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'sheet1'!$B$2:$AX$542</definedName>
  </definedNames>
  <calcPr fullCalcOnLoad="1"/>
</workbook>
</file>

<file path=xl/sharedStrings.xml><?xml version="1.0" encoding="utf-8"?>
<sst xmlns="http://schemas.openxmlformats.org/spreadsheetml/2006/main" count="1002" uniqueCount="111">
  <si>
    <t xml:space="preserve"> 発都道府県</t>
  </si>
  <si>
    <t xml:space="preserve">着都道府県 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</si>
  <si>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</si>
  <si>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</si>
  <si>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</si>
  <si>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</si>
  <si>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</si>
  <si>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</si>
  <si>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</si>
  <si>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</si>
  <si>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</si>
  <si>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</si>
  <si>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</si>
  <si>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</si>
  <si>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</si>
  <si>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</si>
  <si>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</si>
  <si>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</si>
  <si>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</si>
  <si>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</si>
  <si>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</si>
  <si>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</si>
  <si>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</si>
  <si>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</si>
  <si>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</si>
  <si>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</si>
  <si>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</si>
  <si>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</si>
  <si>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</si>
  <si>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</si>
  <si>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</si>
  <si>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</si>
  <si>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</si>
  <si>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</si>
  <si>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</si>
  <si>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</si>
  <si>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</si>
  <si>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</si>
  <si>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</si>
  <si>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</si>
  <si>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</si>
  <si>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</si>
  <si>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</si>
  <si>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</si>
  <si>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</si>
  <si>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</si>
  <si>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</si>
  <si>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</si>
  <si>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</si>
  <si>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</si>
  <si>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</si>
  <si>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</si>
  <si>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</si>
  <si>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</si>
  <si>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</si>
  <si>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</si>
  <si>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</si>
  <si>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</si>
  <si>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</si>
  <si>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</si>
  <si>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</si>
  <si>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</si>
  <si>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</si>
  <si>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</si>
  <si>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</si>
  <si>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</si>
  <si>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</si>
  <si>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</si>
  <si>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</si>
  <si>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</si>
  <si>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</si>
  <si>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</si>
  <si>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</si>
  <si>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</si>
  <si>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</si>
  <si>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</si>
  <si>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</si>
  <si>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</si>
  <si>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</si>
  <si>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</si>
  <si>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</si>
  <si>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</si>
  <si>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</si>
  <si>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</si>
  <si>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</si>
  <si>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</si>
  <si>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</si>
  <si>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</si>
  <si>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</si>
  <si>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</si>
  <si>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</si>
  <si>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</si>
  <si>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</si>
  <si>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</si>
  <si>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茨　  城</t>
  </si>
  <si>
    <t>栃　  木</t>
  </si>
  <si>
    <t>群　  馬</t>
  </si>
  <si>
    <t>合　　計</t>
  </si>
  <si>
    <t>品　類　名</t>
  </si>
  <si>
    <t>合　　　　　計</t>
  </si>
  <si>
    <t>金属機械工業品</t>
  </si>
  <si>
    <t>農　水　産　品</t>
  </si>
  <si>
    <t>林　　産　　品</t>
  </si>
  <si>
    <t>鉱　　産　　品</t>
  </si>
  <si>
    <t>化 学 工 業 品</t>
  </si>
  <si>
    <t>軽　工　業　品</t>
  </si>
  <si>
    <t>特　　殊　　品</t>
  </si>
  <si>
    <t>排　　出　　物</t>
  </si>
  <si>
    <t>雑　工　業　品</t>
  </si>
  <si>
    <t>表Ⅳ－１－２　都道府県間流動量（品類別）　－件数－</t>
  </si>
  <si>
    <t>（３日間調査　単位：件）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</si>
</sst>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-#,##0_);"/>
  </numFmts>
  <fonts count="42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3" fillId="0" borderId="11" xfId="49" applyNumberFormat="1" applyFont="1" applyBorder="1" applyAlignment="1">
      <alignment horizontal="right" vertical="center"/>
    </xf>
    <xf numFmtId="38" fontId="1" fillId="0" borderId="12" xfId="49" applyNumberFormat="1" applyFont="1" applyBorder="1" applyAlignment="1">
      <alignment vertical="center"/>
    </xf>
    <xf numFmtId="38" fontId="1" fillId="0" borderId="13" xfId="49" applyNumberFormat="1" applyFont="1" applyBorder="1" applyAlignment="1">
      <alignment vertical="center"/>
    </xf>
    <xf numFmtId="38" fontId="1" fillId="0" borderId="14" xfId="49" applyNumberFormat="1" applyFont="1" applyBorder="1" applyAlignment="1">
      <alignment vertical="center"/>
    </xf>
    <xf numFmtId="38" fontId="1" fillId="0" borderId="15" xfId="49" applyNumberFormat="1" applyFont="1" applyBorder="1" applyAlignment="1">
      <alignment vertical="center"/>
    </xf>
    <xf numFmtId="38" fontId="1" fillId="0" borderId="16" xfId="49" applyNumberFormat="1" applyFont="1" applyBorder="1" applyAlignment="1">
      <alignment vertical="center"/>
    </xf>
    <xf numFmtId="38" fontId="1" fillId="0" borderId="17" xfId="49" applyNumberFormat="1" applyFont="1" applyBorder="1" applyAlignment="1">
      <alignment horizontal="center" vertical="center"/>
    </xf>
    <xf numFmtId="38" fontId="3" fillId="0" borderId="18" xfId="49" applyNumberFormat="1" applyFont="1" applyBorder="1" applyAlignment="1">
      <alignment horizontal="center" vertical="center"/>
    </xf>
    <xf numFmtId="38" fontId="3" fillId="0" borderId="19" xfId="49" applyNumberFormat="1" applyFont="1" applyBorder="1" applyAlignment="1">
      <alignment horizontal="center" vertical="center"/>
    </xf>
    <xf numFmtId="38" fontId="3" fillId="0" borderId="20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2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left" vertical="center"/>
    </xf>
    <xf numFmtId="38" fontId="1" fillId="0" borderId="24" xfId="49" applyNumberFormat="1" applyFont="1" applyBorder="1" applyAlignment="1">
      <alignment vertical="center"/>
    </xf>
    <xf numFmtId="38" fontId="1" fillId="0" borderId="25" xfId="49" applyNumberFormat="1" applyFont="1" applyBorder="1" applyAlignment="1">
      <alignment vertical="center"/>
    </xf>
    <xf numFmtId="38" fontId="1" fillId="0" borderId="26" xfId="49" applyNumberFormat="1" applyFont="1" applyBorder="1" applyAlignment="1">
      <alignment vertical="center"/>
    </xf>
    <xf numFmtId="38" fontId="1" fillId="0" borderId="27" xfId="49" applyNumberFormat="1" applyFont="1" applyBorder="1" applyAlignment="1">
      <alignment vertical="center"/>
    </xf>
    <xf numFmtId="38" fontId="1" fillId="0" borderId="28" xfId="49" applyNumberFormat="1" applyFont="1" applyBorder="1" applyAlignment="1">
      <alignment vertical="center"/>
    </xf>
    <xf numFmtId="38" fontId="3" fillId="0" borderId="17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38" fontId="3" fillId="0" borderId="30" xfId="49" applyNumberFormat="1" applyFont="1" applyBorder="1" applyAlignment="1">
      <alignment horizontal="center" vertical="center"/>
    </xf>
    <xf numFmtId="38" fontId="3" fillId="0" borderId="29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38" fontId="3" fillId="0" borderId="31" xfId="49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77" fontId="1" fillId="0" borderId="18" xfId="49" applyNumberFormat="1" applyFont="1" applyBorder="1" applyAlignment="1">
      <alignment vertical="center"/>
    </xf>
    <xf numFmtId="177" fontId="1" fillId="0" borderId="19" xfId="49" applyNumberFormat="1" applyFont="1" applyBorder="1" applyAlignment="1">
      <alignment vertical="center"/>
    </xf>
    <xf numFmtId="177" fontId="1" fillId="0" borderId="20" xfId="49" applyNumberFormat="1" applyFont="1" applyBorder="1" applyAlignment="1">
      <alignment vertical="center"/>
    </xf>
    <xf numFmtId="177" fontId="1" fillId="0" borderId="21" xfId="49" applyNumberFormat="1" applyFont="1" applyBorder="1" applyAlignment="1">
      <alignment vertical="center"/>
    </xf>
    <xf numFmtId="177" fontId="1" fillId="0" borderId="22" xfId="49" applyNumberFormat="1" applyFont="1" applyBorder="1" applyAlignment="1">
      <alignment vertical="center"/>
    </xf>
    <xf numFmtId="177" fontId="5" fillId="0" borderId="32" xfId="49" applyNumberFormat="1" applyFont="1" applyBorder="1" applyAlignment="1">
      <alignment vertical="center"/>
    </xf>
    <xf numFmtId="177" fontId="5" fillId="0" borderId="33" xfId="49" applyNumberFormat="1" applyFont="1" applyBorder="1" applyAlignment="1">
      <alignment vertical="center"/>
    </xf>
    <xf numFmtId="177" fontId="5" fillId="0" borderId="34" xfId="49" applyNumberFormat="1" applyFont="1" applyBorder="1" applyAlignment="1">
      <alignment vertical="center"/>
    </xf>
    <xf numFmtId="177" fontId="5" fillId="0" borderId="35" xfId="49" applyNumberFormat="1" applyFont="1" applyBorder="1" applyAlignment="1">
      <alignment vertical="center"/>
    </xf>
    <xf numFmtId="177" fontId="5" fillId="0" borderId="36" xfId="49" applyNumberFormat="1" applyFont="1" applyBorder="1" applyAlignment="1">
      <alignment vertical="center"/>
    </xf>
    <xf numFmtId="177" fontId="1" fillId="0" borderId="37" xfId="49" applyNumberFormat="1" applyFont="1" applyBorder="1" applyAlignment="1">
      <alignment vertical="center"/>
    </xf>
    <xf numFmtId="177" fontId="1" fillId="0" borderId="38" xfId="49" applyNumberFormat="1" applyFont="1" applyBorder="1" applyAlignment="1">
      <alignment vertical="center"/>
    </xf>
    <xf numFmtId="177" fontId="1" fillId="0" borderId="39" xfId="49" applyNumberFormat="1" applyFont="1" applyBorder="1" applyAlignment="1">
      <alignment vertical="center"/>
    </xf>
    <xf numFmtId="177" fontId="1" fillId="0" borderId="40" xfId="49" applyNumberFormat="1" applyFont="1" applyBorder="1" applyAlignment="1">
      <alignment vertical="center"/>
    </xf>
    <xf numFmtId="177" fontId="1" fillId="0" borderId="41" xfId="49" applyNumberFormat="1" applyFont="1" applyBorder="1" applyAlignment="1">
      <alignment vertical="center"/>
    </xf>
    <xf numFmtId="177" fontId="1" fillId="0" borderId="32" xfId="49" applyNumberFormat="1" applyFont="1" applyBorder="1" applyAlignment="1">
      <alignment vertical="center"/>
    </xf>
    <xf numFmtId="177" fontId="1" fillId="0" borderId="33" xfId="49" applyNumberFormat="1" applyFont="1" applyBorder="1" applyAlignment="1">
      <alignment vertical="center"/>
    </xf>
    <xf numFmtId="177" fontId="1" fillId="0" borderId="34" xfId="49" applyNumberFormat="1" applyFont="1" applyBorder="1" applyAlignment="1">
      <alignment vertical="center"/>
    </xf>
    <xf numFmtId="177" fontId="1" fillId="0" borderId="35" xfId="49" applyNumberFormat="1" applyFont="1" applyBorder="1" applyAlignment="1">
      <alignment vertical="center"/>
    </xf>
    <xf numFmtId="177" fontId="1" fillId="0" borderId="36" xfId="49" applyNumberFormat="1" applyFont="1" applyBorder="1" applyAlignment="1">
      <alignment vertical="center"/>
    </xf>
    <xf numFmtId="177" fontId="1" fillId="0" borderId="24" xfId="49" applyNumberFormat="1" applyFont="1" applyBorder="1" applyAlignment="1">
      <alignment vertical="center"/>
    </xf>
    <xf numFmtId="177" fontId="1" fillId="0" borderId="25" xfId="49" applyNumberFormat="1" applyFont="1" applyBorder="1" applyAlignment="1">
      <alignment vertical="center"/>
    </xf>
    <xf numFmtId="177" fontId="1" fillId="0" borderId="26" xfId="49" applyNumberFormat="1" applyFont="1" applyBorder="1" applyAlignment="1">
      <alignment vertical="center"/>
    </xf>
    <xf numFmtId="177" fontId="1" fillId="0" borderId="27" xfId="49" applyNumberFormat="1" applyFont="1" applyBorder="1" applyAlignment="1">
      <alignment vertical="center"/>
    </xf>
    <xf numFmtId="177" fontId="1" fillId="0" borderId="28" xfId="49" applyNumberFormat="1" applyFont="1" applyBorder="1" applyAlignment="1">
      <alignment vertical="center"/>
    </xf>
    <xf numFmtId="38" fontId="3" fillId="0" borderId="42" xfId="49" applyNumberFormat="1" applyFont="1" applyBorder="1" applyAlignment="1">
      <alignment horizontal="center" vertical="center"/>
    </xf>
    <xf numFmtId="38" fontId="3" fillId="0" borderId="43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M54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2.59765625" style="2" customWidth="1"/>
    <col min="3" max="50" width="9.59765625" style="1" customWidth="1"/>
    <col min="51" max="16384" width="9" style="1" customWidth="1"/>
  </cols>
  <sheetData>
    <row r="1" spans="2:65" s="31" customFormat="1" ht="12" customHeight="1">
      <c r="B1" s="32"/>
      <c r="C1" s="1"/>
      <c r="D1" s="1"/>
      <c r="E1" s="1"/>
      <c r="F1" s="1"/>
      <c r="G1" s="1"/>
      <c r="H1" s="1"/>
      <c r="I1" s="1"/>
      <c r="J1" s="1"/>
      <c r="BM1" s="33"/>
    </row>
    <row r="2" spans="2:65" s="31" customFormat="1" ht="13.5">
      <c r="B2" s="34" t="s">
        <v>109</v>
      </c>
      <c r="C2" s="35"/>
      <c r="D2" s="1"/>
      <c r="E2" s="1"/>
      <c r="F2" s="1"/>
      <c r="G2" s="1"/>
      <c r="H2" s="1"/>
      <c r="I2" s="1"/>
      <c r="J2" s="1"/>
      <c r="BM2" s="33"/>
    </row>
    <row r="4" spans="2:4" s="29" customFormat="1" ht="13.5" customHeight="1">
      <c r="B4" s="30" t="s">
        <v>98</v>
      </c>
      <c r="C4" s="61" t="s">
        <v>99</v>
      </c>
      <c r="D4" s="62"/>
    </row>
    <row r="5" spans="2:50" ht="1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 t="s">
        <v>110</v>
      </c>
    </row>
    <row r="6" spans="2:50" ht="12">
      <c r="B6" s="6" t="s">
        <v>1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0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1"/>
    </row>
    <row r="7" spans="2:50" ht="12">
      <c r="B7" s="12"/>
      <c r="C7" s="13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94</v>
      </c>
      <c r="K7" s="14" t="s">
        <v>95</v>
      </c>
      <c r="L7" s="14" t="s">
        <v>96</v>
      </c>
      <c r="M7" s="14" t="s">
        <v>2</v>
      </c>
      <c r="N7" s="14" t="s">
        <v>3</v>
      </c>
      <c r="O7" s="15" t="s">
        <v>4</v>
      </c>
      <c r="P7" s="14" t="s">
        <v>5</v>
      </c>
      <c r="Q7" s="14" t="s">
        <v>6</v>
      </c>
      <c r="R7" s="14" t="s">
        <v>7</v>
      </c>
      <c r="S7" s="14" t="s">
        <v>8</v>
      </c>
      <c r="T7" s="14" t="s">
        <v>9</v>
      </c>
      <c r="U7" s="14" t="s">
        <v>10</v>
      </c>
      <c r="V7" s="14" t="s">
        <v>11</v>
      </c>
      <c r="W7" s="14" t="s">
        <v>12</v>
      </c>
      <c r="X7" s="14" t="s">
        <v>13</v>
      </c>
      <c r="Y7" s="14" t="s">
        <v>14</v>
      </c>
      <c r="Z7" s="16" t="s">
        <v>15</v>
      </c>
      <c r="AA7" s="14" t="s">
        <v>16</v>
      </c>
      <c r="AB7" s="14" t="s">
        <v>17</v>
      </c>
      <c r="AC7" s="14" t="s">
        <v>18</v>
      </c>
      <c r="AD7" s="14" t="s">
        <v>19</v>
      </c>
      <c r="AE7" s="14" t="s">
        <v>20</v>
      </c>
      <c r="AF7" s="14" t="s">
        <v>21</v>
      </c>
      <c r="AG7" s="14" t="s">
        <v>22</v>
      </c>
      <c r="AH7" s="14" t="s">
        <v>23</v>
      </c>
      <c r="AI7" s="14" t="s">
        <v>24</v>
      </c>
      <c r="AJ7" s="14" t="s">
        <v>25</v>
      </c>
      <c r="AK7" s="14" t="s">
        <v>26</v>
      </c>
      <c r="AL7" s="16" t="s">
        <v>27</v>
      </c>
      <c r="AM7" s="14" t="s">
        <v>28</v>
      </c>
      <c r="AN7" s="14" t="s">
        <v>29</v>
      </c>
      <c r="AO7" s="14" t="s">
        <v>30</v>
      </c>
      <c r="AP7" s="14" t="s">
        <v>31</v>
      </c>
      <c r="AQ7" s="14" t="s">
        <v>32</v>
      </c>
      <c r="AR7" s="14" t="s">
        <v>33</v>
      </c>
      <c r="AS7" s="14" t="s">
        <v>34</v>
      </c>
      <c r="AT7" s="14" t="s">
        <v>35</v>
      </c>
      <c r="AU7" s="14" t="s">
        <v>36</v>
      </c>
      <c r="AV7" s="14" t="s">
        <v>37</v>
      </c>
      <c r="AW7" s="14" t="s">
        <v>38</v>
      </c>
      <c r="AX7" s="17" t="s">
        <v>97</v>
      </c>
    </row>
    <row r="8" spans="2:50" ht="12">
      <c r="B8" s="18" t="s">
        <v>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0"/>
      <c r="Q8" s="20"/>
      <c r="R8" s="20"/>
      <c r="S8" s="20"/>
      <c r="T8" s="20"/>
      <c r="U8" s="20"/>
      <c r="V8" s="20"/>
      <c r="W8" s="20"/>
      <c r="X8" s="20"/>
      <c r="Y8" s="20"/>
      <c r="Z8" s="2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2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3"/>
    </row>
    <row r="9" spans="2:50" ht="12">
      <c r="B9" s="24" t="s">
        <v>39</v>
      </c>
      <c r="C9" s="36">
        <f>SUM(C63,C117,C171,C225,C279,C333,C387,C441,C495)</f>
        <v>580864.4366</v>
      </c>
      <c r="D9" s="37">
        <f aca="true" t="shared" si="0" ref="D9:AX9">SUM(D63,D117,D171,D225,D279,D333,D387,D441,D495)</f>
        <v>3531.0184</v>
      </c>
      <c r="E9" s="37">
        <f t="shared" si="0"/>
        <v>2901.4211</v>
      </c>
      <c r="F9" s="37">
        <f t="shared" si="0"/>
        <v>6787.200900000001</v>
      </c>
      <c r="G9" s="37">
        <f t="shared" si="0"/>
        <v>466.2489</v>
      </c>
      <c r="H9" s="37">
        <f t="shared" si="0"/>
        <v>1535.496</v>
      </c>
      <c r="I9" s="37">
        <f t="shared" si="0"/>
        <v>2549.225</v>
      </c>
      <c r="J9" s="37">
        <f t="shared" si="0"/>
        <v>3834.1214999999997</v>
      </c>
      <c r="K9" s="37">
        <f t="shared" si="0"/>
        <v>1735.0974999999999</v>
      </c>
      <c r="L9" s="37">
        <f t="shared" si="0"/>
        <v>573.7809</v>
      </c>
      <c r="M9" s="37">
        <f t="shared" si="0"/>
        <v>7890.359600000001</v>
      </c>
      <c r="N9" s="37">
        <f t="shared" si="0"/>
        <v>1867.8927</v>
      </c>
      <c r="O9" s="38">
        <f t="shared" si="0"/>
        <v>14855.3929</v>
      </c>
      <c r="P9" s="37">
        <f t="shared" si="0"/>
        <v>7753.585300000001</v>
      </c>
      <c r="Q9" s="37">
        <f t="shared" si="0"/>
        <v>4509.0328</v>
      </c>
      <c r="R9" s="37">
        <f t="shared" si="0"/>
        <v>2895.8214</v>
      </c>
      <c r="S9" s="37">
        <f t="shared" si="0"/>
        <v>518.888</v>
      </c>
      <c r="T9" s="37">
        <f t="shared" si="0"/>
        <v>138.4077</v>
      </c>
      <c r="U9" s="37">
        <f t="shared" si="0"/>
        <v>259.8071</v>
      </c>
      <c r="V9" s="37">
        <f t="shared" si="0"/>
        <v>1678.962</v>
      </c>
      <c r="W9" s="37">
        <f t="shared" si="0"/>
        <v>407.12680000000006</v>
      </c>
      <c r="X9" s="37">
        <f t="shared" si="0"/>
        <v>11109.723100000001</v>
      </c>
      <c r="Y9" s="37">
        <f t="shared" si="0"/>
        <v>2459.3269999999998</v>
      </c>
      <c r="Z9" s="39">
        <f t="shared" si="0"/>
        <v>351.4511</v>
      </c>
      <c r="AA9" s="37">
        <f t="shared" si="0"/>
        <v>2083.7409000000002</v>
      </c>
      <c r="AB9" s="37">
        <f t="shared" si="0"/>
        <v>556.9666</v>
      </c>
      <c r="AC9" s="37">
        <f t="shared" si="0"/>
        <v>4590.825599999999</v>
      </c>
      <c r="AD9" s="37">
        <f t="shared" si="0"/>
        <v>4207.2054</v>
      </c>
      <c r="AE9" s="37">
        <f t="shared" si="0"/>
        <v>56.1593</v>
      </c>
      <c r="AF9" s="37">
        <f t="shared" si="0"/>
        <v>622.8679999999999</v>
      </c>
      <c r="AG9" s="37">
        <f t="shared" si="0"/>
        <v>26.2193</v>
      </c>
      <c r="AH9" s="37">
        <f t="shared" si="0"/>
        <v>4.1998</v>
      </c>
      <c r="AI9" s="37">
        <f t="shared" si="0"/>
        <v>327.1279</v>
      </c>
      <c r="AJ9" s="37">
        <f t="shared" si="0"/>
        <v>474.5754</v>
      </c>
      <c r="AK9" s="37">
        <f t="shared" si="0"/>
        <v>82.2455</v>
      </c>
      <c r="AL9" s="39">
        <f t="shared" si="0"/>
        <v>73.6557</v>
      </c>
      <c r="AM9" s="37">
        <f t="shared" si="0"/>
        <v>422.62530000000004</v>
      </c>
      <c r="AN9" s="37">
        <f t="shared" si="0"/>
        <v>94.55010000000001</v>
      </c>
      <c r="AO9" s="37">
        <f t="shared" si="0"/>
        <v>110.6666</v>
      </c>
      <c r="AP9" s="37">
        <f t="shared" si="0"/>
        <v>7318.6293</v>
      </c>
      <c r="AQ9" s="37">
        <f t="shared" si="0"/>
        <v>255.7034</v>
      </c>
      <c r="AR9" s="37">
        <f t="shared" si="0"/>
        <v>45.8322</v>
      </c>
      <c r="AS9" s="37">
        <f t="shared" si="0"/>
        <v>100.4257</v>
      </c>
      <c r="AT9" s="37">
        <f t="shared" si="0"/>
        <v>54.4666</v>
      </c>
      <c r="AU9" s="37">
        <f t="shared" si="0"/>
        <v>106.87239999999998</v>
      </c>
      <c r="AV9" s="37">
        <f t="shared" si="0"/>
        <v>198.2855</v>
      </c>
      <c r="AW9" s="37">
        <f t="shared" si="0"/>
        <v>181.69940000000003</v>
      </c>
      <c r="AX9" s="40">
        <f t="shared" si="0"/>
        <v>683469.3702000001</v>
      </c>
    </row>
    <row r="10" spans="2:50" ht="12">
      <c r="B10" s="24" t="s">
        <v>40</v>
      </c>
      <c r="C10" s="36">
        <f aca="true" t="shared" si="1" ref="C10:AX10">SUM(C64,C118,C172,C226,C280,C334,C388,C442,C496)</f>
        <v>1312.5012000000002</v>
      </c>
      <c r="D10" s="37">
        <f t="shared" si="1"/>
        <v>210914.3273</v>
      </c>
      <c r="E10" s="37">
        <f t="shared" si="1"/>
        <v>3390.3274999999994</v>
      </c>
      <c r="F10" s="37">
        <f t="shared" si="1"/>
        <v>1820.2336</v>
      </c>
      <c r="G10" s="37">
        <f t="shared" si="1"/>
        <v>2303.8106</v>
      </c>
      <c r="H10" s="37">
        <f t="shared" si="1"/>
        <v>1007.7912999999999</v>
      </c>
      <c r="I10" s="37">
        <f t="shared" si="1"/>
        <v>1309.3944999999999</v>
      </c>
      <c r="J10" s="37">
        <f t="shared" si="1"/>
        <v>423.4034</v>
      </c>
      <c r="K10" s="37">
        <f t="shared" si="1"/>
        <v>430.61249999999995</v>
      </c>
      <c r="L10" s="37">
        <f t="shared" si="1"/>
        <v>505.07280000000003</v>
      </c>
      <c r="M10" s="37">
        <f t="shared" si="1"/>
        <v>1200.3832000000002</v>
      </c>
      <c r="N10" s="37">
        <f t="shared" si="1"/>
        <v>1090.1857</v>
      </c>
      <c r="O10" s="38">
        <f t="shared" si="1"/>
        <v>1888.3840999999998</v>
      </c>
      <c r="P10" s="37">
        <f t="shared" si="1"/>
        <v>1029.2936000000002</v>
      </c>
      <c r="Q10" s="37">
        <f t="shared" si="1"/>
        <v>1093.0906</v>
      </c>
      <c r="R10" s="37">
        <f t="shared" si="1"/>
        <v>210.1394</v>
      </c>
      <c r="S10" s="37">
        <f t="shared" si="1"/>
        <v>225.1432</v>
      </c>
      <c r="T10" s="37">
        <f t="shared" si="1"/>
        <v>117.56979999999999</v>
      </c>
      <c r="U10" s="37">
        <f t="shared" si="1"/>
        <v>242.8588</v>
      </c>
      <c r="V10" s="37">
        <f t="shared" si="1"/>
        <v>808.1699</v>
      </c>
      <c r="W10" s="37">
        <f t="shared" si="1"/>
        <v>448.75</v>
      </c>
      <c r="X10" s="37">
        <f t="shared" si="1"/>
        <v>370.40189999999996</v>
      </c>
      <c r="Y10" s="37">
        <f t="shared" si="1"/>
        <v>699.2189</v>
      </c>
      <c r="Z10" s="39">
        <f t="shared" si="1"/>
        <v>380.9592</v>
      </c>
      <c r="AA10" s="37">
        <f t="shared" si="1"/>
        <v>155.7317</v>
      </c>
      <c r="AB10" s="37">
        <f t="shared" si="1"/>
        <v>112.92340000000002</v>
      </c>
      <c r="AC10" s="37">
        <f t="shared" si="1"/>
        <v>757.2753</v>
      </c>
      <c r="AD10" s="37">
        <f t="shared" si="1"/>
        <v>296.19980000000004</v>
      </c>
      <c r="AE10" s="37">
        <f t="shared" si="1"/>
        <v>46.87559999999999</v>
      </c>
      <c r="AF10" s="37">
        <f t="shared" si="1"/>
        <v>21.788</v>
      </c>
      <c r="AG10" s="37">
        <f t="shared" si="1"/>
        <v>34.1019</v>
      </c>
      <c r="AH10" s="37">
        <f t="shared" si="1"/>
        <v>26.4066</v>
      </c>
      <c r="AI10" s="37">
        <f t="shared" si="1"/>
        <v>425.4219</v>
      </c>
      <c r="AJ10" s="37">
        <f t="shared" si="1"/>
        <v>166.47320000000002</v>
      </c>
      <c r="AK10" s="37">
        <f t="shared" si="1"/>
        <v>34.7062</v>
      </c>
      <c r="AL10" s="39">
        <f t="shared" si="1"/>
        <v>62.409</v>
      </c>
      <c r="AM10" s="37">
        <f t="shared" si="1"/>
        <v>73.7216</v>
      </c>
      <c r="AN10" s="37">
        <f t="shared" si="1"/>
        <v>50.9683</v>
      </c>
      <c r="AO10" s="37">
        <f t="shared" si="1"/>
        <v>1</v>
      </c>
      <c r="AP10" s="37">
        <f t="shared" si="1"/>
        <v>283.8923</v>
      </c>
      <c r="AQ10" s="37">
        <f t="shared" si="1"/>
        <v>4.7228</v>
      </c>
      <c r="AR10" s="37">
        <f t="shared" si="1"/>
        <v>123.7355</v>
      </c>
      <c r="AS10" s="37">
        <f t="shared" si="1"/>
        <v>157.75180000000003</v>
      </c>
      <c r="AT10" s="37">
        <f t="shared" si="1"/>
        <v>60.4214</v>
      </c>
      <c r="AU10" s="37">
        <f t="shared" si="1"/>
        <v>75.7785</v>
      </c>
      <c r="AV10" s="37">
        <f t="shared" si="1"/>
        <v>42.824799999999996</v>
      </c>
      <c r="AW10" s="37">
        <f t="shared" si="1"/>
        <v>0</v>
      </c>
      <c r="AX10" s="40">
        <f t="shared" si="1"/>
        <v>236237.15259999997</v>
      </c>
    </row>
    <row r="11" spans="2:50" ht="12">
      <c r="B11" s="24" t="s">
        <v>48</v>
      </c>
      <c r="C11" s="36">
        <f aca="true" t="shared" si="2" ref="C11:AX11">SUM(C65,C119,C173,C227,C281,C335,C389,C443,C497)</f>
        <v>2174.1172</v>
      </c>
      <c r="D11" s="37">
        <f t="shared" si="2"/>
        <v>9703.2155</v>
      </c>
      <c r="E11" s="37">
        <f t="shared" si="2"/>
        <v>249182.51519999997</v>
      </c>
      <c r="F11" s="37">
        <f t="shared" si="2"/>
        <v>12110.024300000001</v>
      </c>
      <c r="G11" s="37">
        <f t="shared" si="2"/>
        <v>8226.3275</v>
      </c>
      <c r="H11" s="37">
        <f t="shared" si="2"/>
        <v>1863.3837999999998</v>
      </c>
      <c r="I11" s="37">
        <f t="shared" si="2"/>
        <v>1999.8718</v>
      </c>
      <c r="J11" s="37">
        <f t="shared" si="2"/>
        <v>1130.1883</v>
      </c>
      <c r="K11" s="37">
        <f t="shared" si="2"/>
        <v>3746.7915999999996</v>
      </c>
      <c r="L11" s="37">
        <f t="shared" si="2"/>
        <v>744.7152</v>
      </c>
      <c r="M11" s="37">
        <f t="shared" si="2"/>
        <v>3515.5712999999996</v>
      </c>
      <c r="N11" s="37">
        <f t="shared" si="2"/>
        <v>3385.2075000000004</v>
      </c>
      <c r="O11" s="38">
        <f t="shared" si="2"/>
        <v>7163.6511</v>
      </c>
      <c r="P11" s="37">
        <f t="shared" si="2"/>
        <v>4310.9508000000005</v>
      </c>
      <c r="Q11" s="37">
        <f t="shared" si="2"/>
        <v>851.3391</v>
      </c>
      <c r="R11" s="37">
        <f t="shared" si="2"/>
        <v>122.14340000000001</v>
      </c>
      <c r="S11" s="37">
        <f t="shared" si="2"/>
        <v>574.5157</v>
      </c>
      <c r="T11" s="37">
        <f t="shared" si="2"/>
        <v>92.5017</v>
      </c>
      <c r="U11" s="37">
        <f t="shared" si="2"/>
        <v>600.0110000000001</v>
      </c>
      <c r="V11" s="37">
        <f t="shared" si="2"/>
        <v>1879.6834</v>
      </c>
      <c r="W11" s="37">
        <f t="shared" si="2"/>
        <v>24.842</v>
      </c>
      <c r="X11" s="37">
        <f t="shared" si="2"/>
        <v>2104.072</v>
      </c>
      <c r="Y11" s="37">
        <f t="shared" si="2"/>
        <v>4490.4855</v>
      </c>
      <c r="Z11" s="39">
        <f t="shared" si="2"/>
        <v>2038.8206</v>
      </c>
      <c r="AA11" s="37">
        <f t="shared" si="2"/>
        <v>288.3656</v>
      </c>
      <c r="AB11" s="37">
        <f t="shared" si="2"/>
        <v>1605.9568000000002</v>
      </c>
      <c r="AC11" s="37">
        <f t="shared" si="2"/>
        <v>4056.404</v>
      </c>
      <c r="AD11" s="37">
        <f t="shared" si="2"/>
        <v>2097.0489</v>
      </c>
      <c r="AE11" s="37">
        <f t="shared" si="2"/>
        <v>5.2238</v>
      </c>
      <c r="AF11" s="37">
        <f t="shared" si="2"/>
        <v>62.034400000000005</v>
      </c>
      <c r="AG11" s="37">
        <f t="shared" si="2"/>
        <v>504.1429</v>
      </c>
      <c r="AH11" s="37">
        <f t="shared" si="2"/>
        <v>9.6699</v>
      </c>
      <c r="AI11" s="37">
        <f t="shared" si="2"/>
        <v>66.83060000000002</v>
      </c>
      <c r="AJ11" s="37">
        <f t="shared" si="2"/>
        <v>598.5968</v>
      </c>
      <c r="AK11" s="37">
        <f t="shared" si="2"/>
        <v>24.1542</v>
      </c>
      <c r="AL11" s="39">
        <f t="shared" si="2"/>
        <v>7.3932</v>
      </c>
      <c r="AM11" s="37">
        <f t="shared" si="2"/>
        <v>8.1386</v>
      </c>
      <c r="AN11" s="37">
        <f t="shared" si="2"/>
        <v>49.9821</v>
      </c>
      <c r="AO11" s="37">
        <f t="shared" si="2"/>
        <v>6.5657</v>
      </c>
      <c r="AP11" s="37">
        <f t="shared" si="2"/>
        <v>877.2917</v>
      </c>
      <c r="AQ11" s="37">
        <f t="shared" si="2"/>
        <v>52.6917</v>
      </c>
      <c r="AR11" s="37">
        <f t="shared" si="2"/>
        <v>12.7455</v>
      </c>
      <c r="AS11" s="37">
        <f t="shared" si="2"/>
        <v>539.1169000000001</v>
      </c>
      <c r="AT11" s="37">
        <f t="shared" si="2"/>
        <v>915.3496999999999</v>
      </c>
      <c r="AU11" s="37">
        <f t="shared" si="2"/>
        <v>32.5614</v>
      </c>
      <c r="AV11" s="37">
        <f t="shared" si="2"/>
        <v>13.6972</v>
      </c>
      <c r="AW11" s="37">
        <f t="shared" si="2"/>
        <v>0</v>
      </c>
      <c r="AX11" s="40">
        <f t="shared" si="2"/>
        <v>333868.9070999999</v>
      </c>
    </row>
    <row r="12" spans="2:50" ht="12">
      <c r="B12" s="24" t="s">
        <v>49</v>
      </c>
      <c r="C12" s="36">
        <f aca="true" t="shared" si="3" ref="C12:AX12">SUM(C66,C120,C174,C228,C282,C336,C390,C444,C498)</f>
        <v>7896.223900000001</v>
      </c>
      <c r="D12" s="37">
        <f t="shared" si="3"/>
        <v>21813.6967</v>
      </c>
      <c r="E12" s="37">
        <f t="shared" si="3"/>
        <v>31356.599800000004</v>
      </c>
      <c r="F12" s="37">
        <f t="shared" si="3"/>
        <v>233739.6974</v>
      </c>
      <c r="G12" s="37">
        <f t="shared" si="3"/>
        <v>36915.3545</v>
      </c>
      <c r="H12" s="37">
        <f t="shared" si="3"/>
        <v>22970.488</v>
      </c>
      <c r="I12" s="37">
        <f t="shared" si="3"/>
        <v>28591.179</v>
      </c>
      <c r="J12" s="37">
        <f t="shared" si="3"/>
        <v>2694.9027</v>
      </c>
      <c r="K12" s="37">
        <f t="shared" si="3"/>
        <v>1772.1229</v>
      </c>
      <c r="L12" s="37">
        <f t="shared" si="3"/>
        <v>3418.4017999999996</v>
      </c>
      <c r="M12" s="37">
        <f t="shared" si="3"/>
        <v>5483.649600000001</v>
      </c>
      <c r="N12" s="37">
        <f t="shared" si="3"/>
        <v>6276.5452000000005</v>
      </c>
      <c r="O12" s="38">
        <f t="shared" si="3"/>
        <v>14060.4741</v>
      </c>
      <c r="P12" s="37">
        <f t="shared" si="3"/>
        <v>74226.39649999999</v>
      </c>
      <c r="Q12" s="37">
        <f t="shared" si="3"/>
        <v>4084.8655</v>
      </c>
      <c r="R12" s="37">
        <f t="shared" si="3"/>
        <v>5658.273999999999</v>
      </c>
      <c r="S12" s="37">
        <f t="shared" si="3"/>
        <v>1623.4415000000001</v>
      </c>
      <c r="T12" s="37">
        <f t="shared" si="3"/>
        <v>396.8723</v>
      </c>
      <c r="U12" s="37">
        <f t="shared" si="3"/>
        <v>405.1604</v>
      </c>
      <c r="V12" s="37">
        <f t="shared" si="3"/>
        <v>4216.3392</v>
      </c>
      <c r="W12" s="37">
        <f t="shared" si="3"/>
        <v>459.3179</v>
      </c>
      <c r="X12" s="37">
        <f t="shared" si="3"/>
        <v>17166.247799999997</v>
      </c>
      <c r="Y12" s="37">
        <f t="shared" si="3"/>
        <v>6613.8252</v>
      </c>
      <c r="Z12" s="39">
        <f t="shared" si="3"/>
        <v>2175.5563</v>
      </c>
      <c r="AA12" s="37">
        <f t="shared" si="3"/>
        <v>198.53650000000002</v>
      </c>
      <c r="AB12" s="37">
        <f t="shared" si="3"/>
        <v>419.8424</v>
      </c>
      <c r="AC12" s="37">
        <f t="shared" si="3"/>
        <v>11156.3812</v>
      </c>
      <c r="AD12" s="37">
        <f t="shared" si="3"/>
        <v>22798.4594</v>
      </c>
      <c r="AE12" s="37">
        <f t="shared" si="3"/>
        <v>116.75600000000001</v>
      </c>
      <c r="AF12" s="37">
        <f t="shared" si="3"/>
        <v>1367.3637</v>
      </c>
      <c r="AG12" s="37">
        <f t="shared" si="3"/>
        <v>89.14450000000001</v>
      </c>
      <c r="AH12" s="37">
        <f t="shared" si="3"/>
        <v>83.5942</v>
      </c>
      <c r="AI12" s="37">
        <f t="shared" si="3"/>
        <v>360.1778</v>
      </c>
      <c r="AJ12" s="37">
        <f t="shared" si="3"/>
        <v>360.6151</v>
      </c>
      <c r="AK12" s="37">
        <f t="shared" si="3"/>
        <v>218.90750000000003</v>
      </c>
      <c r="AL12" s="39">
        <f t="shared" si="3"/>
        <v>66.64920000000001</v>
      </c>
      <c r="AM12" s="37">
        <f t="shared" si="3"/>
        <v>51.2835</v>
      </c>
      <c r="AN12" s="37">
        <f t="shared" si="3"/>
        <v>44.2874</v>
      </c>
      <c r="AO12" s="37">
        <f t="shared" si="3"/>
        <v>114.703</v>
      </c>
      <c r="AP12" s="37">
        <f t="shared" si="3"/>
        <v>1635.6747</v>
      </c>
      <c r="AQ12" s="37">
        <f t="shared" si="3"/>
        <v>101.2603</v>
      </c>
      <c r="AR12" s="37">
        <f t="shared" si="3"/>
        <v>120.3211</v>
      </c>
      <c r="AS12" s="37">
        <f t="shared" si="3"/>
        <v>362.7768</v>
      </c>
      <c r="AT12" s="37">
        <f t="shared" si="3"/>
        <v>82.4093</v>
      </c>
      <c r="AU12" s="37">
        <f t="shared" si="3"/>
        <v>71.0749</v>
      </c>
      <c r="AV12" s="37">
        <f t="shared" si="3"/>
        <v>272.613</v>
      </c>
      <c r="AW12" s="37">
        <f t="shared" si="3"/>
        <v>29.2621</v>
      </c>
      <c r="AX12" s="40">
        <f t="shared" si="3"/>
        <v>574137.7258</v>
      </c>
    </row>
    <row r="13" spans="2:50" ht="12">
      <c r="B13" s="24" t="s">
        <v>50</v>
      </c>
      <c r="C13" s="36">
        <f aca="true" t="shared" si="4" ref="C13:AX13">SUM(C67,C121,C175,C229,C283,C337,C391,C445,C499)</f>
        <v>181.249</v>
      </c>
      <c r="D13" s="37">
        <f t="shared" si="4"/>
        <v>1407.2141</v>
      </c>
      <c r="E13" s="37">
        <f t="shared" si="4"/>
        <v>2282.7152</v>
      </c>
      <c r="F13" s="37">
        <f t="shared" si="4"/>
        <v>1873.5543</v>
      </c>
      <c r="G13" s="37">
        <f t="shared" si="4"/>
        <v>53917.778300000005</v>
      </c>
      <c r="H13" s="37">
        <f t="shared" si="4"/>
        <v>2315.567</v>
      </c>
      <c r="I13" s="37">
        <f t="shared" si="4"/>
        <v>2141.9207</v>
      </c>
      <c r="J13" s="37">
        <f t="shared" si="4"/>
        <v>1424.1638</v>
      </c>
      <c r="K13" s="37">
        <f t="shared" si="4"/>
        <v>480.4587000000001</v>
      </c>
      <c r="L13" s="37">
        <f t="shared" si="4"/>
        <v>211.57010000000002</v>
      </c>
      <c r="M13" s="37">
        <f t="shared" si="4"/>
        <v>3220.7091</v>
      </c>
      <c r="N13" s="37">
        <f t="shared" si="4"/>
        <v>1449.6264999999999</v>
      </c>
      <c r="O13" s="38">
        <f t="shared" si="4"/>
        <v>5723.9952</v>
      </c>
      <c r="P13" s="37">
        <f t="shared" si="4"/>
        <v>1449.8156000000001</v>
      </c>
      <c r="Q13" s="37">
        <f t="shared" si="4"/>
        <v>1356.4552999999999</v>
      </c>
      <c r="R13" s="37">
        <f t="shared" si="4"/>
        <v>101.3793</v>
      </c>
      <c r="S13" s="37">
        <f t="shared" si="4"/>
        <v>127.47919999999999</v>
      </c>
      <c r="T13" s="37">
        <f t="shared" si="4"/>
        <v>114.6636</v>
      </c>
      <c r="U13" s="37">
        <f t="shared" si="4"/>
        <v>174.1909</v>
      </c>
      <c r="V13" s="37">
        <f t="shared" si="4"/>
        <v>374.39320000000004</v>
      </c>
      <c r="W13" s="37">
        <f t="shared" si="4"/>
        <v>500.571</v>
      </c>
      <c r="X13" s="37">
        <f t="shared" si="4"/>
        <v>608.4293</v>
      </c>
      <c r="Y13" s="37">
        <f t="shared" si="4"/>
        <v>1303.8317</v>
      </c>
      <c r="Z13" s="39">
        <f t="shared" si="4"/>
        <v>164.3603</v>
      </c>
      <c r="AA13" s="37">
        <f t="shared" si="4"/>
        <v>122.8544</v>
      </c>
      <c r="AB13" s="37">
        <f t="shared" si="4"/>
        <v>968.4707999999999</v>
      </c>
      <c r="AC13" s="37">
        <f t="shared" si="4"/>
        <v>984.5691999999999</v>
      </c>
      <c r="AD13" s="37">
        <f t="shared" si="4"/>
        <v>337.81600000000003</v>
      </c>
      <c r="AE13" s="37">
        <f t="shared" si="4"/>
        <v>48.677099999999996</v>
      </c>
      <c r="AF13" s="37">
        <f t="shared" si="4"/>
        <v>0</v>
      </c>
      <c r="AG13" s="37">
        <f t="shared" si="4"/>
        <v>30.8673</v>
      </c>
      <c r="AH13" s="37">
        <f t="shared" si="4"/>
        <v>23.8616</v>
      </c>
      <c r="AI13" s="37">
        <f t="shared" si="4"/>
        <v>88.8905</v>
      </c>
      <c r="AJ13" s="37">
        <f t="shared" si="4"/>
        <v>36.6131</v>
      </c>
      <c r="AK13" s="37">
        <f t="shared" si="4"/>
        <v>1</v>
      </c>
      <c r="AL13" s="39">
        <f t="shared" si="4"/>
        <v>51.502300000000005</v>
      </c>
      <c r="AM13" s="37">
        <f t="shared" si="4"/>
        <v>24.025900000000004</v>
      </c>
      <c r="AN13" s="37">
        <f t="shared" si="4"/>
        <v>11.9308</v>
      </c>
      <c r="AO13" s="37">
        <f t="shared" si="4"/>
        <v>3.5219</v>
      </c>
      <c r="AP13" s="37">
        <f t="shared" si="4"/>
        <v>188.9048</v>
      </c>
      <c r="AQ13" s="37">
        <f t="shared" si="4"/>
        <v>29.052400000000002</v>
      </c>
      <c r="AR13" s="37">
        <f t="shared" si="4"/>
        <v>11.9308</v>
      </c>
      <c r="AS13" s="37">
        <f t="shared" si="4"/>
        <v>66.7231</v>
      </c>
      <c r="AT13" s="37">
        <f t="shared" si="4"/>
        <v>11.885900000000001</v>
      </c>
      <c r="AU13" s="37">
        <f t="shared" si="4"/>
        <v>2.788</v>
      </c>
      <c r="AV13" s="37">
        <f t="shared" si="4"/>
        <v>24.7392</v>
      </c>
      <c r="AW13" s="37">
        <f t="shared" si="4"/>
        <v>3.5219</v>
      </c>
      <c r="AX13" s="40">
        <f t="shared" si="4"/>
        <v>85980.2384</v>
      </c>
    </row>
    <row r="14" spans="2:50" ht="12">
      <c r="B14" s="24" t="s">
        <v>51</v>
      </c>
      <c r="C14" s="36">
        <f aca="true" t="shared" si="5" ref="C14:AX14">SUM(C68,C122,C176,C230,C284,C338,C392,C446,C500)</f>
        <v>1139.5764000000001</v>
      </c>
      <c r="D14" s="37">
        <f t="shared" si="5"/>
        <v>4111.981500000001</v>
      </c>
      <c r="E14" s="37">
        <f t="shared" si="5"/>
        <v>831.9190000000001</v>
      </c>
      <c r="F14" s="37">
        <f t="shared" si="5"/>
        <v>3467.1322999999998</v>
      </c>
      <c r="G14" s="37">
        <f t="shared" si="5"/>
        <v>9903.523</v>
      </c>
      <c r="H14" s="37">
        <f t="shared" si="5"/>
        <v>61895.9686</v>
      </c>
      <c r="I14" s="37">
        <f t="shared" si="5"/>
        <v>1786.7701</v>
      </c>
      <c r="J14" s="37">
        <f t="shared" si="5"/>
        <v>992.3598</v>
      </c>
      <c r="K14" s="37">
        <f t="shared" si="5"/>
        <v>2135.2281</v>
      </c>
      <c r="L14" s="37">
        <f t="shared" si="5"/>
        <v>963.02</v>
      </c>
      <c r="M14" s="37">
        <f t="shared" si="5"/>
        <v>10236.544499999998</v>
      </c>
      <c r="N14" s="37">
        <f t="shared" si="5"/>
        <v>2901.546</v>
      </c>
      <c r="O14" s="38">
        <f t="shared" si="5"/>
        <v>6374.285</v>
      </c>
      <c r="P14" s="37">
        <f t="shared" si="5"/>
        <v>5418.7336000000005</v>
      </c>
      <c r="Q14" s="37">
        <f t="shared" si="5"/>
        <v>1496.8671</v>
      </c>
      <c r="R14" s="37">
        <f t="shared" si="5"/>
        <v>808.2065</v>
      </c>
      <c r="S14" s="37">
        <f t="shared" si="5"/>
        <v>396.38239999999996</v>
      </c>
      <c r="T14" s="37">
        <f t="shared" si="5"/>
        <v>303.64680000000004</v>
      </c>
      <c r="U14" s="37">
        <f t="shared" si="5"/>
        <v>391.50790000000006</v>
      </c>
      <c r="V14" s="37">
        <f t="shared" si="5"/>
        <v>1449.9599</v>
      </c>
      <c r="W14" s="37">
        <f t="shared" si="5"/>
        <v>727.9636</v>
      </c>
      <c r="X14" s="37">
        <f t="shared" si="5"/>
        <v>1142.3454</v>
      </c>
      <c r="Y14" s="37">
        <f t="shared" si="5"/>
        <v>2371.8998</v>
      </c>
      <c r="Z14" s="39">
        <f t="shared" si="5"/>
        <v>487.2233</v>
      </c>
      <c r="AA14" s="37">
        <f t="shared" si="5"/>
        <v>379.7296</v>
      </c>
      <c r="AB14" s="37">
        <f t="shared" si="5"/>
        <v>765.5773999999999</v>
      </c>
      <c r="AC14" s="37">
        <f t="shared" si="5"/>
        <v>3129.2648999999997</v>
      </c>
      <c r="AD14" s="37">
        <f t="shared" si="5"/>
        <v>1057.2954</v>
      </c>
      <c r="AE14" s="37">
        <f t="shared" si="5"/>
        <v>135.8143</v>
      </c>
      <c r="AF14" s="37">
        <f t="shared" si="5"/>
        <v>85.2427</v>
      </c>
      <c r="AG14" s="37">
        <f t="shared" si="5"/>
        <v>67.8064</v>
      </c>
      <c r="AH14" s="37">
        <f t="shared" si="5"/>
        <v>35.469300000000004</v>
      </c>
      <c r="AI14" s="37">
        <f t="shared" si="5"/>
        <v>357.54540000000003</v>
      </c>
      <c r="AJ14" s="37">
        <f t="shared" si="5"/>
        <v>683.6013</v>
      </c>
      <c r="AK14" s="37">
        <f t="shared" si="5"/>
        <v>190.96409999999997</v>
      </c>
      <c r="AL14" s="39">
        <f t="shared" si="5"/>
        <v>105.14609999999999</v>
      </c>
      <c r="AM14" s="37">
        <f t="shared" si="5"/>
        <v>235.9337</v>
      </c>
      <c r="AN14" s="37">
        <f t="shared" si="5"/>
        <v>208.3908</v>
      </c>
      <c r="AO14" s="37">
        <f t="shared" si="5"/>
        <v>80.52850000000001</v>
      </c>
      <c r="AP14" s="37">
        <f t="shared" si="5"/>
        <v>1055.8037000000002</v>
      </c>
      <c r="AQ14" s="37">
        <f t="shared" si="5"/>
        <v>197.7176</v>
      </c>
      <c r="AR14" s="37">
        <f t="shared" si="5"/>
        <v>50.751599999999996</v>
      </c>
      <c r="AS14" s="37">
        <f t="shared" si="5"/>
        <v>270.24850000000004</v>
      </c>
      <c r="AT14" s="37">
        <f t="shared" si="5"/>
        <v>48.5039</v>
      </c>
      <c r="AU14" s="37">
        <f t="shared" si="5"/>
        <v>40.9657</v>
      </c>
      <c r="AV14" s="37">
        <f t="shared" si="5"/>
        <v>257.449</v>
      </c>
      <c r="AW14" s="37">
        <f t="shared" si="5"/>
        <v>66.30799999999999</v>
      </c>
      <c r="AX14" s="40">
        <f t="shared" si="5"/>
        <v>131240.64849999998</v>
      </c>
    </row>
    <row r="15" spans="2:50" ht="12">
      <c r="B15" s="24" t="s">
        <v>52</v>
      </c>
      <c r="C15" s="36">
        <f aca="true" t="shared" si="6" ref="C15:AX15">SUM(C69,C123,C177,C231,C285,C339,C393,C447,C501)</f>
        <v>5369.4466</v>
      </c>
      <c r="D15" s="37">
        <f t="shared" si="6"/>
        <v>1397.6354999999999</v>
      </c>
      <c r="E15" s="37">
        <f t="shared" si="6"/>
        <v>2320.7618</v>
      </c>
      <c r="F15" s="37">
        <f t="shared" si="6"/>
        <v>9244.6154</v>
      </c>
      <c r="G15" s="37">
        <f t="shared" si="6"/>
        <v>2177.9199</v>
      </c>
      <c r="H15" s="37">
        <f t="shared" si="6"/>
        <v>3281.6461</v>
      </c>
      <c r="I15" s="37">
        <f t="shared" si="6"/>
        <v>87071.2885</v>
      </c>
      <c r="J15" s="37">
        <f t="shared" si="6"/>
        <v>6458.4012999999995</v>
      </c>
      <c r="K15" s="37">
        <f t="shared" si="6"/>
        <v>6124.0729</v>
      </c>
      <c r="L15" s="37">
        <f t="shared" si="6"/>
        <v>2877.3899</v>
      </c>
      <c r="M15" s="37">
        <f t="shared" si="6"/>
        <v>15151.863999999998</v>
      </c>
      <c r="N15" s="37">
        <f t="shared" si="6"/>
        <v>10272.9167</v>
      </c>
      <c r="O15" s="38">
        <f t="shared" si="6"/>
        <v>29115.1483</v>
      </c>
      <c r="P15" s="37">
        <f t="shared" si="6"/>
        <v>13636.211999999998</v>
      </c>
      <c r="Q15" s="37">
        <f t="shared" si="6"/>
        <v>3886.5188</v>
      </c>
      <c r="R15" s="37">
        <f t="shared" si="6"/>
        <v>337.2732</v>
      </c>
      <c r="S15" s="37">
        <f t="shared" si="6"/>
        <v>528.3925</v>
      </c>
      <c r="T15" s="37">
        <f t="shared" si="6"/>
        <v>286.6867</v>
      </c>
      <c r="U15" s="37">
        <f t="shared" si="6"/>
        <v>907.6565</v>
      </c>
      <c r="V15" s="37">
        <f t="shared" si="6"/>
        <v>2805.1827</v>
      </c>
      <c r="W15" s="37">
        <f t="shared" si="6"/>
        <v>1589.1128</v>
      </c>
      <c r="X15" s="37">
        <f t="shared" si="6"/>
        <v>4160.7513</v>
      </c>
      <c r="Y15" s="37">
        <f t="shared" si="6"/>
        <v>5295.0653999999995</v>
      </c>
      <c r="Z15" s="39">
        <f t="shared" si="6"/>
        <v>1173.1159</v>
      </c>
      <c r="AA15" s="37">
        <f t="shared" si="6"/>
        <v>812.6693</v>
      </c>
      <c r="AB15" s="37">
        <f t="shared" si="6"/>
        <v>1769.7406</v>
      </c>
      <c r="AC15" s="37">
        <f t="shared" si="6"/>
        <v>4591.6884</v>
      </c>
      <c r="AD15" s="37">
        <f t="shared" si="6"/>
        <v>1783.9028</v>
      </c>
      <c r="AE15" s="37">
        <f t="shared" si="6"/>
        <v>891.6054</v>
      </c>
      <c r="AF15" s="37">
        <f t="shared" si="6"/>
        <v>118.6199</v>
      </c>
      <c r="AG15" s="37">
        <f t="shared" si="6"/>
        <v>729.8959</v>
      </c>
      <c r="AH15" s="37">
        <f t="shared" si="6"/>
        <v>307.1841</v>
      </c>
      <c r="AI15" s="37">
        <f t="shared" si="6"/>
        <v>535.3788999999999</v>
      </c>
      <c r="AJ15" s="37">
        <f t="shared" si="6"/>
        <v>948.7027999999999</v>
      </c>
      <c r="AK15" s="37">
        <f t="shared" si="6"/>
        <v>379.5985</v>
      </c>
      <c r="AL15" s="39">
        <f t="shared" si="6"/>
        <v>44.2958</v>
      </c>
      <c r="AM15" s="37">
        <f t="shared" si="6"/>
        <v>1112.6697</v>
      </c>
      <c r="AN15" s="37">
        <f t="shared" si="6"/>
        <v>593.3248</v>
      </c>
      <c r="AO15" s="37">
        <f t="shared" si="6"/>
        <v>134.147</v>
      </c>
      <c r="AP15" s="37">
        <f t="shared" si="6"/>
        <v>2071.3844</v>
      </c>
      <c r="AQ15" s="37">
        <f t="shared" si="6"/>
        <v>438.0932</v>
      </c>
      <c r="AR15" s="37">
        <f t="shared" si="6"/>
        <v>235.6288</v>
      </c>
      <c r="AS15" s="37">
        <f t="shared" si="6"/>
        <v>195.0234</v>
      </c>
      <c r="AT15" s="37">
        <f t="shared" si="6"/>
        <v>376.7815</v>
      </c>
      <c r="AU15" s="37">
        <f t="shared" si="6"/>
        <v>166.0377</v>
      </c>
      <c r="AV15" s="37">
        <f t="shared" si="6"/>
        <v>606.8753</v>
      </c>
      <c r="AW15" s="37">
        <f t="shared" si="6"/>
        <v>208.59</v>
      </c>
      <c r="AX15" s="40">
        <f t="shared" si="6"/>
        <v>234520.91289999997</v>
      </c>
    </row>
    <row r="16" spans="2:50" ht="12">
      <c r="B16" s="24" t="s">
        <v>53</v>
      </c>
      <c r="C16" s="36">
        <f aca="true" t="shared" si="7" ref="C16:AX16">SUM(C70,C124,C178,C232,C286,C340,C394,C448,C502)</f>
        <v>6558.2898000000005</v>
      </c>
      <c r="D16" s="37">
        <f t="shared" si="7"/>
        <v>1541.3283000000001</v>
      </c>
      <c r="E16" s="37">
        <f t="shared" si="7"/>
        <v>4088.4689000000003</v>
      </c>
      <c r="F16" s="37">
        <f t="shared" si="7"/>
        <v>6382.307400000001</v>
      </c>
      <c r="G16" s="37">
        <f t="shared" si="7"/>
        <v>1447.026</v>
      </c>
      <c r="H16" s="37">
        <f t="shared" si="7"/>
        <v>2092.7889</v>
      </c>
      <c r="I16" s="37">
        <f t="shared" si="7"/>
        <v>5034.4648</v>
      </c>
      <c r="J16" s="37">
        <f t="shared" si="7"/>
        <v>69677.68620000001</v>
      </c>
      <c r="K16" s="37">
        <f t="shared" si="7"/>
        <v>10303.9974</v>
      </c>
      <c r="L16" s="37">
        <f t="shared" si="7"/>
        <v>7150.1068</v>
      </c>
      <c r="M16" s="37">
        <f t="shared" si="7"/>
        <v>23675.0385</v>
      </c>
      <c r="N16" s="37">
        <f t="shared" si="7"/>
        <v>21444.5429</v>
      </c>
      <c r="O16" s="38">
        <f t="shared" si="7"/>
        <v>25594.458700000003</v>
      </c>
      <c r="P16" s="37">
        <f t="shared" si="7"/>
        <v>17225.8604</v>
      </c>
      <c r="Q16" s="37">
        <f t="shared" si="7"/>
        <v>3997.7818</v>
      </c>
      <c r="R16" s="37">
        <f t="shared" si="7"/>
        <v>1621.9279</v>
      </c>
      <c r="S16" s="37">
        <f t="shared" si="7"/>
        <v>1679.9012</v>
      </c>
      <c r="T16" s="37">
        <f t="shared" si="7"/>
        <v>1623.7967</v>
      </c>
      <c r="U16" s="37">
        <f t="shared" si="7"/>
        <v>2182.4663</v>
      </c>
      <c r="V16" s="37">
        <f t="shared" si="7"/>
        <v>3654.0063</v>
      </c>
      <c r="W16" s="37">
        <f t="shared" si="7"/>
        <v>2830.0531</v>
      </c>
      <c r="X16" s="37">
        <f t="shared" si="7"/>
        <v>6341.1257000000005</v>
      </c>
      <c r="Y16" s="37">
        <f t="shared" si="7"/>
        <v>11001.8529</v>
      </c>
      <c r="Z16" s="39">
        <f t="shared" si="7"/>
        <v>2354.6603</v>
      </c>
      <c r="AA16" s="37">
        <f t="shared" si="7"/>
        <v>1659.3643</v>
      </c>
      <c r="AB16" s="37">
        <f t="shared" si="7"/>
        <v>2603.2710999999995</v>
      </c>
      <c r="AC16" s="37">
        <f t="shared" si="7"/>
        <v>8574.647</v>
      </c>
      <c r="AD16" s="37">
        <f t="shared" si="7"/>
        <v>5172.544</v>
      </c>
      <c r="AE16" s="37">
        <f t="shared" si="7"/>
        <v>927.3023000000001</v>
      </c>
      <c r="AF16" s="37">
        <f t="shared" si="7"/>
        <v>673.5143</v>
      </c>
      <c r="AG16" s="37">
        <f t="shared" si="7"/>
        <v>528.8382</v>
      </c>
      <c r="AH16" s="37">
        <f t="shared" si="7"/>
        <v>590.8789</v>
      </c>
      <c r="AI16" s="37">
        <f t="shared" si="7"/>
        <v>3325.3042</v>
      </c>
      <c r="AJ16" s="37">
        <f t="shared" si="7"/>
        <v>2099.5747</v>
      </c>
      <c r="AK16" s="37">
        <f t="shared" si="7"/>
        <v>1178.9285</v>
      </c>
      <c r="AL16" s="39">
        <f t="shared" si="7"/>
        <v>1102.3501</v>
      </c>
      <c r="AM16" s="37">
        <f t="shared" si="7"/>
        <v>1891.6046000000001</v>
      </c>
      <c r="AN16" s="37">
        <f t="shared" si="7"/>
        <v>2263.1701</v>
      </c>
      <c r="AO16" s="37">
        <f t="shared" si="7"/>
        <v>543.0051</v>
      </c>
      <c r="AP16" s="37">
        <f t="shared" si="7"/>
        <v>5463.1679</v>
      </c>
      <c r="AQ16" s="37">
        <f t="shared" si="7"/>
        <v>1463.1502</v>
      </c>
      <c r="AR16" s="37">
        <f t="shared" si="7"/>
        <v>1001.9561</v>
      </c>
      <c r="AS16" s="37">
        <f t="shared" si="7"/>
        <v>2090.4539</v>
      </c>
      <c r="AT16" s="37">
        <f t="shared" si="7"/>
        <v>2237.4747</v>
      </c>
      <c r="AU16" s="37">
        <f t="shared" si="7"/>
        <v>2066.3507</v>
      </c>
      <c r="AV16" s="37">
        <f t="shared" si="7"/>
        <v>2440.3033000000005</v>
      </c>
      <c r="AW16" s="37">
        <f t="shared" si="7"/>
        <v>825.1212</v>
      </c>
      <c r="AX16" s="40">
        <f t="shared" si="7"/>
        <v>290226.2126</v>
      </c>
    </row>
    <row r="17" spans="2:50" ht="12">
      <c r="B17" s="24" t="s">
        <v>54</v>
      </c>
      <c r="C17" s="36">
        <f aca="true" t="shared" si="8" ref="C17:AX17">SUM(C71,C125,C179,C233,C287,C341,C395,C449,C503)</f>
        <v>3232.5332</v>
      </c>
      <c r="D17" s="37">
        <f t="shared" si="8"/>
        <v>2278.4453000000003</v>
      </c>
      <c r="E17" s="37">
        <f t="shared" si="8"/>
        <v>1422.7133</v>
      </c>
      <c r="F17" s="37">
        <f t="shared" si="8"/>
        <v>3750.3713000000002</v>
      </c>
      <c r="G17" s="37">
        <f t="shared" si="8"/>
        <v>1208.6151</v>
      </c>
      <c r="H17" s="37">
        <f t="shared" si="8"/>
        <v>2303.2749999999996</v>
      </c>
      <c r="I17" s="37">
        <f t="shared" si="8"/>
        <v>4570.8217</v>
      </c>
      <c r="J17" s="37">
        <f t="shared" si="8"/>
        <v>14075.770600000002</v>
      </c>
      <c r="K17" s="37">
        <f t="shared" si="8"/>
        <v>106529.8142</v>
      </c>
      <c r="L17" s="37">
        <f t="shared" si="8"/>
        <v>21224.628500000003</v>
      </c>
      <c r="M17" s="37">
        <f t="shared" si="8"/>
        <v>27151.153000000002</v>
      </c>
      <c r="N17" s="37">
        <f t="shared" si="8"/>
        <v>12971.5931</v>
      </c>
      <c r="O17" s="38">
        <f t="shared" si="8"/>
        <v>46401.665100000006</v>
      </c>
      <c r="P17" s="37">
        <f t="shared" si="8"/>
        <v>13095.333800000002</v>
      </c>
      <c r="Q17" s="37">
        <f t="shared" si="8"/>
        <v>4785.2855</v>
      </c>
      <c r="R17" s="37">
        <f t="shared" si="8"/>
        <v>2329.9392000000003</v>
      </c>
      <c r="S17" s="37">
        <f t="shared" si="8"/>
        <v>1650.013</v>
      </c>
      <c r="T17" s="37">
        <f t="shared" si="8"/>
        <v>666.1924000000001</v>
      </c>
      <c r="U17" s="37">
        <f t="shared" si="8"/>
        <v>694.6956</v>
      </c>
      <c r="V17" s="37">
        <f t="shared" si="8"/>
        <v>5423.9683</v>
      </c>
      <c r="W17" s="37">
        <f t="shared" si="8"/>
        <v>1955.8519</v>
      </c>
      <c r="X17" s="37">
        <f t="shared" si="8"/>
        <v>7725.9733</v>
      </c>
      <c r="Y17" s="37">
        <f t="shared" si="8"/>
        <v>11220.029499999999</v>
      </c>
      <c r="Z17" s="39">
        <f t="shared" si="8"/>
        <v>2965.6461</v>
      </c>
      <c r="AA17" s="37">
        <f t="shared" si="8"/>
        <v>1060.6344</v>
      </c>
      <c r="AB17" s="37">
        <f t="shared" si="8"/>
        <v>3581.8023000000003</v>
      </c>
      <c r="AC17" s="37">
        <f t="shared" si="8"/>
        <v>9480.8189</v>
      </c>
      <c r="AD17" s="37">
        <f t="shared" si="8"/>
        <v>5320.2491</v>
      </c>
      <c r="AE17" s="37">
        <f t="shared" si="8"/>
        <v>2338.8259</v>
      </c>
      <c r="AF17" s="37">
        <f t="shared" si="8"/>
        <v>1276.4425999999999</v>
      </c>
      <c r="AG17" s="37">
        <f t="shared" si="8"/>
        <v>479.90919999999994</v>
      </c>
      <c r="AH17" s="37">
        <f t="shared" si="8"/>
        <v>557.501</v>
      </c>
      <c r="AI17" s="37">
        <f t="shared" si="8"/>
        <v>1435.636</v>
      </c>
      <c r="AJ17" s="37">
        <f t="shared" si="8"/>
        <v>1870.3594</v>
      </c>
      <c r="AK17" s="37">
        <f t="shared" si="8"/>
        <v>188.46159999999998</v>
      </c>
      <c r="AL17" s="39">
        <f t="shared" si="8"/>
        <v>339.7038</v>
      </c>
      <c r="AM17" s="37">
        <f t="shared" si="8"/>
        <v>438.479</v>
      </c>
      <c r="AN17" s="37">
        <f t="shared" si="8"/>
        <v>732.4737</v>
      </c>
      <c r="AO17" s="37">
        <f t="shared" si="8"/>
        <v>69.0814</v>
      </c>
      <c r="AP17" s="37">
        <f t="shared" si="8"/>
        <v>3756.7525</v>
      </c>
      <c r="AQ17" s="37">
        <f t="shared" si="8"/>
        <v>339.49280000000005</v>
      </c>
      <c r="AR17" s="37">
        <f t="shared" si="8"/>
        <v>181.05380000000002</v>
      </c>
      <c r="AS17" s="37">
        <f t="shared" si="8"/>
        <v>258.54870000000005</v>
      </c>
      <c r="AT17" s="37">
        <f t="shared" si="8"/>
        <v>1639.2499000000003</v>
      </c>
      <c r="AU17" s="37">
        <f t="shared" si="8"/>
        <v>196.4979</v>
      </c>
      <c r="AV17" s="37">
        <f t="shared" si="8"/>
        <v>1496.7785000000001</v>
      </c>
      <c r="AW17" s="37">
        <f t="shared" si="8"/>
        <v>2275.4617</v>
      </c>
      <c r="AX17" s="40">
        <f t="shared" si="8"/>
        <v>338948.5421</v>
      </c>
    </row>
    <row r="18" spans="2:50" ht="12">
      <c r="B18" s="25" t="s">
        <v>93</v>
      </c>
      <c r="C18" s="41">
        <f aca="true" t="shared" si="9" ref="C18:AX18">SUM(C72,C126,C180,C234,C288,C342,C396,C450,C504)</f>
        <v>2248.6699</v>
      </c>
      <c r="D18" s="42">
        <f t="shared" si="9"/>
        <v>1286.0953000000002</v>
      </c>
      <c r="E18" s="42">
        <f t="shared" si="9"/>
        <v>1614.5979</v>
      </c>
      <c r="F18" s="42">
        <f t="shared" si="9"/>
        <v>3442.5762</v>
      </c>
      <c r="G18" s="42">
        <f t="shared" si="9"/>
        <v>1064.8185</v>
      </c>
      <c r="H18" s="42">
        <f t="shared" si="9"/>
        <v>1232.0367999999999</v>
      </c>
      <c r="I18" s="42">
        <f t="shared" si="9"/>
        <v>2333.3395</v>
      </c>
      <c r="J18" s="42">
        <f t="shared" si="9"/>
        <v>5192.512600000001</v>
      </c>
      <c r="K18" s="42">
        <f t="shared" si="9"/>
        <v>13852.910500000002</v>
      </c>
      <c r="L18" s="42">
        <f t="shared" si="9"/>
        <v>94235.7472</v>
      </c>
      <c r="M18" s="42">
        <f t="shared" si="9"/>
        <v>26751.628899999996</v>
      </c>
      <c r="N18" s="42">
        <f t="shared" si="9"/>
        <v>7749.6757</v>
      </c>
      <c r="O18" s="43">
        <f t="shared" si="9"/>
        <v>15554.329699999998</v>
      </c>
      <c r="P18" s="42">
        <f t="shared" si="9"/>
        <v>10685.564300000002</v>
      </c>
      <c r="Q18" s="42">
        <f t="shared" si="9"/>
        <v>2959.9489000000003</v>
      </c>
      <c r="R18" s="42">
        <f t="shared" si="9"/>
        <v>829.2422</v>
      </c>
      <c r="S18" s="42">
        <f t="shared" si="9"/>
        <v>888.3277999999999</v>
      </c>
      <c r="T18" s="42">
        <f t="shared" si="9"/>
        <v>362.95599999999996</v>
      </c>
      <c r="U18" s="42">
        <f t="shared" si="9"/>
        <v>1396.9560999999999</v>
      </c>
      <c r="V18" s="42">
        <f t="shared" si="9"/>
        <v>4021.0352000000003</v>
      </c>
      <c r="W18" s="42">
        <f t="shared" si="9"/>
        <v>1668.1412</v>
      </c>
      <c r="X18" s="42">
        <f t="shared" si="9"/>
        <v>4247.9872</v>
      </c>
      <c r="Y18" s="42">
        <f t="shared" si="9"/>
        <v>7183.407799999999</v>
      </c>
      <c r="Z18" s="44">
        <f t="shared" si="9"/>
        <v>1736.2155999999998</v>
      </c>
      <c r="AA18" s="42">
        <f t="shared" si="9"/>
        <v>725.5711</v>
      </c>
      <c r="AB18" s="42">
        <f t="shared" si="9"/>
        <v>2577.2492</v>
      </c>
      <c r="AC18" s="42">
        <f t="shared" si="9"/>
        <v>5188.2743</v>
      </c>
      <c r="AD18" s="42">
        <f t="shared" si="9"/>
        <v>2888.2039999999997</v>
      </c>
      <c r="AE18" s="42">
        <f t="shared" si="9"/>
        <v>479.126</v>
      </c>
      <c r="AF18" s="42">
        <f t="shared" si="9"/>
        <v>280.5978</v>
      </c>
      <c r="AG18" s="42">
        <f t="shared" si="9"/>
        <v>254.03020000000004</v>
      </c>
      <c r="AH18" s="42">
        <f t="shared" si="9"/>
        <v>320.4548</v>
      </c>
      <c r="AI18" s="42">
        <f t="shared" si="9"/>
        <v>1411.4050000000002</v>
      </c>
      <c r="AJ18" s="42">
        <f t="shared" si="9"/>
        <v>1646.3177999999998</v>
      </c>
      <c r="AK18" s="42">
        <f t="shared" si="9"/>
        <v>415.99640000000005</v>
      </c>
      <c r="AL18" s="44">
        <f t="shared" si="9"/>
        <v>289.88239999999996</v>
      </c>
      <c r="AM18" s="42">
        <f t="shared" si="9"/>
        <v>491.18729999999994</v>
      </c>
      <c r="AN18" s="42">
        <f t="shared" si="9"/>
        <v>471.04269999999997</v>
      </c>
      <c r="AO18" s="42">
        <f t="shared" si="9"/>
        <v>530.4056</v>
      </c>
      <c r="AP18" s="42">
        <f t="shared" si="9"/>
        <v>2122.138</v>
      </c>
      <c r="AQ18" s="42">
        <f t="shared" si="9"/>
        <v>727.2096</v>
      </c>
      <c r="AR18" s="42">
        <f t="shared" si="9"/>
        <v>474.5208</v>
      </c>
      <c r="AS18" s="42">
        <f t="shared" si="9"/>
        <v>647.396</v>
      </c>
      <c r="AT18" s="42">
        <f t="shared" si="9"/>
        <v>528.6469</v>
      </c>
      <c r="AU18" s="42">
        <f t="shared" si="9"/>
        <v>741.4959</v>
      </c>
      <c r="AV18" s="42">
        <f t="shared" si="9"/>
        <v>380.7395</v>
      </c>
      <c r="AW18" s="42">
        <f t="shared" si="9"/>
        <v>140.8363</v>
      </c>
      <c r="AX18" s="45">
        <f t="shared" si="9"/>
        <v>236271.44859999995</v>
      </c>
    </row>
    <row r="19" spans="2:50" ht="12">
      <c r="B19" s="24" t="s">
        <v>55</v>
      </c>
      <c r="C19" s="36">
        <f aca="true" t="shared" si="10" ref="C19:AX19">SUM(C73,C127,C181,C235,C289,C343,C397,C451,C505)</f>
        <v>12138.4182</v>
      </c>
      <c r="D19" s="37">
        <f t="shared" si="10"/>
        <v>5929.249999999999</v>
      </c>
      <c r="E19" s="37">
        <f t="shared" si="10"/>
        <v>7299.9415</v>
      </c>
      <c r="F19" s="37">
        <f t="shared" si="10"/>
        <v>14079.087999999998</v>
      </c>
      <c r="G19" s="37">
        <f t="shared" si="10"/>
        <v>3060.8806999999997</v>
      </c>
      <c r="H19" s="37">
        <f t="shared" si="10"/>
        <v>7991.008400000001</v>
      </c>
      <c r="I19" s="37">
        <f t="shared" si="10"/>
        <v>10371.9155</v>
      </c>
      <c r="J19" s="37">
        <f t="shared" si="10"/>
        <v>32022.280800000004</v>
      </c>
      <c r="K19" s="37">
        <f t="shared" si="10"/>
        <v>16165.929400000005</v>
      </c>
      <c r="L19" s="37">
        <f t="shared" si="10"/>
        <v>20946.484499999995</v>
      </c>
      <c r="M19" s="37">
        <f t="shared" si="10"/>
        <v>220224.14399999997</v>
      </c>
      <c r="N19" s="37">
        <f t="shared" si="10"/>
        <v>40980.41040000001</v>
      </c>
      <c r="O19" s="38">
        <f t="shared" si="10"/>
        <v>188540.42200000002</v>
      </c>
      <c r="P19" s="37">
        <f t="shared" si="10"/>
        <v>58561.6415</v>
      </c>
      <c r="Q19" s="37">
        <f t="shared" si="10"/>
        <v>57108.2705</v>
      </c>
      <c r="R19" s="37">
        <f t="shared" si="10"/>
        <v>6146.5100999999995</v>
      </c>
      <c r="S19" s="37">
        <f t="shared" si="10"/>
        <v>5360.2628</v>
      </c>
      <c r="T19" s="37">
        <f t="shared" si="10"/>
        <v>2087.2355</v>
      </c>
      <c r="U19" s="37">
        <f t="shared" si="10"/>
        <v>8546.3259</v>
      </c>
      <c r="V19" s="37">
        <f t="shared" si="10"/>
        <v>13348.473699999999</v>
      </c>
      <c r="W19" s="37">
        <f t="shared" si="10"/>
        <v>9932.4933</v>
      </c>
      <c r="X19" s="37">
        <f t="shared" si="10"/>
        <v>25053.126999999997</v>
      </c>
      <c r="Y19" s="37">
        <f t="shared" si="10"/>
        <v>28800.3745</v>
      </c>
      <c r="Z19" s="39">
        <f t="shared" si="10"/>
        <v>5434.687199999999</v>
      </c>
      <c r="AA19" s="37">
        <f t="shared" si="10"/>
        <v>4520.028399999999</v>
      </c>
      <c r="AB19" s="37">
        <f t="shared" si="10"/>
        <v>6904.686900000001</v>
      </c>
      <c r="AC19" s="37">
        <f t="shared" si="10"/>
        <v>29173.133800000007</v>
      </c>
      <c r="AD19" s="37">
        <f t="shared" si="10"/>
        <v>12846.681799999997</v>
      </c>
      <c r="AE19" s="37">
        <f t="shared" si="10"/>
        <v>2018.8021999999999</v>
      </c>
      <c r="AF19" s="37">
        <f t="shared" si="10"/>
        <v>1762.6940000000002</v>
      </c>
      <c r="AG19" s="37">
        <f t="shared" si="10"/>
        <v>1805.7188</v>
      </c>
      <c r="AH19" s="37">
        <f t="shared" si="10"/>
        <v>573.6074</v>
      </c>
      <c r="AI19" s="37">
        <f t="shared" si="10"/>
        <v>4348.778399999999</v>
      </c>
      <c r="AJ19" s="37">
        <f t="shared" si="10"/>
        <v>4973.7717999999995</v>
      </c>
      <c r="AK19" s="37">
        <f t="shared" si="10"/>
        <v>1767.4713000000002</v>
      </c>
      <c r="AL19" s="39">
        <f t="shared" si="10"/>
        <v>1005.672</v>
      </c>
      <c r="AM19" s="37">
        <f t="shared" si="10"/>
        <v>1745.6401</v>
      </c>
      <c r="AN19" s="37">
        <f t="shared" si="10"/>
        <v>2576.7129</v>
      </c>
      <c r="AO19" s="37">
        <f t="shared" si="10"/>
        <v>1265.1531</v>
      </c>
      <c r="AP19" s="37">
        <f t="shared" si="10"/>
        <v>8155.8088</v>
      </c>
      <c r="AQ19" s="37">
        <f t="shared" si="10"/>
        <v>1709.2196</v>
      </c>
      <c r="AR19" s="37">
        <f t="shared" si="10"/>
        <v>1533.2444000000003</v>
      </c>
      <c r="AS19" s="37">
        <f t="shared" si="10"/>
        <v>2087.7947999999997</v>
      </c>
      <c r="AT19" s="37">
        <f t="shared" si="10"/>
        <v>1225.5099</v>
      </c>
      <c r="AU19" s="37">
        <f t="shared" si="10"/>
        <v>1141.3922</v>
      </c>
      <c r="AV19" s="37">
        <f t="shared" si="10"/>
        <v>1323.4889999999998</v>
      </c>
      <c r="AW19" s="37">
        <f t="shared" si="10"/>
        <v>1348.5401000000002</v>
      </c>
      <c r="AX19" s="40">
        <f t="shared" si="10"/>
        <v>895943.1271000003</v>
      </c>
    </row>
    <row r="20" spans="2:50" ht="12">
      <c r="B20" s="24" t="s">
        <v>56</v>
      </c>
      <c r="C20" s="36">
        <f aca="true" t="shared" si="11" ref="C20:AX20">SUM(C74,C128,C182,C236,C290,C344,C398,C452,C506)</f>
        <v>7019.550200000001</v>
      </c>
      <c r="D20" s="37">
        <f t="shared" si="11"/>
        <v>1769.3994</v>
      </c>
      <c r="E20" s="37">
        <f t="shared" si="11"/>
        <v>2303.1729000000005</v>
      </c>
      <c r="F20" s="37">
        <f t="shared" si="11"/>
        <v>6501.2462</v>
      </c>
      <c r="G20" s="37">
        <f t="shared" si="11"/>
        <v>1448.8735</v>
      </c>
      <c r="H20" s="37">
        <f t="shared" si="11"/>
        <v>1775.7261</v>
      </c>
      <c r="I20" s="37">
        <f t="shared" si="11"/>
        <v>4836.927099999999</v>
      </c>
      <c r="J20" s="37">
        <f t="shared" si="11"/>
        <v>14936.127199999999</v>
      </c>
      <c r="K20" s="37">
        <f t="shared" si="11"/>
        <v>7674.647800000001</v>
      </c>
      <c r="L20" s="37">
        <f t="shared" si="11"/>
        <v>6748.6681</v>
      </c>
      <c r="M20" s="37">
        <f t="shared" si="11"/>
        <v>27942.0743</v>
      </c>
      <c r="N20" s="37">
        <f t="shared" si="11"/>
        <v>125089.99349999998</v>
      </c>
      <c r="O20" s="38">
        <f t="shared" si="11"/>
        <v>51999.96200000001</v>
      </c>
      <c r="P20" s="37">
        <f t="shared" si="11"/>
        <v>26840.535200000002</v>
      </c>
      <c r="Q20" s="37">
        <f t="shared" si="11"/>
        <v>6343.2329</v>
      </c>
      <c r="R20" s="37">
        <f t="shared" si="11"/>
        <v>1802.3939</v>
      </c>
      <c r="S20" s="37">
        <f t="shared" si="11"/>
        <v>2673.1169000000004</v>
      </c>
      <c r="T20" s="37">
        <f t="shared" si="11"/>
        <v>782.9782</v>
      </c>
      <c r="U20" s="37">
        <f t="shared" si="11"/>
        <v>1588.8768</v>
      </c>
      <c r="V20" s="37">
        <f t="shared" si="11"/>
        <v>4410.231900000001</v>
      </c>
      <c r="W20" s="37">
        <f t="shared" si="11"/>
        <v>3835.4791</v>
      </c>
      <c r="X20" s="37">
        <f t="shared" si="11"/>
        <v>9552.2862</v>
      </c>
      <c r="Y20" s="37">
        <f t="shared" si="11"/>
        <v>12420.777699999999</v>
      </c>
      <c r="Z20" s="39">
        <f t="shared" si="11"/>
        <v>4029.1186000000002</v>
      </c>
      <c r="AA20" s="37">
        <f t="shared" si="11"/>
        <v>1988.5731999999998</v>
      </c>
      <c r="AB20" s="37">
        <f t="shared" si="11"/>
        <v>2499.1258</v>
      </c>
      <c r="AC20" s="37">
        <f t="shared" si="11"/>
        <v>18855.859599999996</v>
      </c>
      <c r="AD20" s="37">
        <f t="shared" si="11"/>
        <v>5913.326</v>
      </c>
      <c r="AE20" s="37">
        <f t="shared" si="11"/>
        <v>957.6925</v>
      </c>
      <c r="AF20" s="37">
        <f t="shared" si="11"/>
        <v>807.6460999999999</v>
      </c>
      <c r="AG20" s="37">
        <f t="shared" si="11"/>
        <v>657.9343</v>
      </c>
      <c r="AH20" s="37">
        <f t="shared" si="11"/>
        <v>771.8757</v>
      </c>
      <c r="AI20" s="37">
        <f t="shared" si="11"/>
        <v>4637.8816</v>
      </c>
      <c r="AJ20" s="37">
        <f t="shared" si="11"/>
        <v>4482.719499999999</v>
      </c>
      <c r="AK20" s="37">
        <f t="shared" si="11"/>
        <v>2664.3652</v>
      </c>
      <c r="AL20" s="39">
        <f t="shared" si="11"/>
        <v>825.3043</v>
      </c>
      <c r="AM20" s="37">
        <f t="shared" si="11"/>
        <v>1155.5563</v>
      </c>
      <c r="AN20" s="37">
        <f t="shared" si="11"/>
        <v>2001.0605</v>
      </c>
      <c r="AO20" s="37">
        <f t="shared" si="11"/>
        <v>687.6902</v>
      </c>
      <c r="AP20" s="37">
        <f t="shared" si="11"/>
        <v>7642.7034</v>
      </c>
      <c r="AQ20" s="37">
        <f t="shared" si="11"/>
        <v>1690.0499</v>
      </c>
      <c r="AR20" s="37">
        <f t="shared" si="11"/>
        <v>992.512</v>
      </c>
      <c r="AS20" s="37">
        <f t="shared" si="11"/>
        <v>944.3890000000001</v>
      </c>
      <c r="AT20" s="37">
        <f t="shared" si="11"/>
        <v>1173.6523</v>
      </c>
      <c r="AU20" s="37">
        <f t="shared" si="11"/>
        <v>549.3226</v>
      </c>
      <c r="AV20" s="37">
        <f t="shared" si="11"/>
        <v>1988.7198</v>
      </c>
      <c r="AW20" s="37">
        <f t="shared" si="11"/>
        <v>1264.7642999999998</v>
      </c>
      <c r="AX20" s="40">
        <f t="shared" si="11"/>
        <v>399478.1198</v>
      </c>
    </row>
    <row r="21" spans="2:50" ht="12">
      <c r="B21" s="24" t="s">
        <v>57</v>
      </c>
      <c r="C21" s="36">
        <f aca="true" t="shared" si="12" ref="C21:AX21">SUM(C75,C129,C183,C237,C291,C345,C399,C453,C507)</f>
        <v>19588.0029</v>
      </c>
      <c r="D21" s="37">
        <f t="shared" si="12"/>
        <v>5459.0156</v>
      </c>
      <c r="E21" s="37">
        <f t="shared" si="12"/>
        <v>7954.6155</v>
      </c>
      <c r="F21" s="37">
        <f t="shared" si="12"/>
        <v>13607.3018</v>
      </c>
      <c r="G21" s="37">
        <f t="shared" si="12"/>
        <v>12838.3313</v>
      </c>
      <c r="H21" s="37">
        <f t="shared" si="12"/>
        <v>7114.3224</v>
      </c>
      <c r="I21" s="37">
        <f t="shared" si="12"/>
        <v>36083.508200000004</v>
      </c>
      <c r="J21" s="37">
        <f t="shared" si="12"/>
        <v>66536.8529</v>
      </c>
      <c r="K21" s="37">
        <f t="shared" si="12"/>
        <v>63936.8832</v>
      </c>
      <c r="L21" s="37">
        <f t="shared" si="12"/>
        <v>54974.57570000001</v>
      </c>
      <c r="M21" s="37">
        <f t="shared" si="12"/>
        <v>217294.5342</v>
      </c>
      <c r="N21" s="37">
        <f t="shared" si="12"/>
        <v>172743.61409999998</v>
      </c>
      <c r="O21" s="38">
        <f t="shared" si="12"/>
        <v>2734409.2242</v>
      </c>
      <c r="P21" s="37">
        <f t="shared" si="12"/>
        <v>268225.1289</v>
      </c>
      <c r="Q21" s="37">
        <f t="shared" si="12"/>
        <v>20871.1889</v>
      </c>
      <c r="R21" s="37">
        <f t="shared" si="12"/>
        <v>6815.0534</v>
      </c>
      <c r="S21" s="37">
        <f t="shared" si="12"/>
        <v>6564.9917000000005</v>
      </c>
      <c r="T21" s="37">
        <f t="shared" si="12"/>
        <v>2813.6665000000003</v>
      </c>
      <c r="U21" s="37">
        <f t="shared" si="12"/>
        <v>30591.3808</v>
      </c>
      <c r="V21" s="37">
        <f t="shared" si="12"/>
        <v>22527.3171</v>
      </c>
      <c r="W21" s="37">
        <f t="shared" si="12"/>
        <v>6605.8027</v>
      </c>
      <c r="X21" s="37">
        <f t="shared" si="12"/>
        <v>28476.748</v>
      </c>
      <c r="Y21" s="37">
        <f t="shared" si="12"/>
        <v>39404.1817</v>
      </c>
      <c r="Z21" s="39">
        <f t="shared" si="12"/>
        <v>6855.0606</v>
      </c>
      <c r="AA21" s="37">
        <f t="shared" si="12"/>
        <v>17249.3979</v>
      </c>
      <c r="AB21" s="37">
        <f t="shared" si="12"/>
        <v>31046.9929</v>
      </c>
      <c r="AC21" s="37">
        <f t="shared" si="12"/>
        <v>75576.387</v>
      </c>
      <c r="AD21" s="37">
        <f t="shared" si="12"/>
        <v>41428.9109</v>
      </c>
      <c r="AE21" s="37">
        <f t="shared" si="12"/>
        <v>18202.1264</v>
      </c>
      <c r="AF21" s="37">
        <f t="shared" si="12"/>
        <v>6263.906</v>
      </c>
      <c r="AG21" s="37">
        <f t="shared" si="12"/>
        <v>1827.3019000000002</v>
      </c>
      <c r="AH21" s="37">
        <f t="shared" si="12"/>
        <v>1156.6426000000001</v>
      </c>
      <c r="AI21" s="37">
        <f t="shared" si="12"/>
        <v>9912.992</v>
      </c>
      <c r="AJ21" s="37">
        <f t="shared" si="12"/>
        <v>11040.2313</v>
      </c>
      <c r="AK21" s="37">
        <f t="shared" si="12"/>
        <v>3102.8174999999997</v>
      </c>
      <c r="AL21" s="39">
        <f t="shared" si="12"/>
        <v>2277.531</v>
      </c>
      <c r="AM21" s="37">
        <f t="shared" si="12"/>
        <v>3085.0143000000003</v>
      </c>
      <c r="AN21" s="37">
        <f t="shared" si="12"/>
        <v>5715.6839</v>
      </c>
      <c r="AO21" s="37">
        <f t="shared" si="12"/>
        <v>1474.8076999999998</v>
      </c>
      <c r="AP21" s="37">
        <f t="shared" si="12"/>
        <v>16290.141</v>
      </c>
      <c r="AQ21" s="37">
        <f t="shared" si="12"/>
        <v>3453.5722</v>
      </c>
      <c r="AR21" s="37">
        <f t="shared" si="12"/>
        <v>2149.5926</v>
      </c>
      <c r="AS21" s="37">
        <f t="shared" si="12"/>
        <v>4257.8442</v>
      </c>
      <c r="AT21" s="37">
        <f t="shared" si="12"/>
        <v>2083.0898</v>
      </c>
      <c r="AU21" s="37">
        <f t="shared" si="12"/>
        <v>2769.1292</v>
      </c>
      <c r="AV21" s="37">
        <f t="shared" si="12"/>
        <v>5016.2559</v>
      </c>
      <c r="AW21" s="37">
        <f t="shared" si="12"/>
        <v>2289.0318</v>
      </c>
      <c r="AX21" s="40">
        <f t="shared" si="12"/>
        <v>4119960.7023</v>
      </c>
    </row>
    <row r="22" spans="2:50" ht="12">
      <c r="B22" s="24" t="s">
        <v>58</v>
      </c>
      <c r="C22" s="36">
        <f aca="true" t="shared" si="13" ref="C22:AX22">SUM(C76,C130,C184,C238,C292,C346,C400,C454,C508)</f>
        <v>11712.899</v>
      </c>
      <c r="D22" s="37">
        <f t="shared" si="13"/>
        <v>3620.8373</v>
      </c>
      <c r="E22" s="37">
        <f t="shared" si="13"/>
        <v>17346.1758</v>
      </c>
      <c r="F22" s="37">
        <f t="shared" si="13"/>
        <v>9400.051800000001</v>
      </c>
      <c r="G22" s="37">
        <f t="shared" si="13"/>
        <v>3262.1978</v>
      </c>
      <c r="H22" s="37">
        <f t="shared" si="13"/>
        <v>6173.0296</v>
      </c>
      <c r="I22" s="37">
        <f t="shared" si="13"/>
        <v>8285.8809</v>
      </c>
      <c r="J22" s="37">
        <f t="shared" si="13"/>
        <v>14530.800699999998</v>
      </c>
      <c r="K22" s="37">
        <f t="shared" si="13"/>
        <v>12569.4587</v>
      </c>
      <c r="L22" s="37">
        <f t="shared" si="13"/>
        <v>9909.3094</v>
      </c>
      <c r="M22" s="37">
        <f t="shared" si="13"/>
        <v>45844.64669999999</v>
      </c>
      <c r="N22" s="37">
        <f t="shared" si="13"/>
        <v>30948.7281</v>
      </c>
      <c r="O22" s="38">
        <f t="shared" si="13"/>
        <v>105392.08799999999</v>
      </c>
      <c r="P22" s="37">
        <f t="shared" si="13"/>
        <v>369312.02550000005</v>
      </c>
      <c r="Q22" s="37">
        <f t="shared" si="13"/>
        <v>8504.087200000002</v>
      </c>
      <c r="R22" s="37">
        <f t="shared" si="13"/>
        <v>2884.529</v>
      </c>
      <c r="S22" s="37">
        <f t="shared" si="13"/>
        <v>2632.5198</v>
      </c>
      <c r="T22" s="37">
        <f t="shared" si="13"/>
        <v>1814.8608</v>
      </c>
      <c r="U22" s="37">
        <f t="shared" si="13"/>
        <v>5957.534000000001</v>
      </c>
      <c r="V22" s="37">
        <f t="shared" si="13"/>
        <v>11033.0797</v>
      </c>
      <c r="W22" s="37">
        <f t="shared" si="13"/>
        <v>4077.4471999999996</v>
      </c>
      <c r="X22" s="37">
        <f t="shared" si="13"/>
        <v>31403.9483</v>
      </c>
      <c r="Y22" s="37">
        <f t="shared" si="13"/>
        <v>23365.8916</v>
      </c>
      <c r="Z22" s="39">
        <f t="shared" si="13"/>
        <v>6002.4743</v>
      </c>
      <c r="AA22" s="37">
        <f t="shared" si="13"/>
        <v>3557.1263</v>
      </c>
      <c r="AB22" s="37">
        <f t="shared" si="13"/>
        <v>5608.283</v>
      </c>
      <c r="AC22" s="37">
        <f t="shared" si="13"/>
        <v>22621.3968</v>
      </c>
      <c r="AD22" s="37">
        <f t="shared" si="13"/>
        <v>13142.145299999998</v>
      </c>
      <c r="AE22" s="37">
        <f t="shared" si="13"/>
        <v>2186.4548</v>
      </c>
      <c r="AF22" s="37">
        <f t="shared" si="13"/>
        <v>1501.2058</v>
      </c>
      <c r="AG22" s="37">
        <f t="shared" si="13"/>
        <v>865.8932</v>
      </c>
      <c r="AH22" s="37">
        <f t="shared" si="13"/>
        <v>813.0025</v>
      </c>
      <c r="AI22" s="37">
        <f t="shared" si="13"/>
        <v>5407.1891</v>
      </c>
      <c r="AJ22" s="37">
        <f t="shared" si="13"/>
        <v>4333.9265</v>
      </c>
      <c r="AK22" s="37">
        <f t="shared" si="13"/>
        <v>2301.8866</v>
      </c>
      <c r="AL22" s="39">
        <f t="shared" si="13"/>
        <v>1245.279</v>
      </c>
      <c r="AM22" s="37">
        <f t="shared" si="13"/>
        <v>1764.4705</v>
      </c>
      <c r="AN22" s="37">
        <f t="shared" si="13"/>
        <v>2002.2519000000002</v>
      </c>
      <c r="AO22" s="37">
        <f t="shared" si="13"/>
        <v>1155.3138</v>
      </c>
      <c r="AP22" s="37">
        <f t="shared" si="13"/>
        <v>8315.782000000001</v>
      </c>
      <c r="AQ22" s="37">
        <f t="shared" si="13"/>
        <v>1738.6715999999997</v>
      </c>
      <c r="AR22" s="37">
        <f t="shared" si="13"/>
        <v>1447.313</v>
      </c>
      <c r="AS22" s="37">
        <f t="shared" si="13"/>
        <v>3408.1516</v>
      </c>
      <c r="AT22" s="37">
        <f t="shared" si="13"/>
        <v>1487.4072</v>
      </c>
      <c r="AU22" s="37">
        <f t="shared" si="13"/>
        <v>1395.4501</v>
      </c>
      <c r="AV22" s="37">
        <f t="shared" si="13"/>
        <v>2189.7024</v>
      </c>
      <c r="AW22" s="37">
        <f t="shared" si="13"/>
        <v>1339.5097</v>
      </c>
      <c r="AX22" s="40">
        <f t="shared" si="13"/>
        <v>835812.3139000001</v>
      </c>
    </row>
    <row r="23" spans="2:50" ht="12">
      <c r="B23" s="24" t="s">
        <v>59</v>
      </c>
      <c r="C23" s="36">
        <f aca="true" t="shared" si="14" ref="C23:AX23">SUM(C77,C131,C185,C239,C293,C347,C401,C455,C509)</f>
        <v>7954.0784</v>
      </c>
      <c r="D23" s="37">
        <f t="shared" si="14"/>
        <v>1526.9366</v>
      </c>
      <c r="E23" s="37">
        <f t="shared" si="14"/>
        <v>1360.2419</v>
      </c>
      <c r="F23" s="37">
        <f t="shared" si="14"/>
        <v>6070.7311</v>
      </c>
      <c r="G23" s="37">
        <f t="shared" si="14"/>
        <v>1680.5799</v>
      </c>
      <c r="H23" s="37">
        <f t="shared" si="14"/>
        <v>1936.6288</v>
      </c>
      <c r="I23" s="37">
        <f t="shared" si="14"/>
        <v>5892.5232</v>
      </c>
      <c r="J23" s="37">
        <f t="shared" si="14"/>
        <v>6297.3752</v>
      </c>
      <c r="K23" s="37">
        <f t="shared" si="14"/>
        <v>5396.897800000001</v>
      </c>
      <c r="L23" s="37">
        <f t="shared" si="14"/>
        <v>9746.696100000001</v>
      </c>
      <c r="M23" s="37">
        <f t="shared" si="14"/>
        <v>23166.0833</v>
      </c>
      <c r="N23" s="37">
        <f t="shared" si="14"/>
        <v>18329.749200000002</v>
      </c>
      <c r="O23" s="38">
        <f t="shared" si="14"/>
        <v>35391.1305</v>
      </c>
      <c r="P23" s="37">
        <f t="shared" si="14"/>
        <v>17324.9069</v>
      </c>
      <c r="Q23" s="37">
        <f t="shared" si="14"/>
        <v>158348.29229999997</v>
      </c>
      <c r="R23" s="37">
        <f t="shared" si="14"/>
        <v>3900.8670999999995</v>
      </c>
      <c r="S23" s="37">
        <f t="shared" si="14"/>
        <v>2214.4308</v>
      </c>
      <c r="T23" s="37">
        <f t="shared" si="14"/>
        <v>849.7797</v>
      </c>
      <c r="U23" s="37">
        <f t="shared" si="14"/>
        <v>838.3333</v>
      </c>
      <c r="V23" s="37">
        <f t="shared" si="14"/>
        <v>8576.8907</v>
      </c>
      <c r="W23" s="37">
        <f t="shared" si="14"/>
        <v>7985.7613</v>
      </c>
      <c r="X23" s="37">
        <f t="shared" si="14"/>
        <v>8473.7583</v>
      </c>
      <c r="Y23" s="37">
        <f t="shared" si="14"/>
        <v>25120.927099999997</v>
      </c>
      <c r="Z23" s="39">
        <f t="shared" si="14"/>
        <v>8647.8639</v>
      </c>
      <c r="AA23" s="37">
        <f t="shared" si="14"/>
        <v>9870.698999999999</v>
      </c>
      <c r="AB23" s="37">
        <f t="shared" si="14"/>
        <v>8822.2693</v>
      </c>
      <c r="AC23" s="37">
        <f t="shared" si="14"/>
        <v>26422.7728</v>
      </c>
      <c r="AD23" s="37">
        <f t="shared" si="14"/>
        <v>19646.9329</v>
      </c>
      <c r="AE23" s="37">
        <f t="shared" si="14"/>
        <v>2680.5517999999997</v>
      </c>
      <c r="AF23" s="37">
        <f t="shared" si="14"/>
        <v>2604.9132999999997</v>
      </c>
      <c r="AG23" s="37">
        <f t="shared" si="14"/>
        <v>2560.8361999999997</v>
      </c>
      <c r="AH23" s="37">
        <f t="shared" si="14"/>
        <v>382.77160000000003</v>
      </c>
      <c r="AI23" s="37">
        <f t="shared" si="14"/>
        <v>6179.3351</v>
      </c>
      <c r="AJ23" s="37">
        <f t="shared" si="14"/>
        <v>10295.677099999999</v>
      </c>
      <c r="AK23" s="37">
        <f t="shared" si="14"/>
        <v>5097.3249</v>
      </c>
      <c r="AL23" s="39">
        <f t="shared" si="14"/>
        <v>4548.0364</v>
      </c>
      <c r="AM23" s="37">
        <f t="shared" si="14"/>
        <v>7132.6625</v>
      </c>
      <c r="AN23" s="37">
        <f t="shared" si="14"/>
        <v>4674.4213</v>
      </c>
      <c r="AO23" s="37">
        <f t="shared" si="14"/>
        <v>2981.964</v>
      </c>
      <c r="AP23" s="37">
        <f t="shared" si="14"/>
        <v>6962.2032</v>
      </c>
      <c r="AQ23" s="37">
        <f t="shared" si="14"/>
        <v>516.227</v>
      </c>
      <c r="AR23" s="37">
        <f t="shared" si="14"/>
        <v>2421.8233</v>
      </c>
      <c r="AS23" s="37">
        <f t="shared" si="14"/>
        <v>3225.7639</v>
      </c>
      <c r="AT23" s="37">
        <f t="shared" si="14"/>
        <v>2517.7358</v>
      </c>
      <c r="AU23" s="37">
        <f t="shared" si="14"/>
        <v>151.9445</v>
      </c>
      <c r="AV23" s="37">
        <f t="shared" si="14"/>
        <v>2606.4941</v>
      </c>
      <c r="AW23" s="37">
        <f t="shared" si="14"/>
        <v>97.5402</v>
      </c>
      <c r="AX23" s="40">
        <f t="shared" si="14"/>
        <v>499432.3635999999</v>
      </c>
    </row>
    <row r="24" spans="2:50" ht="12">
      <c r="B24" s="24" t="s">
        <v>60</v>
      </c>
      <c r="C24" s="36">
        <f aca="true" t="shared" si="15" ref="C24:AX24">SUM(C78,C132,C186,C240,C294,C348,C402,C456,C510)</f>
        <v>1591.5888</v>
      </c>
      <c r="D24" s="37">
        <f t="shared" si="15"/>
        <v>389.6765</v>
      </c>
      <c r="E24" s="37">
        <f t="shared" si="15"/>
        <v>1123.2657000000002</v>
      </c>
      <c r="F24" s="37">
        <f t="shared" si="15"/>
        <v>815.8912</v>
      </c>
      <c r="G24" s="37">
        <f t="shared" si="15"/>
        <v>291.6264</v>
      </c>
      <c r="H24" s="37">
        <f t="shared" si="15"/>
        <v>542.0377</v>
      </c>
      <c r="I24" s="37">
        <f t="shared" si="15"/>
        <v>1715.1421000000003</v>
      </c>
      <c r="J24" s="37">
        <f t="shared" si="15"/>
        <v>2275.8683</v>
      </c>
      <c r="K24" s="37">
        <f t="shared" si="15"/>
        <v>1651.1452</v>
      </c>
      <c r="L24" s="37">
        <f t="shared" si="15"/>
        <v>1253.6732</v>
      </c>
      <c r="M24" s="37">
        <f t="shared" si="15"/>
        <v>2884.0906</v>
      </c>
      <c r="N24" s="37">
        <f t="shared" si="15"/>
        <v>2333.8705999999997</v>
      </c>
      <c r="O24" s="38">
        <f t="shared" si="15"/>
        <v>5442.918399999999</v>
      </c>
      <c r="P24" s="37">
        <f t="shared" si="15"/>
        <v>3104.6104</v>
      </c>
      <c r="Q24" s="37">
        <f t="shared" si="15"/>
        <v>2150.2760999999996</v>
      </c>
      <c r="R24" s="37">
        <f t="shared" si="15"/>
        <v>87408.4978</v>
      </c>
      <c r="S24" s="37">
        <f t="shared" si="15"/>
        <v>3329.7081</v>
      </c>
      <c r="T24" s="37">
        <f t="shared" si="15"/>
        <v>1687.0158</v>
      </c>
      <c r="U24" s="37">
        <f t="shared" si="15"/>
        <v>647.1711</v>
      </c>
      <c r="V24" s="37">
        <f t="shared" si="15"/>
        <v>2209.0246</v>
      </c>
      <c r="W24" s="37">
        <f t="shared" si="15"/>
        <v>1437.0675999999999</v>
      </c>
      <c r="X24" s="37">
        <f t="shared" si="15"/>
        <v>3628.1865</v>
      </c>
      <c r="Y24" s="37">
        <f t="shared" si="15"/>
        <v>4948.474300000001</v>
      </c>
      <c r="Z24" s="39">
        <f t="shared" si="15"/>
        <v>1320.7455</v>
      </c>
      <c r="AA24" s="37">
        <f t="shared" si="15"/>
        <v>1290.1413</v>
      </c>
      <c r="AB24" s="37">
        <f t="shared" si="15"/>
        <v>1265.2537</v>
      </c>
      <c r="AC24" s="37">
        <f t="shared" si="15"/>
        <v>4965.9474</v>
      </c>
      <c r="AD24" s="37">
        <f t="shared" si="15"/>
        <v>2305.4626999999996</v>
      </c>
      <c r="AE24" s="37">
        <f t="shared" si="15"/>
        <v>896.3977000000001</v>
      </c>
      <c r="AF24" s="37">
        <f t="shared" si="15"/>
        <v>364.7957</v>
      </c>
      <c r="AG24" s="37">
        <f t="shared" si="15"/>
        <v>75.4563</v>
      </c>
      <c r="AH24" s="37">
        <f t="shared" si="15"/>
        <v>395.02669999999995</v>
      </c>
      <c r="AI24" s="37">
        <f t="shared" si="15"/>
        <v>683.227</v>
      </c>
      <c r="AJ24" s="37">
        <f t="shared" si="15"/>
        <v>1258.8100000000002</v>
      </c>
      <c r="AK24" s="37">
        <f t="shared" si="15"/>
        <v>284.48040000000003</v>
      </c>
      <c r="AL24" s="39">
        <f t="shared" si="15"/>
        <v>213.81530000000004</v>
      </c>
      <c r="AM24" s="37">
        <f t="shared" si="15"/>
        <v>221.1461</v>
      </c>
      <c r="AN24" s="37">
        <f t="shared" si="15"/>
        <v>569.9665</v>
      </c>
      <c r="AO24" s="37">
        <f t="shared" si="15"/>
        <v>360.0779</v>
      </c>
      <c r="AP24" s="37">
        <f t="shared" si="15"/>
        <v>1319.2894</v>
      </c>
      <c r="AQ24" s="37">
        <f t="shared" si="15"/>
        <v>154.1157</v>
      </c>
      <c r="AR24" s="37">
        <f t="shared" si="15"/>
        <v>222.03729999999996</v>
      </c>
      <c r="AS24" s="37">
        <f t="shared" si="15"/>
        <v>512.1132</v>
      </c>
      <c r="AT24" s="37">
        <f t="shared" si="15"/>
        <v>188.62310000000002</v>
      </c>
      <c r="AU24" s="37">
        <f t="shared" si="15"/>
        <v>266.096</v>
      </c>
      <c r="AV24" s="37">
        <f t="shared" si="15"/>
        <v>440.16130000000004</v>
      </c>
      <c r="AW24" s="37">
        <f t="shared" si="15"/>
        <v>97.55940000000001</v>
      </c>
      <c r="AX24" s="40">
        <f t="shared" si="15"/>
        <v>152531.5726</v>
      </c>
    </row>
    <row r="25" spans="2:50" ht="12">
      <c r="B25" s="24" t="s">
        <v>61</v>
      </c>
      <c r="C25" s="36">
        <f aca="true" t="shared" si="16" ref="C25:AX25">SUM(C79,C133,C187,C241,C295,C349,C403,C457,C511)</f>
        <v>1322.9409</v>
      </c>
      <c r="D25" s="37">
        <f t="shared" si="16"/>
        <v>503.787</v>
      </c>
      <c r="E25" s="37">
        <f t="shared" si="16"/>
        <v>6288.7764</v>
      </c>
      <c r="F25" s="37">
        <f t="shared" si="16"/>
        <v>899.6294</v>
      </c>
      <c r="G25" s="37">
        <f t="shared" si="16"/>
        <v>372.92499999999995</v>
      </c>
      <c r="H25" s="37">
        <f t="shared" si="16"/>
        <v>558.8224</v>
      </c>
      <c r="I25" s="37">
        <f t="shared" si="16"/>
        <v>876.8131000000001</v>
      </c>
      <c r="J25" s="37">
        <f t="shared" si="16"/>
        <v>856.1030000000001</v>
      </c>
      <c r="K25" s="37">
        <f t="shared" si="16"/>
        <v>890.3408000000001</v>
      </c>
      <c r="L25" s="37">
        <f t="shared" si="16"/>
        <v>1579.0234</v>
      </c>
      <c r="M25" s="37">
        <f t="shared" si="16"/>
        <v>14369.4185</v>
      </c>
      <c r="N25" s="37">
        <f t="shared" si="16"/>
        <v>7289.115400000001</v>
      </c>
      <c r="O25" s="38">
        <f t="shared" si="16"/>
        <v>49449.9233</v>
      </c>
      <c r="P25" s="37">
        <f t="shared" si="16"/>
        <v>8933.1063</v>
      </c>
      <c r="Q25" s="37">
        <f t="shared" si="16"/>
        <v>2258.2183</v>
      </c>
      <c r="R25" s="37">
        <f t="shared" si="16"/>
        <v>20867.830700000002</v>
      </c>
      <c r="S25" s="37">
        <f t="shared" si="16"/>
        <v>153222.3312</v>
      </c>
      <c r="T25" s="37">
        <f t="shared" si="16"/>
        <v>22266.3308</v>
      </c>
      <c r="U25" s="37">
        <f t="shared" si="16"/>
        <v>701.8886</v>
      </c>
      <c r="V25" s="37">
        <f t="shared" si="16"/>
        <v>2358.8683</v>
      </c>
      <c r="W25" s="37">
        <f t="shared" si="16"/>
        <v>1242.1262</v>
      </c>
      <c r="X25" s="37">
        <f t="shared" si="16"/>
        <v>2876.8636</v>
      </c>
      <c r="Y25" s="37">
        <f t="shared" si="16"/>
        <v>12167.783900000002</v>
      </c>
      <c r="Z25" s="39">
        <f t="shared" si="16"/>
        <v>1111.1852</v>
      </c>
      <c r="AA25" s="37">
        <f t="shared" si="16"/>
        <v>2613.0277</v>
      </c>
      <c r="AB25" s="37">
        <f t="shared" si="16"/>
        <v>3666.1371</v>
      </c>
      <c r="AC25" s="37">
        <f t="shared" si="16"/>
        <v>24472.5982</v>
      </c>
      <c r="AD25" s="37">
        <f t="shared" si="16"/>
        <v>2675.8052</v>
      </c>
      <c r="AE25" s="37">
        <f t="shared" si="16"/>
        <v>307.1943</v>
      </c>
      <c r="AF25" s="37">
        <f t="shared" si="16"/>
        <v>505.2094</v>
      </c>
      <c r="AG25" s="37">
        <f t="shared" si="16"/>
        <v>367.9661</v>
      </c>
      <c r="AH25" s="37">
        <f t="shared" si="16"/>
        <v>372.06600000000003</v>
      </c>
      <c r="AI25" s="37">
        <f t="shared" si="16"/>
        <v>971.9807000000001</v>
      </c>
      <c r="AJ25" s="37">
        <f t="shared" si="16"/>
        <v>7658.1443</v>
      </c>
      <c r="AK25" s="37">
        <f t="shared" si="16"/>
        <v>389.13019999999995</v>
      </c>
      <c r="AL25" s="39">
        <f t="shared" si="16"/>
        <v>226.20919999999998</v>
      </c>
      <c r="AM25" s="37">
        <f t="shared" si="16"/>
        <v>997.1085999999999</v>
      </c>
      <c r="AN25" s="37">
        <f t="shared" si="16"/>
        <v>386.4243</v>
      </c>
      <c r="AO25" s="37">
        <f t="shared" si="16"/>
        <v>355.5787</v>
      </c>
      <c r="AP25" s="37">
        <f t="shared" si="16"/>
        <v>6598.6258</v>
      </c>
      <c r="AQ25" s="37">
        <f t="shared" si="16"/>
        <v>219.8089</v>
      </c>
      <c r="AR25" s="37">
        <f t="shared" si="16"/>
        <v>314.4563</v>
      </c>
      <c r="AS25" s="37">
        <f t="shared" si="16"/>
        <v>330.09159999999997</v>
      </c>
      <c r="AT25" s="37">
        <f t="shared" si="16"/>
        <v>474.19239999999996</v>
      </c>
      <c r="AU25" s="37">
        <f t="shared" si="16"/>
        <v>284.0707</v>
      </c>
      <c r="AV25" s="37">
        <f t="shared" si="16"/>
        <v>465.1167</v>
      </c>
      <c r="AW25" s="37">
        <f t="shared" si="16"/>
        <v>172.605</v>
      </c>
      <c r="AX25" s="40">
        <f t="shared" si="16"/>
        <v>368087.6991</v>
      </c>
    </row>
    <row r="26" spans="2:50" ht="12">
      <c r="B26" s="24" t="s">
        <v>62</v>
      </c>
      <c r="C26" s="36">
        <f aca="true" t="shared" si="17" ref="C26:AX26">SUM(C80,C134,C188,C242,C296,C350,C404,C458,C512)</f>
        <v>1011.6652999999999</v>
      </c>
      <c r="D26" s="37">
        <f t="shared" si="17"/>
        <v>303.19829999999996</v>
      </c>
      <c r="E26" s="37">
        <f t="shared" si="17"/>
        <v>1359.279</v>
      </c>
      <c r="F26" s="37">
        <f t="shared" si="17"/>
        <v>2737.9700000000003</v>
      </c>
      <c r="G26" s="37">
        <f t="shared" si="17"/>
        <v>1736.7890000000002</v>
      </c>
      <c r="H26" s="37">
        <f t="shared" si="17"/>
        <v>675.0672000000001</v>
      </c>
      <c r="I26" s="37">
        <f t="shared" si="17"/>
        <v>1359.7885999999999</v>
      </c>
      <c r="J26" s="37">
        <f t="shared" si="17"/>
        <v>1394.8188</v>
      </c>
      <c r="K26" s="37">
        <f t="shared" si="17"/>
        <v>797.8949</v>
      </c>
      <c r="L26" s="37">
        <f t="shared" si="17"/>
        <v>2821.7083000000002</v>
      </c>
      <c r="M26" s="37">
        <f t="shared" si="17"/>
        <v>2793.4126</v>
      </c>
      <c r="N26" s="37">
        <f t="shared" si="17"/>
        <v>4402.0998</v>
      </c>
      <c r="O26" s="38">
        <f t="shared" si="17"/>
        <v>53939.068400000004</v>
      </c>
      <c r="P26" s="37">
        <f t="shared" si="17"/>
        <v>4582.2702</v>
      </c>
      <c r="Q26" s="37">
        <f t="shared" si="17"/>
        <v>2276.6156</v>
      </c>
      <c r="R26" s="37">
        <f t="shared" si="17"/>
        <v>3392.8079</v>
      </c>
      <c r="S26" s="37">
        <f t="shared" si="17"/>
        <v>5759.1656</v>
      </c>
      <c r="T26" s="37">
        <f t="shared" si="17"/>
        <v>39064.0062</v>
      </c>
      <c r="U26" s="37">
        <f t="shared" si="17"/>
        <v>1502.362</v>
      </c>
      <c r="V26" s="37">
        <f t="shared" si="17"/>
        <v>1737.0636</v>
      </c>
      <c r="W26" s="37">
        <f t="shared" si="17"/>
        <v>1273.7937</v>
      </c>
      <c r="X26" s="37">
        <f t="shared" si="17"/>
        <v>3083.0023999999994</v>
      </c>
      <c r="Y26" s="37">
        <f t="shared" si="17"/>
        <v>8479.336500000001</v>
      </c>
      <c r="Z26" s="39">
        <f t="shared" si="17"/>
        <v>1608.7024000000001</v>
      </c>
      <c r="AA26" s="37">
        <f t="shared" si="17"/>
        <v>7894.9938</v>
      </c>
      <c r="AB26" s="37">
        <f t="shared" si="17"/>
        <v>5661.6575</v>
      </c>
      <c r="AC26" s="37">
        <f t="shared" si="17"/>
        <v>23343.1613</v>
      </c>
      <c r="AD26" s="37">
        <f t="shared" si="17"/>
        <v>8233.9867</v>
      </c>
      <c r="AE26" s="37">
        <f t="shared" si="17"/>
        <v>3986.2676</v>
      </c>
      <c r="AF26" s="37">
        <f t="shared" si="17"/>
        <v>2455.055</v>
      </c>
      <c r="AG26" s="37">
        <f t="shared" si="17"/>
        <v>261.1078</v>
      </c>
      <c r="AH26" s="37">
        <f t="shared" si="17"/>
        <v>390.4512</v>
      </c>
      <c r="AI26" s="37">
        <f t="shared" si="17"/>
        <v>3037.7145000000005</v>
      </c>
      <c r="AJ26" s="37">
        <f t="shared" si="17"/>
        <v>2467.4094</v>
      </c>
      <c r="AK26" s="37">
        <f t="shared" si="17"/>
        <v>198.50740000000002</v>
      </c>
      <c r="AL26" s="39">
        <f t="shared" si="17"/>
        <v>407.5505</v>
      </c>
      <c r="AM26" s="37">
        <f t="shared" si="17"/>
        <v>1340.8319000000004</v>
      </c>
      <c r="AN26" s="37">
        <f t="shared" si="17"/>
        <v>1192.6227</v>
      </c>
      <c r="AO26" s="37">
        <f t="shared" si="17"/>
        <v>615.7458</v>
      </c>
      <c r="AP26" s="37">
        <f t="shared" si="17"/>
        <v>4325.5232</v>
      </c>
      <c r="AQ26" s="37">
        <f t="shared" si="17"/>
        <v>143.8231</v>
      </c>
      <c r="AR26" s="37">
        <f t="shared" si="17"/>
        <v>107.00970000000001</v>
      </c>
      <c r="AS26" s="37">
        <f t="shared" si="17"/>
        <v>930.5532000000001</v>
      </c>
      <c r="AT26" s="37">
        <f t="shared" si="17"/>
        <v>308.3143</v>
      </c>
      <c r="AU26" s="37">
        <f t="shared" si="17"/>
        <v>140.3766</v>
      </c>
      <c r="AV26" s="37">
        <f t="shared" si="17"/>
        <v>117.9797</v>
      </c>
      <c r="AW26" s="37">
        <f t="shared" si="17"/>
        <v>109.9188</v>
      </c>
      <c r="AX26" s="40">
        <f t="shared" si="17"/>
        <v>215762.44800000003</v>
      </c>
    </row>
    <row r="27" spans="2:50" ht="12">
      <c r="B27" s="24" t="s">
        <v>63</v>
      </c>
      <c r="C27" s="36">
        <f aca="true" t="shared" si="18" ref="C27:AX27">SUM(C81,C135,C189,C243,C297,C351,C405,C459,C513)</f>
        <v>679.8617</v>
      </c>
      <c r="D27" s="37">
        <f t="shared" si="18"/>
        <v>950.8062</v>
      </c>
      <c r="E27" s="37">
        <f t="shared" si="18"/>
        <v>446.9616</v>
      </c>
      <c r="F27" s="37">
        <f t="shared" si="18"/>
        <v>815.1615000000002</v>
      </c>
      <c r="G27" s="37">
        <f t="shared" si="18"/>
        <v>185.96310000000003</v>
      </c>
      <c r="H27" s="37">
        <f t="shared" si="18"/>
        <v>356.4282</v>
      </c>
      <c r="I27" s="37">
        <f t="shared" si="18"/>
        <v>1040.4512</v>
      </c>
      <c r="J27" s="37">
        <f t="shared" si="18"/>
        <v>2317.7021999999997</v>
      </c>
      <c r="K27" s="37">
        <f t="shared" si="18"/>
        <v>1473.6682</v>
      </c>
      <c r="L27" s="37">
        <f t="shared" si="18"/>
        <v>1727.9096000000002</v>
      </c>
      <c r="M27" s="37">
        <f t="shared" si="18"/>
        <v>5719.232599999999</v>
      </c>
      <c r="N27" s="37">
        <f t="shared" si="18"/>
        <v>4035.4446</v>
      </c>
      <c r="O27" s="38">
        <f t="shared" si="18"/>
        <v>8600.9194</v>
      </c>
      <c r="P27" s="37">
        <f t="shared" si="18"/>
        <v>3696.9724</v>
      </c>
      <c r="Q27" s="37">
        <f t="shared" si="18"/>
        <v>835.6001000000001</v>
      </c>
      <c r="R27" s="37">
        <f t="shared" si="18"/>
        <v>596.1429</v>
      </c>
      <c r="S27" s="37">
        <f t="shared" si="18"/>
        <v>383.4846</v>
      </c>
      <c r="T27" s="37">
        <f t="shared" si="18"/>
        <v>251.02140000000003</v>
      </c>
      <c r="U27" s="37">
        <f t="shared" si="18"/>
        <v>55320.677599999995</v>
      </c>
      <c r="V27" s="37">
        <f t="shared" si="18"/>
        <v>3824.129900000001</v>
      </c>
      <c r="W27" s="37">
        <f t="shared" si="18"/>
        <v>1806.3917999999999</v>
      </c>
      <c r="X27" s="37">
        <f t="shared" si="18"/>
        <v>2425.7993</v>
      </c>
      <c r="Y27" s="37">
        <f t="shared" si="18"/>
        <v>10989.151199999998</v>
      </c>
      <c r="Z27" s="39">
        <f t="shared" si="18"/>
        <v>863.2639999999999</v>
      </c>
      <c r="AA27" s="37">
        <f t="shared" si="18"/>
        <v>393.2206</v>
      </c>
      <c r="AB27" s="37">
        <f t="shared" si="18"/>
        <v>1015.8603999999999</v>
      </c>
      <c r="AC27" s="37">
        <f t="shared" si="18"/>
        <v>3406.2695000000003</v>
      </c>
      <c r="AD27" s="37">
        <f t="shared" si="18"/>
        <v>1347.0059999999999</v>
      </c>
      <c r="AE27" s="37">
        <f t="shared" si="18"/>
        <v>857.5667</v>
      </c>
      <c r="AF27" s="37">
        <f t="shared" si="18"/>
        <v>187.0392</v>
      </c>
      <c r="AG27" s="37">
        <f t="shared" si="18"/>
        <v>116.2927</v>
      </c>
      <c r="AH27" s="37">
        <f t="shared" si="18"/>
        <v>998.7203</v>
      </c>
      <c r="AI27" s="37">
        <f t="shared" si="18"/>
        <v>950.4159000000001</v>
      </c>
      <c r="AJ27" s="37">
        <f t="shared" si="18"/>
        <v>848.7152000000001</v>
      </c>
      <c r="AK27" s="37">
        <f t="shared" si="18"/>
        <v>352.32620000000003</v>
      </c>
      <c r="AL27" s="39">
        <f t="shared" si="18"/>
        <v>154.0012</v>
      </c>
      <c r="AM27" s="37">
        <f t="shared" si="18"/>
        <v>99.168</v>
      </c>
      <c r="AN27" s="37">
        <f t="shared" si="18"/>
        <v>726.7032</v>
      </c>
      <c r="AO27" s="37">
        <f t="shared" si="18"/>
        <v>148.39299999999997</v>
      </c>
      <c r="AP27" s="37">
        <f t="shared" si="18"/>
        <v>1036.8447999999999</v>
      </c>
      <c r="AQ27" s="37">
        <f t="shared" si="18"/>
        <v>103.9704</v>
      </c>
      <c r="AR27" s="37">
        <f t="shared" si="18"/>
        <v>148.842</v>
      </c>
      <c r="AS27" s="37">
        <f t="shared" si="18"/>
        <v>364.0902</v>
      </c>
      <c r="AT27" s="37">
        <f t="shared" si="18"/>
        <v>174.4549</v>
      </c>
      <c r="AU27" s="37">
        <f t="shared" si="18"/>
        <v>463.09580000000005</v>
      </c>
      <c r="AV27" s="37">
        <f t="shared" si="18"/>
        <v>314.933</v>
      </c>
      <c r="AW27" s="37">
        <f t="shared" si="18"/>
        <v>234.7192</v>
      </c>
      <c r="AX27" s="40">
        <f t="shared" si="18"/>
        <v>123785.7937</v>
      </c>
    </row>
    <row r="28" spans="2:50" ht="12">
      <c r="B28" s="24" t="s">
        <v>64</v>
      </c>
      <c r="C28" s="36">
        <f aca="true" t="shared" si="19" ref="C28:AX28">SUM(C82,C136,C190,C244,C298,C352,C406,C460,C514)</f>
        <v>2912.4643</v>
      </c>
      <c r="D28" s="37">
        <f t="shared" si="19"/>
        <v>724.4340000000001</v>
      </c>
      <c r="E28" s="37">
        <f t="shared" si="19"/>
        <v>2145.6831</v>
      </c>
      <c r="F28" s="37">
        <f t="shared" si="19"/>
        <v>2461.2984</v>
      </c>
      <c r="G28" s="37">
        <f t="shared" si="19"/>
        <v>1019.2645000000001</v>
      </c>
      <c r="H28" s="37">
        <f t="shared" si="19"/>
        <v>1506.9434999999999</v>
      </c>
      <c r="I28" s="37">
        <f t="shared" si="19"/>
        <v>3104.8012</v>
      </c>
      <c r="J28" s="37">
        <f t="shared" si="19"/>
        <v>2643.5456</v>
      </c>
      <c r="K28" s="37">
        <f t="shared" si="19"/>
        <v>3396.1173</v>
      </c>
      <c r="L28" s="37">
        <f t="shared" si="19"/>
        <v>3828.7443</v>
      </c>
      <c r="M28" s="37">
        <f t="shared" si="19"/>
        <v>9089.4951</v>
      </c>
      <c r="N28" s="37">
        <f t="shared" si="19"/>
        <v>25856.0301</v>
      </c>
      <c r="O28" s="38">
        <f t="shared" si="19"/>
        <v>24941.722</v>
      </c>
      <c r="P28" s="37">
        <f t="shared" si="19"/>
        <v>12738.237099999998</v>
      </c>
      <c r="Q28" s="37">
        <f t="shared" si="19"/>
        <v>9674.4016</v>
      </c>
      <c r="R28" s="37">
        <f t="shared" si="19"/>
        <v>2838.2313</v>
      </c>
      <c r="S28" s="37">
        <f t="shared" si="19"/>
        <v>1592.2842999999998</v>
      </c>
      <c r="T28" s="37">
        <f t="shared" si="19"/>
        <v>710.2253999999999</v>
      </c>
      <c r="U28" s="37">
        <f t="shared" si="19"/>
        <v>5537.1662</v>
      </c>
      <c r="V28" s="37">
        <f t="shared" si="19"/>
        <v>141548.63569999998</v>
      </c>
      <c r="W28" s="37">
        <f t="shared" si="19"/>
        <v>2237.0485</v>
      </c>
      <c r="X28" s="37">
        <f t="shared" si="19"/>
        <v>4848.3398</v>
      </c>
      <c r="Y28" s="37">
        <f t="shared" si="19"/>
        <v>19828.2336</v>
      </c>
      <c r="Z28" s="39">
        <f t="shared" si="19"/>
        <v>3067.4436</v>
      </c>
      <c r="AA28" s="37">
        <f t="shared" si="19"/>
        <v>1550.0169</v>
      </c>
      <c r="AB28" s="37">
        <f t="shared" si="19"/>
        <v>2608.127</v>
      </c>
      <c r="AC28" s="37">
        <f t="shared" si="19"/>
        <v>13383.8401</v>
      </c>
      <c r="AD28" s="37">
        <f t="shared" si="19"/>
        <v>4581.679499999999</v>
      </c>
      <c r="AE28" s="37">
        <f t="shared" si="19"/>
        <v>732.6761000000001</v>
      </c>
      <c r="AF28" s="37">
        <f t="shared" si="19"/>
        <v>397.92089999999996</v>
      </c>
      <c r="AG28" s="37">
        <f t="shared" si="19"/>
        <v>812.589</v>
      </c>
      <c r="AH28" s="37">
        <f t="shared" si="19"/>
        <v>628.6425</v>
      </c>
      <c r="AI28" s="37">
        <f t="shared" si="19"/>
        <v>1181.8555000000001</v>
      </c>
      <c r="AJ28" s="37">
        <f t="shared" si="19"/>
        <v>2128.8278</v>
      </c>
      <c r="AK28" s="37">
        <f t="shared" si="19"/>
        <v>835.0855999999999</v>
      </c>
      <c r="AL28" s="39">
        <f t="shared" si="19"/>
        <v>276.5213</v>
      </c>
      <c r="AM28" s="37">
        <f t="shared" si="19"/>
        <v>1358.5316</v>
      </c>
      <c r="AN28" s="37">
        <f t="shared" si="19"/>
        <v>786.7795000000001</v>
      </c>
      <c r="AO28" s="37">
        <f t="shared" si="19"/>
        <v>260.2964</v>
      </c>
      <c r="AP28" s="37">
        <f t="shared" si="19"/>
        <v>4381.9077</v>
      </c>
      <c r="AQ28" s="37">
        <f t="shared" si="19"/>
        <v>500.83439999999996</v>
      </c>
      <c r="AR28" s="37">
        <f t="shared" si="19"/>
        <v>567.1685</v>
      </c>
      <c r="AS28" s="37">
        <f t="shared" si="19"/>
        <v>1311.9311</v>
      </c>
      <c r="AT28" s="37">
        <f t="shared" si="19"/>
        <v>546.9277</v>
      </c>
      <c r="AU28" s="37">
        <f t="shared" si="19"/>
        <v>923.8568999999999</v>
      </c>
      <c r="AV28" s="37">
        <f t="shared" si="19"/>
        <v>931.374</v>
      </c>
      <c r="AW28" s="37">
        <f t="shared" si="19"/>
        <v>472.30530000000005</v>
      </c>
      <c r="AX28" s="40">
        <f t="shared" si="19"/>
        <v>329410.4857999999</v>
      </c>
    </row>
    <row r="29" spans="2:50" ht="12">
      <c r="B29" s="26" t="s">
        <v>65</v>
      </c>
      <c r="C29" s="46">
        <f aca="true" t="shared" si="20" ref="C29:AX29">SUM(C83,C137,C191,C245,C299,C353,C407,C461,C515)</f>
        <v>2762.9428000000003</v>
      </c>
      <c r="D29" s="47">
        <f t="shared" si="20"/>
        <v>2040.4358000000002</v>
      </c>
      <c r="E29" s="47">
        <f t="shared" si="20"/>
        <v>1339.2438000000002</v>
      </c>
      <c r="F29" s="47">
        <f t="shared" si="20"/>
        <v>3616.975</v>
      </c>
      <c r="G29" s="47">
        <f t="shared" si="20"/>
        <v>1281.5687</v>
      </c>
      <c r="H29" s="47">
        <f t="shared" si="20"/>
        <v>1188.7908</v>
      </c>
      <c r="I29" s="47">
        <f t="shared" si="20"/>
        <v>2119.953</v>
      </c>
      <c r="J29" s="47">
        <f t="shared" si="20"/>
        <v>4136.2212</v>
      </c>
      <c r="K29" s="47">
        <f t="shared" si="20"/>
        <v>2742.9767</v>
      </c>
      <c r="L29" s="47">
        <f t="shared" si="20"/>
        <v>2183.5313</v>
      </c>
      <c r="M29" s="47">
        <f t="shared" si="20"/>
        <v>9127.4571</v>
      </c>
      <c r="N29" s="47">
        <f t="shared" si="20"/>
        <v>4355.0366</v>
      </c>
      <c r="O29" s="48">
        <f t="shared" si="20"/>
        <v>35383.48269999999</v>
      </c>
      <c r="P29" s="47">
        <f t="shared" si="20"/>
        <v>7767.4064</v>
      </c>
      <c r="Q29" s="47">
        <f t="shared" si="20"/>
        <v>3739.0678000000007</v>
      </c>
      <c r="R29" s="47">
        <f t="shared" si="20"/>
        <v>8489.4257</v>
      </c>
      <c r="S29" s="47">
        <f t="shared" si="20"/>
        <v>2635.3398</v>
      </c>
      <c r="T29" s="47">
        <f t="shared" si="20"/>
        <v>3439.7957</v>
      </c>
      <c r="U29" s="47">
        <f t="shared" si="20"/>
        <v>822.4041</v>
      </c>
      <c r="V29" s="47">
        <f t="shared" si="20"/>
        <v>3527.2255999999998</v>
      </c>
      <c r="W29" s="47">
        <f t="shared" si="20"/>
        <v>168311.4474</v>
      </c>
      <c r="X29" s="47">
        <f t="shared" si="20"/>
        <v>7900.006300000001</v>
      </c>
      <c r="Y29" s="47">
        <f t="shared" si="20"/>
        <v>97932.99269999999</v>
      </c>
      <c r="Z29" s="49">
        <f t="shared" si="20"/>
        <v>4824.2728</v>
      </c>
      <c r="AA29" s="47">
        <f t="shared" si="20"/>
        <v>3657.9656</v>
      </c>
      <c r="AB29" s="47">
        <f t="shared" si="20"/>
        <v>4542.0532</v>
      </c>
      <c r="AC29" s="47">
        <f t="shared" si="20"/>
        <v>22020.5851</v>
      </c>
      <c r="AD29" s="47">
        <f t="shared" si="20"/>
        <v>12629.4026</v>
      </c>
      <c r="AE29" s="47">
        <f t="shared" si="20"/>
        <v>1042.9831</v>
      </c>
      <c r="AF29" s="47">
        <f t="shared" si="20"/>
        <v>1028.7669999999998</v>
      </c>
      <c r="AG29" s="47">
        <f t="shared" si="20"/>
        <v>480.1283</v>
      </c>
      <c r="AH29" s="47">
        <f t="shared" si="20"/>
        <v>467.2671</v>
      </c>
      <c r="AI29" s="47">
        <f t="shared" si="20"/>
        <v>2044.1605999999997</v>
      </c>
      <c r="AJ29" s="47">
        <f t="shared" si="20"/>
        <v>7897.5257</v>
      </c>
      <c r="AK29" s="47">
        <f t="shared" si="20"/>
        <v>731.6594</v>
      </c>
      <c r="AL29" s="49">
        <f t="shared" si="20"/>
        <v>488.2489</v>
      </c>
      <c r="AM29" s="47">
        <f t="shared" si="20"/>
        <v>1047.8118</v>
      </c>
      <c r="AN29" s="47">
        <f t="shared" si="20"/>
        <v>1110.1775</v>
      </c>
      <c r="AO29" s="47">
        <f t="shared" si="20"/>
        <v>664.3074</v>
      </c>
      <c r="AP29" s="47">
        <f t="shared" si="20"/>
        <v>12115.873</v>
      </c>
      <c r="AQ29" s="47">
        <f t="shared" si="20"/>
        <v>794.9476999999999</v>
      </c>
      <c r="AR29" s="47">
        <f t="shared" si="20"/>
        <v>678.4113</v>
      </c>
      <c r="AS29" s="47">
        <f t="shared" si="20"/>
        <v>863.6650999999999</v>
      </c>
      <c r="AT29" s="47">
        <f t="shared" si="20"/>
        <v>962.7682</v>
      </c>
      <c r="AU29" s="47">
        <f t="shared" si="20"/>
        <v>735.7474</v>
      </c>
      <c r="AV29" s="47">
        <f t="shared" si="20"/>
        <v>1533.0990000000002</v>
      </c>
      <c r="AW29" s="47">
        <f t="shared" si="20"/>
        <v>469.8612</v>
      </c>
      <c r="AX29" s="50">
        <f t="shared" si="20"/>
        <v>459675.416</v>
      </c>
    </row>
    <row r="30" spans="2:50" ht="12">
      <c r="B30" s="24" t="s">
        <v>66</v>
      </c>
      <c r="C30" s="36">
        <f aca="true" t="shared" si="21" ref="C30:AX30">SUM(C84,C138,C192,C246,C300,C354,C408,C462,C516)</f>
        <v>6505.6191</v>
      </c>
      <c r="D30" s="37">
        <f t="shared" si="21"/>
        <v>2542.2749</v>
      </c>
      <c r="E30" s="37">
        <f t="shared" si="21"/>
        <v>4274.5754</v>
      </c>
      <c r="F30" s="37">
        <f t="shared" si="21"/>
        <v>6075.0143</v>
      </c>
      <c r="G30" s="37">
        <f t="shared" si="21"/>
        <v>1576.6026</v>
      </c>
      <c r="H30" s="37">
        <f t="shared" si="21"/>
        <v>2688.9278</v>
      </c>
      <c r="I30" s="37">
        <f t="shared" si="21"/>
        <v>4241.506600000001</v>
      </c>
      <c r="J30" s="37">
        <f t="shared" si="21"/>
        <v>6948.0377</v>
      </c>
      <c r="K30" s="37">
        <f t="shared" si="21"/>
        <v>5552.0036</v>
      </c>
      <c r="L30" s="37">
        <f t="shared" si="21"/>
        <v>6131.761600000001</v>
      </c>
      <c r="M30" s="37">
        <f t="shared" si="21"/>
        <v>21858.7142</v>
      </c>
      <c r="N30" s="37">
        <f t="shared" si="21"/>
        <v>11403.062500000002</v>
      </c>
      <c r="O30" s="38">
        <f t="shared" si="21"/>
        <v>31862.710000000003</v>
      </c>
      <c r="P30" s="37">
        <f t="shared" si="21"/>
        <v>24139.8806</v>
      </c>
      <c r="Q30" s="37">
        <f t="shared" si="21"/>
        <v>5018.1128</v>
      </c>
      <c r="R30" s="37">
        <f t="shared" si="21"/>
        <v>3274.7181</v>
      </c>
      <c r="S30" s="37">
        <f t="shared" si="21"/>
        <v>4193.0034000000005</v>
      </c>
      <c r="T30" s="37">
        <f t="shared" si="21"/>
        <v>1622.2729</v>
      </c>
      <c r="U30" s="37">
        <f t="shared" si="21"/>
        <v>3097.7961999999998</v>
      </c>
      <c r="V30" s="37">
        <f t="shared" si="21"/>
        <v>9485.0707</v>
      </c>
      <c r="W30" s="37">
        <f t="shared" si="21"/>
        <v>4292.6368999999995</v>
      </c>
      <c r="X30" s="37">
        <f t="shared" si="21"/>
        <v>231980.6086</v>
      </c>
      <c r="Y30" s="37">
        <f t="shared" si="21"/>
        <v>39096.82980000001</v>
      </c>
      <c r="Z30" s="39">
        <f t="shared" si="21"/>
        <v>13634.8016</v>
      </c>
      <c r="AA30" s="37">
        <f t="shared" si="21"/>
        <v>3125.1178999999997</v>
      </c>
      <c r="AB30" s="37">
        <f t="shared" si="21"/>
        <v>6095.937</v>
      </c>
      <c r="AC30" s="37">
        <f t="shared" si="21"/>
        <v>19470.07</v>
      </c>
      <c r="AD30" s="37">
        <f t="shared" si="21"/>
        <v>8283.3142</v>
      </c>
      <c r="AE30" s="37">
        <f t="shared" si="21"/>
        <v>1514.8975999999998</v>
      </c>
      <c r="AF30" s="37">
        <f t="shared" si="21"/>
        <v>1121.9927</v>
      </c>
      <c r="AG30" s="37">
        <f t="shared" si="21"/>
        <v>959.6926</v>
      </c>
      <c r="AH30" s="37">
        <f t="shared" si="21"/>
        <v>540.0381</v>
      </c>
      <c r="AI30" s="37">
        <f t="shared" si="21"/>
        <v>3487.5253000000002</v>
      </c>
      <c r="AJ30" s="37">
        <f t="shared" si="21"/>
        <v>4886.976500000001</v>
      </c>
      <c r="AK30" s="37">
        <f t="shared" si="21"/>
        <v>2223.8786999999998</v>
      </c>
      <c r="AL30" s="39">
        <f t="shared" si="21"/>
        <v>1104.5941</v>
      </c>
      <c r="AM30" s="37">
        <f t="shared" si="21"/>
        <v>1476.1113999999998</v>
      </c>
      <c r="AN30" s="37">
        <f t="shared" si="21"/>
        <v>1652.2709</v>
      </c>
      <c r="AO30" s="37">
        <f t="shared" si="21"/>
        <v>513.4035</v>
      </c>
      <c r="AP30" s="37">
        <f t="shared" si="21"/>
        <v>6458.2893</v>
      </c>
      <c r="AQ30" s="37">
        <f t="shared" si="21"/>
        <v>3372.7383999999997</v>
      </c>
      <c r="AR30" s="37">
        <f t="shared" si="21"/>
        <v>906.3738000000001</v>
      </c>
      <c r="AS30" s="37">
        <f t="shared" si="21"/>
        <v>2782.8401999999996</v>
      </c>
      <c r="AT30" s="37">
        <f t="shared" si="21"/>
        <v>1910.8156999999999</v>
      </c>
      <c r="AU30" s="37">
        <f t="shared" si="21"/>
        <v>1001.2547</v>
      </c>
      <c r="AV30" s="37">
        <f t="shared" si="21"/>
        <v>1444.3947</v>
      </c>
      <c r="AW30" s="37">
        <f t="shared" si="21"/>
        <v>802.6667000000001</v>
      </c>
      <c r="AX30" s="40">
        <f t="shared" si="21"/>
        <v>526631.7359000001</v>
      </c>
    </row>
    <row r="31" spans="2:50" ht="12">
      <c r="B31" s="24" t="s">
        <v>67</v>
      </c>
      <c r="C31" s="36">
        <f aca="true" t="shared" si="22" ref="C31:AX31">SUM(C85,C139,C193,C247,C301,C355,C409,C463,C517)</f>
        <v>16205.2827</v>
      </c>
      <c r="D31" s="37">
        <f t="shared" si="22"/>
        <v>4786.3043</v>
      </c>
      <c r="E31" s="37">
        <f t="shared" si="22"/>
        <v>7783.3633</v>
      </c>
      <c r="F31" s="37">
        <f t="shared" si="22"/>
        <v>13316.333300000002</v>
      </c>
      <c r="G31" s="37">
        <f t="shared" si="22"/>
        <v>3868.4347000000002</v>
      </c>
      <c r="H31" s="37">
        <f t="shared" si="22"/>
        <v>4256.7732</v>
      </c>
      <c r="I31" s="37">
        <f t="shared" si="22"/>
        <v>9815.543099999999</v>
      </c>
      <c r="J31" s="37">
        <f t="shared" si="22"/>
        <v>10459.917800000001</v>
      </c>
      <c r="K31" s="37">
        <f t="shared" si="22"/>
        <v>12042.2691</v>
      </c>
      <c r="L31" s="37">
        <f t="shared" si="22"/>
        <v>12430.922799999998</v>
      </c>
      <c r="M31" s="37">
        <f t="shared" si="22"/>
        <v>33153.714</v>
      </c>
      <c r="N31" s="37">
        <f t="shared" si="22"/>
        <v>21148.8826</v>
      </c>
      <c r="O31" s="38">
        <f t="shared" si="22"/>
        <v>73135.0868</v>
      </c>
      <c r="P31" s="37">
        <f t="shared" si="22"/>
        <v>42330.86809999999</v>
      </c>
      <c r="Q31" s="37">
        <f t="shared" si="22"/>
        <v>12916.256999999998</v>
      </c>
      <c r="R31" s="37">
        <f t="shared" si="22"/>
        <v>12286.970000000001</v>
      </c>
      <c r="S31" s="37">
        <f t="shared" si="22"/>
        <v>13041.9116</v>
      </c>
      <c r="T31" s="37">
        <f t="shared" si="22"/>
        <v>7209.846300000001</v>
      </c>
      <c r="U31" s="37">
        <f t="shared" si="22"/>
        <v>3628.8511000000003</v>
      </c>
      <c r="V31" s="37">
        <f t="shared" si="22"/>
        <v>23194.5407</v>
      </c>
      <c r="W31" s="37">
        <f t="shared" si="22"/>
        <v>89661.4066</v>
      </c>
      <c r="X31" s="37">
        <f t="shared" si="22"/>
        <v>54875.115699999995</v>
      </c>
      <c r="Y31" s="37">
        <f t="shared" si="22"/>
        <v>619746.7611</v>
      </c>
      <c r="Z31" s="39">
        <f t="shared" si="22"/>
        <v>42424.284499999994</v>
      </c>
      <c r="AA31" s="37">
        <f t="shared" si="22"/>
        <v>16219.087800000001</v>
      </c>
      <c r="AB31" s="37">
        <f t="shared" si="22"/>
        <v>13090.5891</v>
      </c>
      <c r="AC31" s="37">
        <f t="shared" si="22"/>
        <v>58752.7347</v>
      </c>
      <c r="AD31" s="37">
        <f t="shared" si="22"/>
        <v>30219.1333</v>
      </c>
      <c r="AE31" s="37">
        <f t="shared" si="22"/>
        <v>7611.4928</v>
      </c>
      <c r="AF31" s="37">
        <f t="shared" si="22"/>
        <v>6175.6788</v>
      </c>
      <c r="AG31" s="37">
        <f t="shared" si="22"/>
        <v>1128.7656</v>
      </c>
      <c r="AH31" s="37">
        <f t="shared" si="22"/>
        <v>2852.352</v>
      </c>
      <c r="AI31" s="37">
        <f t="shared" si="22"/>
        <v>11024.1217</v>
      </c>
      <c r="AJ31" s="37">
        <f t="shared" si="22"/>
        <v>16144.355</v>
      </c>
      <c r="AK31" s="37">
        <f t="shared" si="22"/>
        <v>3555.4130999999998</v>
      </c>
      <c r="AL31" s="39">
        <f t="shared" si="22"/>
        <v>2207.7572999999998</v>
      </c>
      <c r="AM31" s="37">
        <f t="shared" si="22"/>
        <v>4505.4613</v>
      </c>
      <c r="AN31" s="37">
        <f t="shared" si="22"/>
        <v>5111.8358</v>
      </c>
      <c r="AO31" s="37">
        <f t="shared" si="22"/>
        <v>1995.0613</v>
      </c>
      <c r="AP31" s="37">
        <f t="shared" si="22"/>
        <v>25276.8673</v>
      </c>
      <c r="AQ31" s="37">
        <f t="shared" si="22"/>
        <v>1969.4947000000002</v>
      </c>
      <c r="AR31" s="37">
        <f t="shared" si="22"/>
        <v>3946.6424</v>
      </c>
      <c r="AS31" s="37">
        <f t="shared" si="22"/>
        <v>10319.8621</v>
      </c>
      <c r="AT31" s="37">
        <f t="shared" si="22"/>
        <v>2556.2678</v>
      </c>
      <c r="AU31" s="37">
        <f t="shared" si="22"/>
        <v>2546.6847</v>
      </c>
      <c r="AV31" s="37">
        <f t="shared" si="22"/>
        <v>7033.4167</v>
      </c>
      <c r="AW31" s="37">
        <f t="shared" si="22"/>
        <v>2602.292</v>
      </c>
      <c r="AX31" s="40">
        <f t="shared" si="22"/>
        <v>1380565.0077</v>
      </c>
    </row>
    <row r="32" spans="2:50" ht="12">
      <c r="B32" s="24" t="s">
        <v>68</v>
      </c>
      <c r="C32" s="36">
        <f aca="true" t="shared" si="23" ref="C32:AX32">SUM(C86,C140,C194,C248,C302,C356,C410,C464,C518)</f>
        <v>1631.2617000000002</v>
      </c>
      <c r="D32" s="37">
        <f t="shared" si="23"/>
        <v>236.65509999999998</v>
      </c>
      <c r="E32" s="37">
        <f t="shared" si="23"/>
        <v>618.6232</v>
      </c>
      <c r="F32" s="37">
        <f t="shared" si="23"/>
        <v>1879.9228</v>
      </c>
      <c r="G32" s="37">
        <f t="shared" si="23"/>
        <v>288.454</v>
      </c>
      <c r="H32" s="37">
        <f t="shared" si="23"/>
        <v>515.6758</v>
      </c>
      <c r="I32" s="37">
        <f t="shared" si="23"/>
        <v>757.5779</v>
      </c>
      <c r="J32" s="37">
        <f t="shared" si="23"/>
        <v>2005.6743</v>
      </c>
      <c r="K32" s="37">
        <f t="shared" si="23"/>
        <v>1837.2374</v>
      </c>
      <c r="L32" s="37">
        <f t="shared" si="23"/>
        <v>1797.8381</v>
      </c>
      <c r="M32" s="37">
        <f t="shared" si="23"/>
        <v>7073.036700000001</v>
      </c>
      <c r="N32" s="37">
        <f t="shared" si="23"/>
        <v>2831.5415000000003</v>
      </c>
      <c r="O32" s="38">
        <f t="shared" si="23"/>
        <v>6049.6936000000005</v>
      </c>
      <c r="P32" s="37">
        <f t="shared" si="23"/>
        <v>3904.8066</v>
      </c>
      <c r="Q32" s="37">
        <f t="shared" si="23"/>
        <v>1510.3303</v>
      </c>
      <c r="R32" s="37">
        <f t="shared" si="23"/>
        <v>4068.4977999999996</v>
      </c>
      <c r="S32" s="37">
        <f t="shared" si="23"/>
        <v>1501.9037</v>
      </c>
      <c r="T32" s="37">
        <f t="shared" si="23"/>
        <v>1587.0194</v>
      </c>
      <c r="U32" s="37">
        <f t="shared" si="23"/>
        <v>676.4981</v>
      </c>
      <c r="V32" s="37">
        <f t="shared" si="23"/>
        <v>1896.2431</v>
      </c>
      <c r="W32" s="37">
        <f t="shared" si="23"/>
        <v>5004.4202000000005</v>
      </c>
      <c r="X32" s="37">
        <f t="shared" si="23"/>
        <v>4748.440299999999</v>
      </c>
      <c r="Y32" s="37">
        <f t="shared" si="23"/>
        <v>30366.957499999997</v>
      </c>
      <c r="Z32" s="39">
        <f t="shared" si="23"/>
        <v>255722.55069999996</v>
      </c>
      <c r="AA32" s="37">
        <f t="shared" si="23"/>
        <v>3957.917</v>
      </c>
      <c r="AB32" s="37">
        <f t="shared" si="23"/>
        <v>2621.1243</v>
      </c>
      <c r="AC32" s="37">
        <f t="shared" si="23"/>
        <v>11902.2248</v>
      </c>
      <c r="AD32" s="37">
        <f t="shared" si="23"/>
        <v>6814.5653</v>
      </c>
      <c r="AE32" s="37">
        <f t="shared" si="23"/>
        <v>4207.910900000001</v>
      </c>
      <c r="AF32" s="37">
        <f t="shared" si="23"/>
        <v>904.0823</v>
      </c>
      <c r="AG32" s="37">
        <f t="shared" si="23"/>
        <v>176.04420000000002</v>
      </c>
      <c r="AH32" s="37">
        <f t="shared" si="23"/>
        <v>272.9958</v>
      </c>
      <c r="AI32" s="37">
        <f t="shared" si="23"/>
        <v>1342.3865</v>
      </c>
      <c r="AJ32" s="37">
        <f t="shared" si="23"/>
        <v>1764.1802</v>
      </c>
      <c r="AK32" s="37">
        <f t="shared" si="23"/>
        <v>649.2566</v>
      </c>
      <c r="AL32" s="39">
        <f t="shared" si="23"/>
        <v>355.6197</v>
      </c>
      <c r="AM32" s="37">
        <f t="shared" si="23"/>
        <v>730.9986</v>
      </c>
      <c r="AN32" s="37">
        <f t="shared" si="23"/>
        <v>498.3891</v>
      </c>
      <c r="AO32" s="37">
        <f t="shared" si="23"/>
        <v>357.2605</v>
      </c>
      <c r="AP32" s="37">
        <f t="shared" si="23"/>
        <v>3627.6223</v>
      </c>
      <c r="AQ32" s="37">
        <f t="shared" si="23"/>
        <v>262.23409999999996</v>
      </c>
      <c r="AR32" s="37">
        <f t="shared" si="23"/>
        <v>372.70300000000003</v>
      </c>
      <c r="AS32" s="37">
        <f t="shared" si="23"/>
        <v>497.3818</v>
      </c>
      <c r="AT32" s="37">
        <f t="shared" si="23"/>
        <v>422.14919999999995</v>
      </c>
      <c r="AU32" s="37">
        <f t="shared" si="23"/>
        <v>243.57500000000002</v>
      </c>
      <c r="AV32" s="37">
        <f t="shared" si="23"/>
        <v>231.5894</v>
      </c>
      <c r="AW32" s="37">
        <f t="shared" si="23"/>
        <v>472.8618000000001</v>
      </c>
      <c r="AX32" s="40">
        <f t="shared" si="23"/>
        <v>381195.9321999999</v>
      </c>
    </row>
    <row r="33" spans="2:50" ht="12">
      <c r="B33" s="24" t="s">
        <v>69</v>
      </c>
      <c r="C33" s="36">
        <f aca="true" t="shared" si="24" ref="C33:AX33">SUM(C87,C141,C195,C249,C303,C357,C411,C465,C519)</f>
        <v>5597.1822999999995</v>
      </c>
      <c r="D33" s="37">
        <f t="shared" si="24"/>
        <v>4550.036099999999</v>
      </c>
      <c r="E33" s="37">
        <f t="shared" si="24"/>
        <v>4951.3274</v>
      </c>
      <c r="F33" s="37">
        <f t="shared" si="24"/>
        <v>6045.1948</v>
      </c>
      <c r="G33" s="37">
        <f t="shared" si="24"/>
        <v>1330.1985</v>
      </c>
      <c r="H33" s="37">
        <f t="shared" si="24"/>
        <v>2882.8823</v>
      </c>
      <c r="I33" s="37">
        <f t="shared" si="24"/>
        <v>6101.5553</v>
      </c>
      <c r="J33" s="37">
        <f t="shared" si="24"/>
        <v>9370.088899999999</v>
      </c>
      <c r="K33" s="37">
        <f t="shared" si="24"/>
        <v>6212.475</v>
      </c>
      <c r="L33" s="37">
        <f t="shared" si="24"/>
        <v>2220.18</v>
      </c>
      <c r="M33" s="37">
        <f t="shared" si="24"/>
        <v>14034.1327</v>
      </c>
      <c r="N33" s="37">
        <f t="shared" si="24"/>
        <v>13296.5586</v>
      </c>
      <c r="O33" s="38">
        <f t="shared" si="24"/>
        <v>12333.457100000001</v>
      </c>
      <c r="P33" s="37">
        <f t="shared" si="24"/>
        <v>12141.199799999999</v>
      </c>
      <c r="Q33" s="37">
        <f t="shared" si="24"/>
        <v>7703.0129</v>
      </c>
      <c r="R33" s="37">
        <f t="shared" si="24"/>
        <v>2208.5819</v>
      </c>
      <c r="S33" s="37">
        <f t="shared" si="24"/>
        <v>4616.994199999999</v>
      </c>
      <c r="T33" s="37">
        <f t="shared" si="24"/>
        <v>2427.1099</v>
      </c>
      <c r="U33" s="37">
        <f t="shared" si="24"/>
        <v>2117.1179</v>
      </c>
      <c r="V33" s="37">
        <f t="shared" si="24"/>
        <v>4492.3506</v>
      </c>
      <c r="W33" s="37">
        <f t="shared" si="24"/>
        <v>3996.768</v>
      </c>
      <c r="X33" s="37">
        <f t="shared" si="24"/>
        <v>11614.9005</v>
      </c>
      <c r="Y33" s="37">
        <f t="shared" si="24"/>
        <v>19925.198599999996</v>
      </c>
      <c r="Z33" s="39">
        <f t="shared" si="24"/>
        <v>8515.539900000002</v>
      </c>
      <c r="AA33" s="37">
        <f t="shared" si="24"/>
        <v>38088.075899999996</v>
      </c>
      <c r="AB33" s="37">
        <f t="shared" si="24"/>
        <v>13055.251400000001</v>
      </c>
      <c r="AC33" s="37">
        <f t="shared" si="24"/>
        <v>29509.662600000003</v>
      </c>
      <c r="AD33" s="37">
        <f t="shared" si="24"/>
        <v>15230.9556</v>
      </c>
      <c r="AE33" s="37">
        <f t="shared" si="24"/>
        <v>2043.6835</v>
      </c>
      <c r="AF33" s="37">
        <f t="shared" si="24"/>
        <v>2024.4727</v>
      </c>
      <c r="AG33" s="37">
        <f t="shared" si="24"/>
        <v>1576.3006</v>
      </c>
      <c r="AH33" s="37">
        <f t="shared" si="24"/>
        <v>1758.5118000000002</v>
      </c>
      <c r="AI33" s="37">
        <f t="shared" si="24"/>
        <v>5200.6757</v>
      </c>
      <c r="AJ33" s="37">
        <f t="shared" si="24"/>
        <v>4883.546600000001</v>
      </c>
      <c r="AK33" s="37">
        <f t="shared" si="24"/>
        <v>2910.7343999999994</v>
      </c>
      <c r="AL33" s="39">
        <f t="shared" si="24"/>
        <v>4344.9794</v>
      </c>
      <c r="AM33" s="37">
        <f t="shared" si="24"/>
        <v>1385.1199</v>
      </c>
      <c r="AN33" s="37">
        <f t="shared" si="24"/>
        <v>1769.3879</v>
      </c>
      <c r="AO33" s="37">
        <f t="shared" si="24"/>
        <v>1201.7104000000002</v>
      </c>
      <c r="AP33" s="37">
        <f t="shared" si="24"/>
        <v>10250.6695</v>
      </c>
      <c r="AQ33" s="37">
        <f t="shared" si="24"/>
        <v>2214.2166</v>
      </c>
      <c r="AR33" s="37">
        <f t="shared" si="24"/>
        <v>2126.9712</v>
      </c>
      <c r="AS33" s="37">
        <f t="shared" si="24"/>
        <v>1907.8216000000002</v>
      </c>
      <c r="AT33" s="37">
        <f t="shared" si="24"/>
        <v>4375.0316</v>
      </c>
      <c r="AU33" s="37">
        <f t="shared" si="24"/>
        <v>1507.7594</v>
      </c>
      <c r="AV33" s="37">
        <f t="shared" si="24"/>
        <v>4355.930200000001</v>
      </c>
      <c r="AW33" s="37">
        <f t="shared" si="24"/>
        <v>5382.044400000001</v>
      </c>
      <c r="AX33" s="40">
        <f t="shared" si="24"/>
        <v>325787.55610000005</v>
      </c>
    </row>
    <row r="34" spans="2:50" ht="12">
      <c r="B34" s="24" t="s">
        <v>70</v>
      </c>
      <c r="C34" s="36">
        <f aca="true" t="shared" si="25" ref="C34:AX34">SUM(C88,C142,C196,C250,C304,C358,C412,C466,C520)</f>
        <v>12170.4514</v>
      </c>
      <c r="D34" s="37">
        <f t="shared" si="25"/>
        <v>234.88260000000002</v>
      </c>
      <c r="E34" s="37">
        <f t="shared" si="25"/>
        <v>1049.5875</v>
      </c>
      <c r="F34" s="37">
        <f t="shared" si="25"/>
        <v>5947.1115</v>
      </c>
      <c r="G34" s="37">
        <f t="shared" si="25"/>
        <v>285.22429999999997</v>
      </c>
      <c r="H34" s="37">
        <f t="shared" si="25"/>
        <v>1379.7730999999999</v>
      </c>
      <c r="I34" s="37">
        <f t="shared" si="25"/>
        <v>1280.0175</v>
      </c>
      <c r="J34" s="37">
        <f t="shared" si="25"/>
        <v>4602.514700000001</v>
      </c>
      <c r="K34" s="37">
        <f t="shared" si="25"/>
        <v>1539.7426999999998</v>
      </c>
      <c r="L34" s="37">
        <f t="shared" si="25"/>
        <v>7820.753000000001</v>
      </c>
      <c r="M34" s="37">
        <f t="shared" si="25"/>
        <v>10945.0946</v>
      </c>
      <c r="N34" s="37">
        <f t="shared" si="25"/>
        <v>15967.811300000001</v>
      </c>
      <c r="O34" s="38">
        <f t="shared" si="25"/>
        <v>31259.7797</v>
      </c>
      <c r="P34" s="37">
        <f t="shared" si="25"/>
        <v>28210.8177</v>
      </c>
      <c r="Q34" s="37">
        <f t="shared" si="25"/>
        <v>7054.3487000000005</v>
      </c>
      <c r="R34" s="37">
        <f t="shared" si="25"/>
        <v>19566.8054</v>
      </c>
      <c r="S34" s="37">
        <f t="shared" si="25"/>
        <v>10592.5386</v>
      </c>
      <c r="T34" s="37">
        <f t="shared" si="25"/>
        <v>15385.5773</v>
      </c>
      <c r="U34" s="37">
        <f t="shared" si="25"/>
        <v>886.0729</v>
      </c>
      <c r="V34" s="37">
        <f t="shared" si="25"/>
        <v>4704.2215</v>
      </c>
      <c r="W34" s="37">
        <f t="shared" si="25"/>
        <v>6789.5797</v>
      </c>
      <c r="X34" s="37">
        <f t="shared" si="25"/>
        <v>20975.987999999998</v>
      </c>
      <c r="Y34" s="37">
        <f t="shared" si="25"/>
        <v>27809.2885</v>
      </c>
      <c r="Z34" s="39">
        <f t="shared" si="25"/>
        <v>7880.4372</v>
      </c>
      <c r="AA34" s="37">
        <f t="shared" si="25"/>
        <v>19031.925900000002</v>
      </c>
      <c r="AB34" s="37">
        <f t="shared" si="25"/>
        <v>119208.8242</v>
      </c>
      <c r="AC34" s="37">
        <f t="shared" si="25"/>
        <v>59239.540199999996</v>
      </c>
      <c r="AD34" s="37">
        <f t="shared" si="25"/>
        <v>36918.564600000005</v>
      </c>
      <c r="AE34" s="37">
        <f t="shared" si="25"/>
        <v>4521.5704</v>
      </c>
      <c r="AF34" s="37">
        <f t="shared" si="25"/>
        <v>3367.9401</v>
      </c>
      <c r="AG34" s="37">
        <f t="shared" si="25"/>
        <v>979.5403</v>
      </c>
      <c r="AH34" s="37">
        <f t="shared" si="25"/>
        <v>364.2599</v>
      </c>
      <c r="AI34" s="37">
        <f t="shared" si="25"/>
        <v>9292.927</v>
      </c>
      <c r="AJ34" s="37">
        <f t="shared" si="25"/>
        <v>14899.734199999999</v>
      </c>
      <c r="AK34" s="37">
        <f t="shared" si="25"/>
        <v>1487.0774999999999</v>
      </c>
      <c r="AL34" s="39">
        <f t="shared" si="25"/>
        <v>1548.567</v>
      </c>
      <c r="AM34" s="37">
        <f t="shared" si="25"/>
        <v>5920.5017</v>
      </c>
      <c r="AN34" s="37">
        <f t="shared" si="25"/>
        <v>13951.446100000001</v>
      </c>
      <c r="AO34" s="37">
        <f t="shared" si="25"/>
        <v>4818.1094</v>
      </c>
      <c r="AP34" s="37">
        <f t="shared" si="25"/>
        <v>17312.4101</v>
      </c>
      <c r="AQ34" s="37">
        <f t="shared" si="25"/>
        <v>173.442</v>
      </c>
      <c r="AR34" s="37">
        <f t="shared" si="25"/>
        <v>122.9298</v>
      </c>
      <c r="AS34" s="37">
        <f t="shared" si="25"/>
        <v>1827.1814</v>
      </c>
      <c r="AT34" s="37">
        <f t="shared" si="25"/>
        <v>4898.6944</v>
      </c>
      <c r="AU34" s="37">
        <f t="shared" si="25"/>
        <v>1080.1824000000001</v>
      </c>
      <c r="AV34" s="37">
        <f t="shared" si="25"/>
        <v>6136.677600000001</v>
      </c>
      <c r="AW34" s="37">
        <f t="shared" si="25"/>
        <v>310.7153</v>
      </c>
      <c r="AX34" s="40">
        <f t="shared" si="25"/>
        <v>571751.1808999998</v>
      </c>
    </row>
    <row r="35" spans="2:50" ht="12">
      <c r="B35" s="24" t="s">
        <v>71</v>
      </c>
      <c r="C35" s="36">
        <f aca="true" t="shared" si="26" ref="C35:AX35">SUM(C89,C143,C197,C251,C305,C359,C413,C467,C521)</f>
        <v>10221.858</v>
      </c>
      <c r="D35" s="37">
        <f t="shared" si="26"/>
        <v>3293.8562</v>
      </c>
      <c r="E35" s="37">
        <f t="shared" si="26"/>
        <v>2685.7443</v>
      </c>
      <c r="F35" s="37">
        <f t="shared" si="26"/>
        <v>6194.980500000001</v>
      </c>
      <c r="G35" s="37">
        <f t="shared" si="26"/>
        <v>3054.4994</v>
      </c>
      <c r="H35" s="37">
        <f t="shared" si="26"/>
        <v>9950.186800000001</v>
      </c>
      <c r="I35" s="37">
        <f t="shared" si="26"/>
        <v>11409.6086</v>
      </c>
      <c r="J35" s="37">
        <f t="shared" si="26"/>
        <v>13716.986299999999</v>
      </c>
      <c r="K35" s="37">
        <f t="shared" si="26"/>
        <v>12696.939499999999</v>
      </c>
      <c r="L35" s="37">
        <f t="shared" si="26"/>
        <v>30379.711399999997</v>
      </c>
      <c r="M35" s="37">
        <f t="shared" si="26"/>
        <v>63432.958999999995</v>
      </c>
      <c r="N35" s="37">
        <f t="shared" si="26"/>
        <v>54265.1603</v>
      </c>
      <c r="O35" s="38">
        <f t="shared" si="26"/>
        <v>111342.30140000001</v>
      </c>
      <c r="P35" s="37">
        <f t="shared" si="26"/>
        <v>84216.61</v>
      </c>
      <c r="Q35" s="37">
        <f t="shared" si="26"/>
        <v>14721.506700000002</v>
      </c>
      <c r="R35" s="37">
        <f t="shared" si="26"/>
        <v>18373.4869</v>
      </c>
      <c r="S35" s="37">
        <f t="shared" si="26"/>
        <v>21201.640600000002</v>
      </c>
      <c r="T35" s="37">
        <f t="shared" si="26"/>
        <v>22424.1793</v>
      </c>
      <c r="U35" s="37">
        <f t="shared" si="26"/>
        <v>15290.7831</v>
      </c>
      <c r="V35" s="37">
        <f t="shared" si="26"/>
        <v>30935.4487</v>
      </c>
      <c r="W35" s="37">
        <f t="shared" si="26"/>
        <v>39496.0552</v>
      </c>
      <c r="X35" s="37">
        <f t="shared" si="26"/>
        <v>27662.2886</v>
      </c>
      <c r="Y35" s="37">
        <f t="shared" si="26"/>
        <v>62114.7659</v>
      </c>
      <c r="Z35" s="39">
        <f t="shared" si="26"/>
        <v>24975.243899999998</v>
      </c>
      <c r="AA35" s="37">
        <f t="shared" si="26"/>
        <v>37672.367</v>
      </c>
      <c r="AB35" s="37">
        <f t="shared" si="26"/>
        <v>84722.10139999999</v>
      </c>
      <c r="AC35" s="37">
        <f t="shared" si="26"/>
        <v>672636.4577999999</v>
      </c>
      <c r="AD35" s="37">
        <f t="shared" si="26"/>
        <v>169466.4543</v>
      </c>
      <c r="AE35" s="37">
        <f t="shared" si="26"/>
        <v>37041.753300000004</v>
      </c>
      <c r="AF35" s="37">
        <f t="shared" si="26"/>
        <v>12522.837</v>
      </c>
      <c r="AG35" s="37">
        <f t="shared" si="26"/>
        <v>10287.057499999999</v>
      </c>
      <c r="AH35" s="37">
        <f t="shared" si="26"/>
        <v>7015.966</v>
      </c>
      <c r="AI35" s="37">
        <f t="shared" si="26"/>
        <v>36380.5741</v>
      </c>
      <c r="AJ35" s="37">
        <f t="shared" si="26"/>
        <v>37440.4205</v>
      </c>
      <c r="AK35" s="37">
        <f t="shared" si="26"/>
        <v>21385.1763</v>
      </c>
      <c r="AL35" s="39">
        <f t="shared" si="26"/>
        <v>12049.972199999998</v>
      </c>
      <c r="AM35" s="37">
        <f t="shared" si="26"/>
        <v>16527.505699999998</v>
      </c>
      <c r="AN35" s="37">
        <f t="shared" si="26"/>
        <v>20113.7736</v>
      </c>
      <c r="AO35" s="37">
        <f t="shared" si="26"/>
        <v>9870.231399999999</v>
      </c>
      <c r="AP35" s="37">
        <f t="shared" si="26"/>
        <v>30458.065</v>
      </c>
      <c r="AQ35" s="37">
        <f t="shared" si="26"/>
        <v>10288.2547</v>
      </c>
      <c r="AR35" s="37">
        <f t="shared" si="26"/>
        <v>12516.8172</v>
      </c>
      <c r="AS35" s="37">
        <f t="shared" si="26"/>
        <v>14026.392</v>
      </c>
      <c r="AT35" s="37">
        <f t="shared" si="26"/>
        <v>9661.051</v>
      </c>
      <c r="AU35" s="37">
        <f t="shared" si="26"/>
        <v>6503.3766</v>
      </c>
      <c r="AV35" s="37">
        <f t="shared" si="26"/>
        <v>5275.2984</v>
      </c>
      <c r="AW35" s="37">
        <f t="shared" si="26"/>
        <v>3766.7129</v>
      </c>
      <c r="AX35" s="40">
        <f t="shared" si="26"/>
        <v>1971685.4164999996</v>
      </c>
    </row>
    <row r="36" spans="2:50" ht="12">
      <c r="B36" s="24" t="s">
        <v>72</v>
      </c>
      <c r="C36" s="36">
        <f aca="true" t="shared" si="27" ref="C36:AX36">SUM(C90,C144,C198,C252,C306,C360,C414,C468,C522)</f>
        <v>3543.1425000000004</v>
      </c>
      <c r="D36" s="37">
        <f t="shared" si="27"/>
        <v>2131.7816</v>
      </c>
      <c r="E36" s="37">
        <f t="shared" si="27"/>
        <v>2441.7123</v>
      </c>
      <c r="F36" s="37">
        <f t="shared" si="27"/>
        <v>3145.466</v>
      </c>
      <c r="G36" s="37">
        <f t="shared" si="27"/>
        <v>1232.6903000000002</v>
      </c>
      <c r="H36" s="37">
        <f t="shared" si="27"/>
        <v>1786.9541</v>
      </c>
      <c r="I36" s="37">
        <f t="shared" si="27"/>
        <v>3377.9369</v>
      </c>
      <c r="J36" s="37">
        <f t="shared" si="27"/>
        <v>5272.5876</v>
      </c>
      <c r="K36" s="37">
        <f t="shared" si="27"/>
        <v>3313.3244000000004</v>
      </c>
      <c r="L36" s="37">
        <f t="shared" si="27"/>
        <v>4019.363</v>
      </c>
      <c r="M36" s="37">
        <f t="shared" si="27"/>
        <v>10439.644699999999</v>
      </c>
      <c r="N36" s="37">
        <f t="shared" si="27"/>
        <v>9861.671999999999</v>
      </c>
      <c r="O36" s="38">
        <f t="shared" si="27"/>
        <v>20140.5209</v>
      </c>
      <c r="P36" s="37">
        <f t="shared" si="27"/>
        <v>12621.065299999998</v>
      </c>
      <c r="Q36" s="37">
        <f t="shared" si="27"/>
        <v>5202.974</v>
      </c>
      <c r="R36" s="37">
        <f t="shared" si="27"/>
        <v>3424.6793000000002</v>
      </c>
      <c r="S36" s="37">
        <f t="shared" si="27"/>
        <v>2874.2311999999997</v>
      </c>
      <c r="T36" s="37">
        <f t="shared" si="27"/>
        <v>2019.6447</v>
      </c>
      <c r="U36" s="37">
        <f t="shared" si="27"/>
        <v>832.1617</v>
      </c>
      <c r="V36" s="37">
        <f t="shared" si="27"/>
        <v>4180.1971</v>
      </c>
      <c r="W36" s="37">
        <f t="shared" si="27"/>
        <v>5129.388900000001</v>
      </c>
      <c r="X36" s="37">
        <f t="shared" si="27"/>
        <v>6904.962199999999</v>
      </c>
      <c r="Y36" s="37">
        <f t="shared" si="27"/>
        <v>20420.9874</v>
      </c>
      <c r="Z36" s="39">
        <f t="shared" si="27"/>
        <v>7131.695199999999</v>
      </c>
      <c r="AA36" s="37">
        <f t="shared" si="27"/>
        <v>6731.5441</v>
      </c>
      <c r="AB36" s="37">
        <f t="shared" si="27"/>
        <v>14008.0513</v>
      </c>
      <c r="AC36" s="37">
        <f t="shared" si="27"/>
        <v>75769.28069999999</v>
      </c>
      <c r="AD36" s="37">
        <f t="shared" si="27"/>
        <v>186206.4404</v>
      </c>
      <c r="AE36" s="37">
        <f t="shared" si="27"/>
        <v>4277.758199999999</v>
      </c>
      <c r="AF36" s="37">
        <f t="shared" si="27"/>
        <v>5833.834399999999</v>
      </c>
      <c r="AG36" s="37">
        <f t="shared" si="27"/>
        <v>2165.2698</v>
      </c>
      <c r="AH36" s="37">
        <f t="shared" si="27"/>
        <v>2810.1865000000003</v>
      </c>
      <c r="AI36" s="37">
        <f t="shared" si="27"/>
        <v>9420.546999999999</v>
      </c>
      <c r="AJ36" s="37">
        <f t="shared" si="27"/>
        <v>12044.214399999997</v>
      </c>
      <c r="AK36" s="37">
        <f t="shared" si="27"/>
        <v>5171.1217</v>
      </c>
      <c r="AL36" s="39">
        <f t="shared" si="27"/>
        <v>1799.5366999999999</v>
      </c>
      <c r="AM36" s="37">
        <f t="shared" si="27"/>
        <v>3459.1433</v>
      </c>
      <c r="AN36" s="37">
        <f t="shared" si="27"/>
        <v>3453.6321</v>
      </c>
      <c r="AO36" s="37">
        <f t="shared" si="27"/>
        <v>2307.4594</v>
      </c>
      <c r="AP36" s="37">
        <f t="shared" si="27"/>
        <v>14307.6691</v>
      </c>
      <c r="AQ36" s="37">
        <f t="shared" si="27"/>
        <v>2732.9164</v>
      </c>
      <c r="AR36" s="37">
        <f t="shared" si="27"/>
        <v>2376.8546</v>
      </c>
      <c r="AS36" s="37">
        <f t="shared" si="27"/>
        <v>3438.038</v>
      </c>
      <c r="AT36" s="37">
        <f t="shared" si="27"/>
        <v>1636.5774999999999</v>
      </c>
      <c r="AU36" s="37">
        <f t="shared" si="27"/>
        <v>1757.9515999999996</v>
      </c>
      <c r="AV36" s="37">
        <f t="shared" si="27"/>
        <v>1874.8722999999998</v>
      </c>
      <c r="AW36" s="37">
        <f t="shared" si="27"/>
        <v>3716.9072</v>
      </c>
      <c r="AX36" s="40">
        <f t="shared" si="27"/>
        <v>508748.58999999997</v>
      </c>
    </row>
    <row r="37" spans="2:50" ht="12">
      <c r="B37" s="24" t="s">
        <v>73</v>
      </c>
      <c r="C37" s="36">
        <f aca="true" t="shared" si="28" ref="C37:AX37">SUM(C91,C145,C199,C253,C307,C361,C415,C469,C523)</f>
        <v>4460.126</v>
      </c>
      <c r="D37" s="37">
        <f t="shared" si="28"/>
        <v>1335.4660999999999</v>
      </c>
      <c r="E37" s="37">
        <f t="shared" si="28"/>
        <v>1885.3610999999999</v>
      </c>
      <c r="F37" s="37">
        <f t="shared" si="28"/>
        <v>3295.4986</v>
      </c>
      <c r="G37" s="37">
        <f t="shared" si="28"/>
        <v>977.2852</v>
      </c>
      <c r="H37" s="37">
        <f t="shared" si="28"/>
        <v>502.0072</v>
      </c>
      <c r="I37" s="37">
        <f t="shared" si="28"/>
        <v>1088.9818</v>
      </c>
      <c r="J37" s="37">
        <f t="shared" si="28"/>
        <v>2614.1798999999996</v>
      </c>
      <c r="K37" s="37">
        <f t="shared" si="28"/>
        <v>2735.4976</v>
      </c>
      <c r="L37" s="37">
        <f t="shared" si="28"/>
        <v>2883.1155000000003</v>
      </c>
      <c r="M37" s="37">
        <f t="shared" si="28"/>
        <v>10846.887</v>
      </c>
      <c r="N37" s="37">
        <f t="shared" si="28"/>
        <v>6714.7101</v>
      </c>
      <c r="O37" s="38">
        <f t="shared" si="28"/>
        <v>14610.6345</v>
      </c>
      <c r="P37" s="37">
        <f t="shared" si="28"/>
        <v>5549.1669999999995</v>
      </c>
      <c r="Q37" s="37">
        <f t="shared" si="28"/>
        <v>3446.4714</v>
      </c>
      <c r="R37" s="37">
        <f t="shared" si="28"/>
        <v>2817.5187</v>
      </c>
      <c r="S37" s="37">
        <f t="shared" si="28"/>
        <v>1275.6358</v>
      </c>
      <c r="T37" s="37">
        <f t="shared" si="28"/>
        <v>8343.868</v>
      </c>
      <c r="U37" s="37">
        <f t="shared" si="28"/>
        <v>1925.2275</v>
      </c>
      <c r="V37" s="37">
        <f t="shared" si="28"/>
        <v>2430.3104</v>
      </c>
      <c r="W37" s="37">
        <f t="shared" si="28"/>
        <v>1186.4897</v>
      </c>
      <c r="X37" s="37">
        <f t="shared" si="28"/>
        <v>10996.677599999999</v>
      </c>
      <c r="Y37" s="37">
        <f t="shared" si="28"/>
        <v>18031.2919</v>
      </c>
      <c r="Z37" s="39">
        <f t="shared" si="28"/>
        <v>4517.367</v>
      </c>
      <c r="AA37" s="37">
        <f t="shared" si="28"/>
        <v>11932.9863</v>
      </c>
      <c r="AB37" s="37">
        <f t="shared" si="28"/>
        <v>5438.4857999999995</v>
      </c>
      <c r="AC37" s="37">
        <f t="shared" si="28"/>
        <v>34727.2456</v>
      </c>
      <c r="AD37" s="37">
        <f t="shared" si="28"/>
        <v>12393.1471</v>
      </c>
      <c r="AE37" s="37">
        <f t="shared" si="28"/>
        <v>66192.1161</v>
      </c>
      <c r="AF37" s="37">
        <f t="shared" si="28"/>
        <v>3383.9006</v>
      </c>
      <c r="AG37" s="37">
        <f t="shared" si="28"/>
        <v>685.9044</v>
      </c>
      <c r="AH37" s="37">
        <f t="shared" si="28"/>
        <v>178.0564</v>
      </c>
      <c r="AI37" s="37">
        <f t="shared" si="28"/>
        <v>3708.2631</v>
      </c>
      <c r="AJ37" s="37">
        <f t="shared" si="28"/>
        <v>5956.4449</v>
      </c>
      <c r="AK37" s="37">
        <f t="shared" si="28"/>
        <v>2713.7916</v>
      </c>
      <c r="AL37" s="39">
        <f t="shared" si="28"/>
        <v>1256.3636999999999</v>
      </c>
      <c r="AM37" s="37">
        <f t="shared" si="28"/>
        <v>2103.3008</v>
      </c>
      <c r="AN37" s="37">
        <f t="shared" si="28"/>
        <v>1417.3944999999999</v>
      </c>
      <c r="AO37" s="37">
        <f t="shared" si="28"/>
        <v>509.78610000000003</v>
      </c>
      <c r="AP37" s="37">
        <f t="shared" si="28"/>
        <v>6938.3214</v>
      </c>
      <c r="AQ37" s="37">
        <f t="shared" si="28"/>
        <v>2376.1892</v>
      </c>
      <c r="AR37" s="37">
        <f t="shared" si="28"/>
        <v>502.12160000000006</v>
      </c>
      <c r="AS37" s="37">
        <f t="shared" si="28"/>
        <v>868.3587</v>
      </c>
      <c r="AT37" s="37">
        <f t="shared" si="28"/>
        <v>821.9268</v>
      </c>
      <c r="AU37" s="37">
        <f t="shared" si="28"/>
        <v>1123.6419</v>
      </c>
      <c r="AV37" s="37">
        <f t="shared" si="28"/>
        <v>804.7443999999999</v>
      </c>
      <c r="AW37" s="37">
        <f t="shared" si="28"/>
        <v>527.2432</v>
      </c>
      <c r="AX37" s="40">
        <f t="shared" si="28"/>
        <v>281029.50980000006</v>
      </c>
    </row>
    <row r="38" spans="2:50" ht="12">
      <c r="B38" s="27" t="s">
        <v>92</v>
      </c>
      <c r="C38" s="51">
        <f aca="true" t="shared" si="29" ref="C38:AX38">SUM(C92,C146,C200,C254,C308,C362,C416,C470,C524)</f>
        <v>13415.124399999999</v>
      </c>
      <c r="D38" s="52">
        <f t="shared" si="29"/>
        <v>2911.585</v>
      </c>
      <c r="E38" s="52">
        <f t="shared" si="29"/>
        <v>2021.3184</v>
      </c>
      <c r="F38" s="52">
        <f t="shared" si="29"/>
        <v>2100.3107</v>
      </c>
      <c r="G38" s="52">
        <f t="shared" si="29"/>
        <v>431.9247</v>
      </c>
      <c r="H38" s="52">
        <f t="shared" si="29"/>
        <v>1295.6543000000001</v>
      </c>
      <c r="I38" s="52">
        <f t="shared" si="29"/>
        <v>1448.6961999999999</v>
      </c>
      <c r="J38" s="52">
        <f t="shared" si="29"/>
        <v>4094.7088999999996</v>
      </c>
      <c r="K38" s="52">
        <f t="shared" si="29"/>
        <v>4052.027</v>
      </c>
      <c r="L38" s="52">
        <f t="shared" si="29"/>
        <v>1813.1176</v>
      </c>
      <c r="M38" s="52">
        <f t="shared" si="29"/>
        <v>6467.4452</v>
      </c>
      <c r="N38" s="52">
        <f t="shared" si="29"/>
        <v>4923.8565</v>
      </c>
      <c r="O38" s="53">
        <f t="shared" si="29"/>
        <v>17179.317199999998</v>
      </c>
      <c r="P38" s="52">
        <f t="shared" si="29"/>
        <v>7670.865900000001</v>
      </c>
      <c r="Q38" s="52">
        <f t="shared" si="29"/>
        <v>2582.6739</v>
      </c>
      <c r="R38" s="52">
        <f t="shared" si="29"/>
        <v>517.6964</v>
      </c>
      <c r="S38" s="52">
        <f t="shared" si="29"/>
        <v>1268.0099</v>
      </c>
      <c r="T38" s="52">
        <f t="shared" si="29"/>
        <v>1153.8797</v>
      </c>
      <c r="U38" s="52">
        <f t="shared" si="29"/>
        <v>94.3161</v>
      </c>
      <c r="V38" s="52">
        <f t="shared" si="29"/>
        <v>2126.7766</v>
      </c>
      <c r="W38" s="52">
        <f t="shared" si="29"/>
        <v>2438.2293999999997</v>
      </c>
      <c r="X38" s="52">
        <f t="shared" si="29"/>
        <v>3087.4714999999997</v>
      </c>
      <c r="Y38" s="52">
        <f t="shared" si="29"/>
        <v>2747.2583</v>
      </c>
      <c r="Z38" s="54">
        <f t="shared" si="29"/>
        <v>3825.9539999999997</v>
      </c>
      <c r="AA38" s="52">
        <f t="shared" si="29"/>
        <v>3259.9769</v>
      </c>
      <c r="AB38" s="52">
        <f t="shared" si="29"/>
        <v>5036.5727</v>
      </c>
      <c r="AC38" s="52">
        <f t="shared" si="29"/>
        <v>20474.489299999997</v>
      </c>
      <c r="AD38" s="52">
        <f t="shared" si="29"/>
        <v>5810.1902</v>
      </c>
      <c r="AE38" s="52">
        <f t="shared" si="29"/>
        <v>1867.6182000000001</v>
      </c>
      <c r="AF38" s="52">
        <f t="shared" si="29"/>
        <v>32353.569499999998</v>
      </c>
      <c r="AG38" s="52">
        <f t="shared" si="29"/>
        <v>3822.5204</v>
      </c>
      <c r="AH38" s="52">
        <f t="shared" si="29"/>
        <v>1004.8908</v>
      </c>
      <c r="AI38" s="52">
        <f t="shared" si="29"/>
        <v>3288.9331999999995</v>
      </c>
      <c r="AJ38" s="52">
        <f t="shared" si="29"/>
        <v>4242.1098</v>
      </c>
      <c r="AK38" s="52">
        <f t="shared" si="29"/>
        <v>622.9146999999999</v>
      </c>
      <c r="AL38" s="54">
        <f t="shared" si="29"/>
        <v>335.3259</v>
      </c>
      <c r="AM38" s="52">
        <f t="shared" si="29"/>
        <v>657.5435000000001</v>
      </c>
      <c r="AN38" s="52">
        <f t="shared" si="29"/>
        <v>164.81140000000002</v>
      </c>
      <c r="AO38" s="52">
        <f t="shared" si="29"/>
        <v>1137.6902</v>
      </c>
      <c r="AP38" s="52">
        <f t="shared" si="29"/>
        <v>4631.8298</v>
      </c>
      <c r="AQ38" s="52">
        <f t="shared" si="29"/>
        <v>1090.2766000000001</v>
      </c>
      <c r="AR38" s="52">
        <f t="shared" si="29"/>
        <v>991.5563000000001</v>
      </c>
      <c r="AS38" s="52">
        <f t="shared" si="29"/>
        <v>1593.9126999999999</v>
      </c>
      <c r="AT38" s="52">
        <f t="shared" si="29"/>
        <v>59.1785</v>
      </c>
      <c r="AU38" s="52">
        <f t="shared" si="29"/>
        <v>77.9522</v>
      </c>
      <c r="AV38" s="52">
        <f t="shared" si="29"/>
        <v>679.557</v>
      </c>
      <c r="AW38" s="52">
        <f t="shared" si="29"/>
        <v>1144.0855000000001</v>
      </c>
      <c r="AX38" s="55">
        <f t="shared" si="29"/>
        <v>184015.7231</v>
      </c>
    </row>
    <row r="39" spans="2:50" ht="12">
      <c r="B39" s="24" t="s">
        <v>74</v>
      </c>
      <c r="C39" s="36">
        <f aca="true" t="shared" si="30" ref="C39:AX39">SUM(C93,C147,C201,C255,C309,C363,C417,C471,C525)</f>
        <v>177.34570000000002</v>
      </c>
      <c r="D39" s="37">
        <f t="shared" si="30"/>
        <v>38.8249</v>
      </c>
      <c r="E39" s="37">
        <f t="shared" si="30"/>
        <v>34.5798</v>
      </c>
      <c r="F39" s="37">
        <f t="shared" si="30"/>
        <v>495.859</v>
      </c>
      <c r="G39" s="37">
        <f t="shared" si="30"/>
        <v>38.168</v>
      </c>
      <c r="H39" s="37">
        <f t="shared" si="30"/>
        <v>255.3515</v>
      </c>
      <c r="I39" s="37">
        <f t="shared" si="30"/>
        <v>51.7153</v>
      </c>
      <c r="J39" s="37">
        <f t="shared" si="30"/>
        <v>185.0728</v>
      </c>
      <c r="K39" s="37">
        <f t="shared" si="30"/>
        <v>579.8452</v>
      </c>
      <c r="L39" s="37">
        <f t="shared" si="30"/>
        <v>123.387</v>
      </c>
      <c r="M39" s="37">
        <f t="shared" si="30"/>
        <v>1247.857</v>
      </c>
      <c r="N39" s="37">
        <f t="shared" si="30"/>
        <v>695.962</v>
      </c>
      <c r="O39" s="38">
        <f t="shared" si="30"/>
        <v>2633.3097000000002</v>
      </c>
      <c r="P39" s="37">
        <f t="shared" si="30"/>
        <v>1515.4902999999997</v>
      </c>
      <c r="Q39" s="37">
        <f t="shared" si="30"/>
        <v>309.1335</v>
      </c>
      <c r="R39" s="37">
        <f t="shared" si="30"/>
        <v>507.5891</v>
      </c>
      <c r="S39" s="37">
        <f t="shared" si="30"/>
        <v>900.2744</v>
      </c>
      <c r="T39" s="37">
        <f t="shared" si="30"/>
        <v>215.2533</v>
      </c>
      <c r="U39" s="37">
        <f t="shared" si="30"/>
        <v>75.14829999999999</v>
      </c>
      <c r="V39" s="37">
        <f t="shared" si="30"/>
        <v>115.7661</v>
      </c>
      <c r="W39" s="37">
        <f t="shared" si="30"/>
        <v>1717.1461000000002</v>
      </c>
      <c r="X39" s="37">
        <f t="shared" si="30"/>
        <v>1903.5741</v>
      </c>
      <c r="Y39" s="37">
        <f t="shared" si="30"/>
        <v>3028.6197</v>
      </c>
      <c r="Z39" s="39">
        <f t="shared" si="30"/>
        <v>1878.3139999999999</v>
      </c>
      <c r="AA39" s="37">
        <f t="shared" si="30"/>
        <v>575.3546</v>
      </c>
      <c r="AB39" s="37">
        <f t="shared" si="30"/>
        <v>803.2484000000001</v>
      </c>
      <c r="AC39" s="37">
        <f t="shared" si="30"/>
        <v>3962.1214999999997</v>
      </c>
      <c r="AD39" s="37">
        <f t="shared" si="30"/>
        <v>3934.0280000000002</v>
      </c>
      <c r="AE39" s="37">
        <f t="shared" si="30"/>
        <v>412.1119</v>
      </c>
      <c r="AF39" s="37">
        <f t="shared" si="30"/>
        <v>83.7319</v>
      </c>
      <c r="AG39" s="37">
        <f t="shared" si="30"/>
        <v>54591.8121</v>
      </c>
      <c r="AH39" s="37">
        <f t="shared" si="30"/>
        <v>5458.897600000001</v>
      </c>
      <c r="AI39" s="37">
        <f t="shared" si="30"/>
        <v>2807.5051</v>
      </c>
      <c r="AJ39" s="37">
        <f t="shared" si="30"/>
        <v>2294.4719</v>
      </c>
      <c r="AK39" s="37">
        <f t="shared" si="30"/>
        <v>381.4192</v>
      </c>
      <c r="AL39" s="39">
        <f t="shared" si="30"/>
        <v>481.1241</v>
      </c>
      <c r="AM39" s="37">
        <f t="shared" si="30"/>
        <v>2760.5573</v>
      </c>
      <c r="AN39" s="37">
        <f t="shared" si="30"/>
        <v>347.0389</v>
      </c>
      <c r="AO39" s="37">
        <f t="shared" si="30"/>
        <v>494.6731</v>
      </c>
      <c r="AP39" s="37">
        <f t="shared" si="30"/>
        <v>2073.3583000000003</v>
      </c>
      <c r="AQ39" s="37">
        <f t="shared" si="30"/>
        <v>109.21459999999999</v>
      </c>
      <c r="AR39" s="37">
        <f t="shared" si="30"/>
        <v>342.4366</v>
      </c>
      <c r="AS39" s="37">
        <f t="shared" si="30"/>
        <v>507.5328</v>
      </c>
      <c r="AT39" s="37">
        <f t="shared" si="30"/>
        <v>31.617599999999996</v>
      </c>
      <c r="AU39" s="37">
        <f t="shared" si="30"/>
        <v>478.2437</v>
      </c>
      <c r="AV39" s="37">
        <f t="shared" si="30"/>
        <v>43.5683</v>
      </c>
      <c r="AW39" s="37">
        <f t="shared" si="30"/>
        <v>4.4979</v>
      </c>
      <c r="AX39" s="40">
        <f t="shared" si="30"/>
        <v>101702.15219999998</v>
      </c>
    </row>
    <row r="40" spans="2:50" ht="12">
      <c r="B40" s="24" t="s">
        <v>75</v>
      </c>
      <c r="C40" s="36">
        <f aca="true" t="shared" si="31" ref="C40:AX40">SUM(C94,C148,C202,C256,C310,C364,C418,C472,C526)</f>
        <v>135.9248</v>
      </c>
      <c r="D40" s="37">
        <f t="shared" si="31"/>
        <v>0</v>
      </c>
      <c r="E40" s="37">
        <f t="shared" si="31"/>
        <v>249.3483</v>
      </c>
      <c r="F40" s="37">
        <f t="shared" si="31"/>
        <v>359.5182</v>
      </c>
      <c r="G40" s="37">
        <f t="shared" si="31"/>
        <v>24.6432</v>
      </c>
      <c r="H40" s="37">
        <f t="shared" si="31"/>
        <v>33.164699999999996</v>
      </c>
      <c r="I40" s="37">
        <f t="shared" si="31"/>
        <v>281.49260000000004</v>
      </c>
      <c r="J40" s="37">
        <f t="shared" si="31"/>
        <v>68.3277</v>
      </c>
      <c r="K40" s="37">
        <f t="shared" si="31"/>
        <v>115.14940000000001</v>
      </c>
      <c r="L40" s="37">
        <f t="shared" si="31"/>
        <v>20.5201</v>
      </c>
      <c r="M40" s="37">
        <f t="shared" si="31"/>
        <v>426.75789999999995</v>
      </c>
      <c r="N40" s="37">
        <f t="shared" si="31"/>
        <v>830.5409</v>
      </c>
      <c r="O40" s="38">
        <f t="shared" si="31"/>
        <v>98300.4956</v>
      </c>
      <c r="P40" s="37">
        <f t="shared" si="31"/>
        <v>1568.0133</v>
      </c>
      <c r="Q40" s="37">
        <f t="shared" si="31"/>
        <v>168.04059999999998</v>
      </c>
      <c r="R40" s="37">
        <f t="shared" si="31"/>
        <v>65.61670000000001</v>
      </c>
      <c r="S40" s="37">
        <f t="shared" si="31"/>
        <v>75.2344</v>
      </c>
      <c r="T40" s="37">
        <f t="shared" si="31"/>
        <v>36.0834</v>
      </c>
      <c r="U40" s="37">
        <f t="shared" si="31"/>
        <v>21.7499</v>
      </c>
      <c r="V40" s="37">
        <f t="shared" si="31"/>
        <v>141.3592</v>
      </c>
      <c r="W40" s="37">
        <f t="shared" si="31"/>
        <v>124.42479999999999</v>
      </c>
      <c r="X40" s="37">
        <f t="shared" si="31"/>
        <v>42536.3162</v>
      </c>
      <c r="Y40" s="37">
        <f t="shared" si="31"/>
        <v>42707.1936</v>
      </c>
      <c r="Z40" s="39">
        <f t="shared" si="31"/>
        <v>206.98639999999997</v>
      </c>
      <c r="AA40" s="37">
        <f t="shared" si="31"/>
        <v>960.7088</v>
      </c>
      <c r="AB40" s="37">
        <f t="shared" si="31"/>
        <v>2906.9298000000003</v>
      </c>
      <c r="AC40" s="37">
        <f t="shared" si="31"/>
        <v>5048.6448</v>
      </c>
      <c r="AD40" s="37">
        <f t="shared" si="31"/>
        <v>3029.3736</v>
      </c>
      <c r="AE40" s="37">
        <f t="shared" si="31"/>
        <v>42384.855500000005</v>
      </c>
      <c r="AF40" s="37">
        <f t="shared" si="31"/>
        <v>329.1112</v>
      </c>
      <c r="AG40" s="37">
        <f t="shared" si="31"/>
        <v>49098.3546</v>
      </c>
      <c r="AH40" s="37">
        <f t="shared" si="31"/>
        <v>128067.5471</v>
      </c>
      <c r="AI40" s="37">
        <f t="shared" si="31"/>
        <v>4011.1276</v>
      </c>
      <c r="AJ40" s="37">
        <f t="shared" si="31"/>
        <v>7188.266299999999</v>
      </c>
      <c r="AK40" s="37">
        <f t="shared" si="31"/>
        <v>5185.7491</v>
      </c>
      <c r="AL40" s="39">
        <f t="shared" si="31"/>
        <v>332.35479999999995</v>
      </c>
      <c r="AM40" s="37">
        <f t="shared" si="31"/>
        <v>816.761</v>
      </c>
      <c r="AN40" s="37">
        <f t="shared" si="31"/>
        <v>296.8454</v>
      </c>
      <c r="AO40" s="37">
        <f t="shared" si="31"/>
        <v>12.943200000000001</v>
      </c>
      <c r="AP40" s="37">
        <f t="shared" si="31"/>
        <v>1624.4957000000002</v>
      </c>
      <c r="AQ40" s="37">
        <f t="shared" si="31"/>
        <v>92.3878</v>
      </c>
      <c r="AR40" s="37">
        <f t="shared" si="31"/>
        <v>56.9969</v>
      </c>
      <c r="AS40" s="37">
        <f t="shared" si="31"/>
        <v>35.7565</v>
      </c>
      <c r="AT40" s="37">
        <f t="shared" si="31"/>
        <v>102.5718</v>
      </c>
      <c r="AU40" s="37">
        <f t="shared" si="31"/>
        <v>0</v>
      </c>
      <c r="AV40" s="37">
        <f t="shared" si="31"/>
        <v>108.0648</v>
      </c>
      <c r="AW40" s="37">
        <f t="shared" si="31"/>
        <v>0</v>
      </c>
      <c r="AX40" s="40">
        <f t="shared" si="31"/>
        <v>440186.7482000001</v>
      </c>
    </row>
    <row r="41" spans="2:50" ht="12">
      <c r="B41" s="24" t="s">
        <v>76</v>
      </c>
      <c r="C41" s="36">
        <f aca="true" t="shared" si="32" ref="C41:AX41">SUM(C95,C149,C203,C257,C311,C365,C419,C473,C527)</f>
        <v>3047.944</v>
      </c>
      <c r="D41" s="37">
        <f t="shared" si="32"/>
        <v>536.4724</v>
      </c>
      <c r="E41" s="37">
        <f t="shared" si="32"/>
        <v>258.77340000000004</v>
      </c>
      <c r="F41" s="37">
        <f t="shared" si="32"/>
        <v>1150.3696</v>
      </c>
      <c r="G41" s="37">
        <f t="shared" si="32"/>
        <v>753.3000999999999</v>
      </c>
      <c r="H41" s="37">
        <f t="shared" si="32"/>
        <v>822.5419999999999</v>
      </c>
      <c r="I41" s="37">
        <f t="shared" si="32"/>
        <v>2268.7973</v>
      </c>
      <c r="J41" s="37">
        <f t="shared" si="32"/>
        <v>2273.3755</v>
      </c>
      <c r="K41" s="37">
        <f t="shared" si="32"/>
        <v>1922.1484999999998</v>
      </c>
      <c r="L41" s="37">
        <f t="shared" si="32"/>
        <v>2381.412</v>
      </c>
      <c r="M41" s="37">
        <f t="shared" si="32"/>
        <v>5863.2173999999995</v>
      </c>
      <c r="N41" s="37">
        <f t="shared" si="32"/>
        <v>4263.365</v>
      </c>
      <c r="O41" s="38">
        <f t="shared" si="32"/>
        <v>16150.483600000001</v>
      </c>
      <c r="P41" s="37">
        <f t="shared" si="32"/>
        <v>4983.6562</v>
      </c>
      <c r="Q41" s="37">
        <f t="shared" si="32"/>
        <v>1266.2866</v>
      </c>
      <c r="R41" s="37">
        <f t="shared" si="32"/>
        <v>895.8604</v>
      </c>
      <c r="S41" s="37">
        <f t="shared" si="32"/>
        <v>843.8544</v>
      </c>
      <c r="T41" s="37">
        <f t="shared" si="32"/>
        <v>929.0773</v>
      </c>
      <c r="U41" s="37">
        <f t="shared" si="32"/>
        <v>466.7197</v>
      </c>
      <c r="V41" s="37">
        <f t="shared" si="32"/>
        <v>2230.2762</v>
      </c>
      <c r="W41" s="37">
        <f t="shared" si="32"/>
        <v>2076.5475</v>
      </c>
      <c r="X41" s="37">
        <f t="shared" si="32"/>
        <v>2625.7712000000006</v>
      </c>
      <c r="Y41" s="37">
        <f t="shared" si="32"/>
        <v>8505.4882</v>
      </c>
      <c r="Z41" s="39">
        <f t="shared" si="32"/>
        <v>1144.6559</v>
      </c>
      <c r="AA41" s="37">
        <f t="shared" si="32"/>
        <v>1635.2945</v>
      </c>
      <c r="AB41" s="37">
        <f t="shared" si="32"/>
        <v>2034.8045000000002</v>
      </c>
      <c r="AC41" s="37">
        <f t="shared" si="32"/>
        <v>14237.9633</v>
      </c>
      <c r="AD41" s="37">
        <f t="shared" si="32"/>
        <v>11468.2332</v>
      </c>
      <c r="AE41" s="37">
        <f t="shared" si="32"/>
        <v>453.66179999999997</v>
      </c>
      <c r="AF41" s="37">
        <f t="shared" si="32"/>
        <v>1705.4885</v>
      </c>
      <c r="AG41" s="37">
        <f t="shared" si="32"/>
        <v>5401.654699999999</v>
      </c>
      <c r="AH41" s="37">
        <f t="shared" si="32"/>
        <v>1307.7248000000002</v>
      </c>
      <c r="AI41" s="37">
        <f t="shared" si="32"/>
        <v>140171.3499</v>
      </c>
      <c r="AJ41" s="37">
        <f t="shared" si="32"/>
        <v>14080.9289</v>
      </c>
      <c r="AK41" s="37">
        <f t="shared" si="32"/>
        <v>3356.8198</v>
      </c>
      <c r="AL41" s="39">
        <f t="shared" si="32"/>
        <v>1369.8942</v>
      </c>
      <c r="AM41" s="37">
        <f t="shared" si="32"/>
        <v>3933.8526999999995</v>
      </c>
      <c r="AN41" s="37">
        <f t="shared" si="32"/>
        <v>6021.1693</v>
      </c>
      <c r="AO41" s="37">
        <f t="shared" si="32"/>
        <v>1122.3722</v>
      </c>
      <c r="AP41" s="37">
        <f t="shared" si="32"/>
        <v>6037.0706</v>
      </c>
      <c r="AQ41" s="37">
        <f t="shared" si="32"/>
        <v>440.3885</v>
      </c>
      <c r="AR41" s="37">
        <f t="shared" si="32"/>
        <v>662.0114000000001</v>
      </c>
      <c r="AS41" s="37">
        <f t="shared" si="32"/>
        <v>2506.9722</v>
      </c>
      <c r="AT41" s="37">
        <f t="shared" si="32"/>
        <v>906.5191</v>
      </c>
      <c r="AU41" s="37">
        <f t="shared" si="32"/>
        <v>685.2175</v>
      </c>
      <c r="AV41" s="37">
        <f t="shared" si="32"/>
        <v>2837.1628</v>
      </c>
      <c r="AW41" s="37">
        <f t="shared" si="32"/>
        <v>81.7539</v>
      </c>
      <c r="AX41" s="40">
        <f t="shared" si="32"/>
        <v>290118.70269999997</v>
      </c>
    </row>
    <row r="42" spans="2:50" ht="12">
      <c r="B42" s="24" t="s">
        <v>77</v>
      </c>
      <c r="C42" s="36">
        <f aca="true" t="shared" si="33" ref="C42:AX42">SUM(C96,C150,C204,C258,C312,C366,C420,C474,C528)</f>
        <v>3849.3436</v>
      </c>
      <c r="D42" s="37">
        <f t="shared" si="33"/>
        <v>462.2663</v>
      </c>
      <c r="E42" s="37">
        <f t="shared" si="33"/>
        <v>5362.7297</v>
      </c>
      <c r="F42" s="37">
        <f t="shared" si="33"/>
        <v>5183.5695</v>
      </c>
      <c r="G42" s="37">
        <f t="shared" si="33"/>
        <v>1408.9243999999999</v>
      </c>
      <c r="H42" s="37">
        <f t="shared" si="33"/>
        <v>640.49</v>
      </c>
      <c r="I42" s="37">
        <f t="shared" si="33"/>
        <v>8074.398300000001</v>
      </c>
      <c r="J42" s="37">
        <f t="shared" si="33"/>
        <v>6298.1232</v>
      </c>
      <c r="K42" s="37">
        <f t="shared" si="33"/>
        <v>1641.779</v>
      </c>
      <c r="L42" s="37">
        <f t="shared" si="33"/>
        <v>2336.9731</v>
      </c>
      <c r="M42" s="37">
        <f t="shared" si="33"/>
        <v>12875.419799999998</v>
      </c>
      <c r="N42" s="37">
        <f t="shared" si="33"/>
        <v>8143.1653</v>
      </c>
      <c r="O42" s="38">
        <f t="shared" si="33"/>
        <v>27093.642</v>
      </c>
      <c r="P42" s="37">
        <f t="shared" si="33"/>
        <v>28876.9916</v>
      </c>
      <c r="Q42" s="37">
        <f t="shared" si="33"/>
        <v>1823.6462</v>
      </c>
      <c r="R42" s="37">
        <f t="shared" si="33"/>
        <v>1600.0813</v>
      </c>
      <c r="S42" s="37">
        <f t="shared" si="33"/>
        <v>3046.2605999999996</v>
      </c>
      <c r="T42" s="37">
        <f t="shared" si="33"/>
        <v>456.9934</v>
      </c>
      <c r="U42" s="37">
        <f t="shared" si="33"/>
        <v>420.34639999999996</v>
      </c>
      <c r="V42" s="37">
        <f t="shared" si="33"/>
        <v>2691.6629</v>
      </c>
      <c r="W42" s="37">
        <f t="shared" si="33"/>
        <v>3657.9153</v>
      </c>
      <c r="X42" s="37">
        <f t="shared" si="33"/>
        <v>11976.7847</v>
      </c>
      <c r="Y42" s="37">
        <f t="shared" si="33"/>
        <v>24999.3338</v>
      </c>
      <c r="Z42" s="39">
        <f t="shared" si="33"/>
        <v>5493.7582</v>
      </c>
      <c r="AA42" s="37">
        <f t="shared" si="33"/>
        <v>5509.6159</v>
      </c>
      <c r="AB42" s="37">
        <f t="shared" si="33"/>
        <v>4285.1536</v>
      </c>
      <c r="AC42" s="37">
        <f t="shared" si="33"/>
        <v>35013.5103</v>
      </c>
      <c r="AD42" s="37">
        <f t="shared" si="33"/>
        <v>15390.456399999997</v>
      </c>
      <c r="AE42" s="37">
        <f t="shared" si="33"/>
        <v>2238.0065999999997</v>
      </c>
      <c r="AF42" s="37">
        <f t="shared" si="33"/>
        <v>3115.9734</v>
      </c>
      <c r="AG42" s="37">
        <f t="shared" si="33"/>
        <v>21218.101700000003</v>
      </c>
      <c r="AH42" s="37">
        <f t="shared" si="33"/>
        <v>38862.97289999999</v>
      </c>
      <c r="AI42" s="37">
        <f t="shared" si="33"/>
        <v>29826.697299999996</v>
      </c>
      <c r="AJ42" s="37">
        <f t="shared" si="33"/>
        <v>644791.1479000001</v>
      </c>
      <c r="AK42" s="37">
        <f t="shared" si="33"/>
        <v>52615.8775</v>
      </c>
      <c r="AL42" s="39">
        <f t="shared" si="33"/>
        <v>3072.612</v>
      </c>
      <c r="AM42" s="37">
        <f t="shared" si="33"/>
        <v>7643.806500000001</v>
      </c>
      <c r="AN42" s="37">
        <f t="shared" si="33"/>
        <v>7928.535799999999</v>
      </c>
      <c r="AO42" s="37">
        <f t="shared" si="33"/>
        <v>982.5226</v>
      </c>
      <c r="AP42" s="37">
        <f t="shared" si="33"/>
        <v>21366.14</v>
      </c>
      <c r="AQ42" s="37">
        <f t="shared" si="33"/>
        <v>1422.452</v>
      </c>
      <c r="AR42" s="37">
        <f t="shared" si="33"/>
        <v>7592.6162</v>
      </c>
      <c r="AS42" s="37">
        <f t="shared" si="33"/>
        <v>1473.8029000000001</v>
      </c>
      <c r="AT42" s="37">
        <f t="shared" si="33"/>
        <v>5463.745800000001</v>
      </c>
      <c r="AU42" s="37">
        <f t="shared" si="33"/>
        <v>2467.2619</v>
      </c>
      <c r="AV42" s="37">
        <f t="shared" si="33"/>
        <v>2559.4629999999997</v>
      </c>
      <c r="AW42" s="37">
        <f t="shared" si="33"/>
        <v>510.73350000000005</v>
      </c>
      <c r="AX42" s="40">
        <f t="shared" si="33"/>
        <v>1083765.8043</v>
      </c>
    </row>
    <row r="43" spans="2:50" ht="12">
      <c r="B43" s="24" t="s">
        <v>78</v>
      </c>
      <c r="C43" s="36">
        <f aca="true" t="shared" si="34" ref="C43:AX43">SUM(C97,C151,C205,C259,C313,C367,C421,C475,C529)</f>
        <v>401.5711</v>
      </c>
      <c r="D43" s="37">
        <f t="shared" si="34"/>
        <v>42.301300000000005</v>
      </c>
      <c r="E43" s="37">
        <f t="shared" si="34"/>
        <v>48.662800000000004</v>
      </c>
      <c r="F43" s="37">
        <f t="shared" si="34"/>
        <v>320.8755</v>
      </c>
      <c r="G43" s="37">
        <f t="shared" si="34"/>
        <v>52.9619</v>
      </c>
      <c r="H43" s="37">
        <f t="shared" si="34"/>
        <v>540.0298</v>
      </c>
      <c r="I43" s="37">
        <f t="shared" si="34"/>
        <v>3478.8106000000002</v>
      </c>
      <c r="J43" s="37">
        <f t="shared" si="34"/>
        <v>2055.4022999999997</v>
      </c>
      <c r="K43" s="37">
        <f t="shared" si="34"/>
        <v>378.63059999999996</v>
      </c>
      <c r="L43" s="37">
        <f t="shared" si="34"/>
        <v>1812.0726</v>
      </c>
      <c r="M43" s="37">
        <f t="shared" si="34"/>
        <v>6728.7258</v>
      </c>
      <c r="N43" s="37">
        <f t="shared" si="34"/>
        <v>5207.8205</v>
      </c>
      <c r="O43" s="38">
        <f t="shared" si="34"/>
        <v>12711.5518</v>
      </c>
      <c r="P43" s="37">
        <f t="shared" si="34"/>
        <v>11112.380100000002</v>
      </c>
      <c r="Q43" s="37">
        <f t="shared" si="34"/>
        <v>639.7076</v>
      </c>
      <c r="R43" s="37">
        <f t="shared" si="34"/>
        <v>1917.775</v>
      </c>
      <c r="S43" s="37">
        <f t="shared" si="34"/>
        <v>389.9934</v>
      </c>
      <c r="T43" s="37">
        <f t="shared" si="34"/>
        <v>1685.0399</v>
      </c>
      <c r="U43" s="37">
        <f t="shared" si="34"/>
        <v>113.77120000000001</v>
      </c>
      <c r="V43" s="37">
        <f t="shared" si="34"/>
        <v>1537.2383</v>
      </c>
      <c r="W43" s="37">
        <f t="shared" si="34"/>
        <v>741.5056999999999</v>
      </c>
      <c r="X43" s="37">
        <f t="shared" si="34"/>
        <v>2522.2541</v>
      </c>
      <c r="Y43" s="37">
        <f t="shared" si="34"/>
        <v>10058.006500000001</v>
      </c>
      <c r="Z43" s="39">
        <f t="shared" si="34"/>
        <v>2524.5578</v>
      </c>
      <c r="AA43" s="37">
        <f t="shared" si="34"/>
        <v>956.2335999999999</v>
      </c>
      <c r="AB43" s="37">
        <f t="shared" si="34"/>
        <v>457.3929</v>
      </c>
      <c r="AC43" s="37">
        <f t="shared" si="34"/>
        <v>8810.282000000001</v>
      </c>
      <c r="AD43" s="37">
        <f t="shared" si="34"/>
        <v>4478.7278</v>
      </c>
      <c r="AE43" s="37">
        <f t="shared" si="34"/>
        <v>404.6288</v>
      </c>
      <c r="AF43" s="37">
        <f t="shared" si="34"/>
        <v>359.9445</v>
      </c>
      <c r="AG43" s="37">
        <f t="shared" si="34"/>
        <v>559.6277</v>
      </c>
      <c r="AH43" s="37">
        <f t="shared" si="34"/>
        <v>1999.385</v>
      </c>
      <c r="AI43" s="37">
        <f t="shared" si="34"/>
        <v>1344.9941999999999</v>
      </c>
      <c r="AJ43" s="37">
        <f t="shared" si="34"/>
        <v>12466.6581</v>
      </c>
      <c r="AK43" s="37">
        <f t="shared" si="34"/>
        <v>71974.42970000001</v>
      </c>
      <c r="AL43" s="39">
        <f t="shared" si="34"/>
        <v>322.3501</v>
      </c>
      <c r="AM43" s="37">
        <f t="shared" si="34"/>
        <v>546.2604</v>
      </c>
      <c r="AN43" s="37">
        <f t="shared" si="34"/>
        <v>2225.6979</v>
      </c>
      <c r="AO43" s="37">
        <f t="shared" si="34"/>
        <v>249.9794</v>
      </c>
      <c r="AP43" s="37">
        <f t="shared" si="34"/>
        <v>8169.816000000001</v>
      </c>
      <c r="AQ43" s="37">
        <f t="shared" si="34"/>
        <v>657.9271</v>
      </c>
      <c r="AR43" s="37">
        <f t="shared" si="34"/>
        <v>582.5205</v>
      </c>
      <c r="AS43" s="37">
        <f t="shared" si="34"/>
        <v>4158.2332</v>
      </c>
      <c r="AT43" s="37">
        <f t="shared" si="34"/>
        <v>2436.6960999999997</v>
      </c>
      <c r="AU43" s="37">
        <f t="shared" si="34"/>
        <v>1415.9366</v>
      </c>
      <c r="AV43" s="37">
        <f t="shared" si="34"/>
        <v>701.1646999999999</v>
      </c>
      <c r="AW43" s="37">
        <f t="shared" si="34"/>
        <v>205.5177</v>
      </c>
      <c r="AX43" s="40">
        <f t="shared" si="34"/>
        <v>192506.0502</v>
      </c>
    </row>
    <row r="44" spans="2:50" ht="12">
      <c r="B44" s="24" t="s">
        <v>79</v>
      </c>
      <c r="C44" s="36">
        <f aca="true" t="shared" si="35" ref="C44:AX44">SUM(C98,C152,C206,C260,C314,C368,C422,C476,C530)</f>
        <v>839.8207</v>
      </c>
      <c r="D44" s="37">
        <f t="shared" si="35"/>
        <v>105.70049999999999</v>
      </c>
      <c r="E44" s="37">
        <f t="shared" si="35"/>
        <v>166.28369999999998</v>
      </c>
      <c r="F44" s="37">
        <f t="shared" si="35"/>
        <v>216.7791</v>
      </c>
      <c r="G44" s="37">
        <f t="shared" si="35"/>
        <v>82.4504</v>
      </c>
      <c r="H44" s="37">
        <f t="shared" si="35"/>
        <v>103.0172</v>
      </c>
      <c r="I44" s="37">
        <f t="shared" si="35"/>
        <v>182.0505</v>
      </c>
      <c r="J44" s="37">
        <f t="shared" si="35"/>
        <v>325.5037</v>
      </c>
      <c r="K44" s="37">
        <f t="shared" si="35"/>
        <v>280.6855</v>
      </c>
      <c r="L44" s="37">
        <f t="shared" si="35"/>
        <v>309.46389999999997</v>
      </c>
      <c r="M44" s="37">
        <f t="shared" si="35"/>
        <v>852.7721</v>
      </c>
      <c r="N44" s="37">
        <f t="shared" si="35"/>
        <v>761.0508</v>
      </c>
      <c r="O44" s="38">
        <f t="shared" si="35"/>
        <v>1571.9906999999998</v>
      </c>
      <c r="P44" s="37">
        <f t="shared" si="35"/>
        <v>1215.5279</v>
      </c>
      <c r="Q44" s="37">
        <f t="shared" si="35"/>
        <v>270.2267</v>
      </c>
      <c r="R44" s="37">
        <f t="shared" si="35"/>
        <v>190.03379999999999</v>
      </c>
      <c r="S44" s="37">
        <f t="shared" si="35"/>
        <v>383.16560000000004</v>
      </c>
      <c r="T44" s="37">
        <f t="shared" si="35"/>
        <v>265.416</v>
      </c>
      <c r="U44" s="37">
        <f t="shared" si="35"/>
        <v>107.8731</v>
      </c>
      <c r="V44" s="37">
        <f t="shared" si="35"/>
        <v>352.4079</v>
      </c>
      <c r="W44" s="37">
        <f t="shared" si="35"/>
        <v>303.41830000000004</v>
      </c>
      <c r="X44" s="37">
        <f t="shared" si="35"/>
        <v>526.1132</v>
      </c>
      <c r="Y44" s="37">
        <f t="shared" si="35"/>
        <v>1213.2699</v>
      </c>
      <c r="Z44" s="39">
        <f t="shared" si="35"/>
        <v>343.7505</v>
      </c>
      <c r="AA44" s="37">
        <f t="shared" si="35"/>
        <v>252.95589999999999</v>
      </c>
      <c r="AB44" s="37">
        <f t="shared" si="35"/>
        <v>1050.4187</v>
      </c>
      <c r="AC44" s="37">
        <f t="shared" si="35"/>
        <v>5605.799099999999</v>
      </c>
      <c r="AD44" s="37">
        <f t="shared" si="35"/>
        <v>3907.4292</v>
      </c>
      <c r="AE44" s="37">
        <f t="shared" si="35"/>
        <v>270.87620000000004</v>
      </c>
      <c r="AF44" s="37">
        <f t="shared" si="35"/>
        <v>851.5734000000001</v>
      </c>
      <c r="AG44" s="37">
        <f t="shared" si="35"/>
        <v>136.335</v>
      </c>
      <c r="AH44" s="37">
        <f t="shared" si="35"/>
        <v>145.7348</v>
      </c>
      <c r="AI44" s="37">
        <f t="shared" si="35"/>
        <v>1184.0018</v>
      </c>
      <c r="AJ44" s="37">
        <f t="shared" si="35"/>
        <v>743.8326000000001</v>
      </c>
      <c r="AK44" s="37">
        <f t="shared" si="35"/>
        <v>328.5621</v>
      </c>
      <c r="AL44" s="39">
        <f t="shared" si="35"/>
        <v>32559.646599999993</v>
      </c>
      <c r="AM44" s="37">
        <f t="shared" si="35"/>
        <v>2626.9811999999997</v>
      </c>
      <c r="AN44" s="37">
        <f t="shared" si="35"/>
        <v>2939.3453999999997</v>
      </c>
      <c r="AO44" s="37">
        <f t="shared" si="35"/>
        <v>1967.3336</v>
      </c>
      <c r="AP44" s="37">
        <f t="shared" si="35"/>
        <v>784.8553</v>
      </c>
      <c r="AQ44" s="37">
        <f t="shared" si="35"/>
        <v>114.97019999999999</v>
      </c>
      <c r="AR44" s="37">
        <f t="shared" si="35"/>
        <v>186.8995</v>
      </c>
      <c r="AS44" s="37">
        <f t="shared" si="35"/>
        <v>142.1953</v>
      </c>
      <c r="AT44" s="37">
        <f t="shared" si="35"/>
        <v>121.3616</v>
      </c>
      <c r="AU44" s="37">
        <f t="shared" si="35"/>
        <v>94.2816</v>
      </c>
      <c r="AV44" s="37">
        <f t="shared" si="35"/>
        <v>143.9726</v>
      </c>
      <c r="AW44" s="37">
        <f t="shared" si="35"/>
        <v>44.9028</v>
      </c>
      <c r="AX44" s="40">
        <f t="shared" si="35"/>
        <v>67173.0362</v>
      </c>
    </row>
    <row r="45" spans="2:50" ht="12">
      <c r="B45" s="24" t="s">
        <v>80</v>
      </c>
      <c r="C45" s="36">
        <f aca="true" t="shared" si="36" ref="C45:AX45">SUM(C99,C153,C207,C261,C315,C369,C423,C477,C531)</f>
        <v>433.48720000000003</v>
      </c>
      <c r="D45" s="37">
        <f t="shared" si="36"/>
        <v>928.0276999999999</v>
      </c>
      <c r="E45" s="37">
        <f t="shared" si="36"/>
        <v>374.66690000000006</v>
      </c>
      <c r="F45" s="37">
        <f t="shared" si="36"/>
        <v>1047.6658</v>
      </c>
      <c r="G45" s="37">
        <f t="shared" si="36"/>
        <v>69.8819</v>
      </c>
      <c r="H45" s="37">
        <f t="shared" si="36"/>
        <v>821.3035</v>
      </c>
      <c r="I45" s="37">
        <f t="shared" si="36"/>
        <v>1727.3845999999999</v>
      </c>
      <c r="J45" s="37">
        <f t="shared" si="36"/>
        <v>10228.115200000002</v>
      </c>
      <c r="K45" s="37">
        <f t="shared" si="36"/>
        <v>34161.1889</v>
      </c>
      <c r="L45" s="37">
        <f t="shared" si="36"/>
        <v>742.7711999999999</v>
      </c>
      <c r="M45" s="37">
        <f t="shared" si="36"/>
        <v>11356.943599999999</v>
      </c>
      <c r="N45" s="37">
        <f t="shared" si="36"/>
        <v>10675.936499999998</v>
      </c>
      <c r="O45" s="38">
        <f t="shared" si="36"/>
        <v>6509.962</v>
      </c>
      <c r="P45" s="37">
        <f t="shared" si="36"/>
        <v>2656.6332</v>
      </c>
      <c r="Q45" s="37">
        <f t="shared" si="36"/>
        <v>2469.8909000000003</v>
      </c>
      <c r="R45" s="37">
        <f t="shared" si="36"/>
        <v>404.3581</v>
      </c>
      <c r="S45" s="37">
        <f t="shared" si="36"/>
        <v>24489.958599999998</v>
      </c>
      <c r="T45" s="37">
        <f t="shared" si="36"/>
        <v>16792.0419</v>
      </c>
      <c r="U45" s="37">
        <f t="shared" si="36"/>
        <v>319.1301</v>
      </c>
      <c r="V45" s="37">
        <f t="shared" si="36"/>
        <v>16494.158199999998</v>
      </c>
      <c r="W45" s="37">
        <f t="shared" si="36"/>
        <v>1001.2639</v>
      </c>
      <c r="X45" s="37">
        <f t="shared" si="36"/>
        <v>11479.1379</v>
      </c>
      <c r="Y45" s="37">
        <f t="shared" si="36"/>
        <v>21292.5694</v>
      </c>
      <c r="Z45" s="39">
        <f t="shared" si="36"/>
        <v>967.0835999999999</v>
      </c>
      <c r="AA45" s="37">
        <f t="shared" si="36"/>
        <v>17572.028599999998</v>
      </c>
      <c r="AB45" s="37">
        <f t="shared" si="36"/>
        <v>1933.0673</v>
      </c>
      <c r="AC45" s="37">
        <f t="shared" si="36"/>
        <v>11272.050299999999</v>
      </c>
      <c r="AD45" s="37">
        <f t="shared" si="36"/>
        <v>21606.9263</v>
      </c>
      <c r="AE45" s="37">
        <f t="shared" si="36"/>
        <v>343.2521</v>
      </c>
      <c r="AF45" s="37">
        <f t="shared" si="36"/>
        <v>9488.929699999999</v>
      </c>
      <c r="AG45" s="37">
        <f t="shared" si="36"/>
        <v>512.9363</v>
      </c>
      <c r="AH45" s="37">
        <f t="shared" si="36"/>
        <v>1225.4888</v>
      </c>
      <c r="AI45" s="37">
        <f t="shared" si="36"/>
        <v>29215.3349</v>
      </c>
      <c r="AJ45" s="37">
        <f t="shared" si="36"/>
        <v>27861.409599999995</v>
      </c>
      <c r="AK45" s="37">
        <f t="shared" si="36"/>
        <v>1660.1433</v>
      </c>
      <c r="AL45" s="39">
        <f t="shared" si="36"/>
        <v>14138.3201</v>
      </c>
      <c r="AM45" s="37">
        <f t="shared" si="36"/>
        <v>20980.110099999998</v>
      </c>
      <c r="AN45" s="37">
        <f t="shared" si="36"/>
        <v>5592.8829000000005</v>
      </c>
      <c r="AO45" s="37">
        <f t="shared" si="36"/>
        <v>1177.4158</v>
      </c>
      <c r="AP45" s="37">
        <f t="shared" si="36"/>
        <v>5662.4035</v>
      </c>
      <c r="AQ45" s="37">
        <f t="shared" si="36"/>
        <v>1002.1635</v>
      </c>
      <c r="AR45" s="37">
        <f t="shared" si="36"/>
        <v>340.5252</v>
      </c>
      <c r="AS45" s="37">
        <f t="shared" si="36"/>
        <v>1257.9814</v>
      </c>
      <c r="AT45" s="37">
        <f t="shared" si="36"/>
        <v>1082.0778</v>
      </c>
      <c r="AU45" s="37">
        <f t="shared" si="36"/>
        <v>8434.751699999999</v>
      </c>
      <c r="AV45" s="37">
        <f t="shared" si="36"/>
        <v>1298.8141</v>
      </c>
      <c r="AW45" s="37">
        <f t="shared" si="36"/>
        <v>292.805</v>
      </c>
      <c r="AX45" s="40">
        <f t="shared" si="36"/>
        <v>361395.3791</v>
      </c>
    </row>
    <row r="46" spans="2:50" ht="12">
      <c r="B46" s="24" t="s">
        <v>81</v>
      </c>
      <c r="C46" s="36">
        <f aca="true" t="shared" si="37" ref="C46:AX46">SUM(C100,C154,C208,C262,C316,C370,C424,C478,C532)</f>
        <v>804.7871</v>
      </c>
      <c r="D46" s="37">
        <f t="shared" si="37"/>
        <v>232.36499999999998</v>
      </c>
      <c r="E46" s="37">
        <f t="shared" si="37"/>
        <v>274.6216</v>
      </c>
      <c r="F46" s="37">
        <f t="shared" si="37"/>
        <v>548.5600999999999</v>
      </c>
      <c r="G46" s="37">
        <f t="shared" si="37"/>
        <v>979.1253</v>
      </c>
      <c r="H46" s="37">
        <f t="shared" si="37"/>
        <v>323.08970000000005</v>
      </c>
      <c r="I46" s="37">
        <f t="shared" si="37"/>
        <v>707.4993000000001</v>
      </c>
      <c r="J46" s="37">
        <f t="shared" si="37"/>
        <v>1076.7007</v>
      </c>
      <c r="K46" s="37">
        <f t="shared" si="37"/>
        <v>326.1358</v>
      </c>
      <c r="L46" s="37">
        <f t="shared" si="37"/>
        <v>632.4099999999999</v>
      </c>
      <c r="M46" s="37">
        <f t="shared" si="37"/>
        <v>2337.7531</v>
      </c>
      <c r="N46" s="37">
        <f t="shared" si="37"/>
        <v>1360.8861000000002</v>
      </c>
      <c r="O46" s="38">
        <f t="shared" si="37"/>
        <v>3089.5735</v>
      </c>
      <c r="P46" s="37">
        <f t="shared" si="37"/>
        <v>2001.5133999999998</v>
      </c>
      <c r="Q46" s="37">
        <f t="shared" si="37"/>
        <v>660.8289</v>
      </c>
      <c r="R46" s="37">
        <f t="shared" si="37"/>
        <v>678.885</v>
      </c>
      <c r="S46" s="37">
        <f t="shared" si="37"/>
        <v>582.4508</v>
      </c>
      <c r="T46" s="37">
        <f t="shared" si="37"/>
        <v>238.85309999999998</v>
      </c>
      <c r="U46" s="37">
        <f t="shared" si="37"/>
        <v>324.4016</v>
      </c>
      <c r="V46" s="37">
        <f t="shared" si="37"/>
        <v>609.7033</v>
      </c>
      <c r="W46" s="37">
        <f t="shared" si="37"/>
        <v>802.2964999999999</v>
      </c>
      <c r="X46" s="37">
        <f t="shared" si="37"/>
        <v>1449.9090999999999</v>
      </c>
      <c r="Y46" s="37">
        <f t="shared" si="37"/>
        <v>3423.9544</v>
      </c>
      <c r="Z46" s="39">
        <f t="shared" si="37"/>
        <v>716.2547000000001</v>
      </c>
      <c r="AA46" s="37">
        <f t="shared" si="37"/>
        <v>578.959</v>
      </c>
      <c r="AB46" s="37">
        <f t="shared" si="37"/>
        <v>980.3913</v>
      </c>
      <c r="AC46" s="37">
        <f t="shared" si="37"/>
        <v>9345.9361</v>
      </c>
      <c r="AD46" s="37">
        <f t="shared" si="37"/>
        <v>3580.3171999999995</v>
      </c>
      <c r="AE46" s="37">
        <f t="shared" si="37"/>
        <v>250.37849999999997</v>
      </c>
      <c r="AF46" s="37">
        <f t="shared" si="37"/>
        <v>332.73330000000004</v>
      </c>
      <c r="AG46" s="37">
        <f t="shared" si="37"/>
        <v>488.07410000000004</v>
      </c>
      <c r="AH46" s="37">
        <f t="shared" si="37"/>
        <v>573.5405</v>
      </c>
      <c r="AI46" s="37">
        <f t="shared" si="37"/>
        <v>3242.7825000000003</v>
      </c>
      <c r="AJ46" s="37">
        <f t="shared" si="37"/>
        <v>2540.1636000000003</v>
      </c>
      <c r="AK46" s="37">
        <f t="shared" si="37"/>
        <v>828.31</v>
      </c>
      <c r="AL46" s="39">
        <f t="shared" si="37"/>
        <v>1632.2361</v>
      </c>
      <c r="AM46" s="37">
        <f t="shared" si="37"/>
        <v>3162.4882</v>
      </c>
      <c r="AN46" s="37">
        <f t="shared" si="37"/>
        <v>94238.6961</v>
      </c>
      <c r="AO46" s="37">
        <f t="shared" si="37"/>
        <v>3911.6985999999997</v>
      </c>
      <c r="AP46" s="37">
        <f t="shared" si="37"/>
        <v>2951.7434</v>
      </c>
      <c r="AQ46" s="37">
        <f t="shared" si="37"/>
        <v>588.5646999999999</v>
      </c>
      <c r="AR46" s="37">
        <f t="shared" si="37"/>
        <v>374.9149</v>
      </c>
      <c r="AS46" s="37">
        <f t="shared" si="37"/>
        <v>534.0089</v>
      </c>
      <c r="AT46" s="37">
        <f t="shared" si="37"/>
        <v>585.321</v>
      </c>
      <c r="AU46" s="37">
        <f t="shared" si="37"/>
        <v>420.8549</v>
      </c>
      <c r="AV46" s="37">
        <f t="shared" si="37"/>
        <v>446.30190000000005</v>
      </c>
      <c r="AW46" s="37">
        <f t="shared" si="37"/>
        <v>174.8755</v>
      </c>
      <c r="AX46" s="40">
        <f t="shared" si="37"/>
        <v>155945.84840000002</v>
      </c>
    </row>
    <row r="47" spans="2:50" ht="12">
      <c r="B47" s="24" t="s">
        <v>82</v>
      </c>
      <c r="C47" s="36">
        <f aca="true" t="shared" si="38" ref="C47:AX47">SUM(C101,C155,C209,C263,C317,C371,C425,C479,C533)</f>
        <v>2356.8045</v>
      </c>
      <c r="D47" s="37">
        <f t="shared" si="38"/>
        <v>3.0597</v>
      </c>
      <c r="E47" s="37">
        <f t="shared" si="38"/>
        <v>66.26180000000001</v>
      </c>
      <c r="F47" s="37">
        <f t="shared" si="38"/>
        <v>1167.5388</v>
      </c>
      <c r="G47" s="37">
        <f t="shared" si="38"/>
        <v>11.9405</v>
      </c>
      <c r="H47" s="37">
        <f t="shared" si="38"/>
        <v>732.5810999999999</v>
      </c>
      <c r="I47" s="37">
        <f t="shared" si="38"/>
        <v>558.4929</v>
      </c>
      <c r="J47" s="37">
        <f t="shared" si="38"/>
        <v>89.7591</v>
      </c>
      <c r="K47" s="37">
        <f t="shared" si="38"/>
        <v>1000.7301</v>
      </c>
      <c r="L47" s="37">
        <f t="shared" si="38"/>
        <v>588.6063999999999</v>
      </c>
      <c r="M47" s="37">
        <f t="shared" si="38"/>
        <v>963.9769</v>
      </c>
      <c r="N47" s="37">
        <f t="shared" si="38"/>
        <v>1237.4234999999999</v>
      </c>
      <c r="O47" s="38">
        <f t="shared" si="38"/>
        <v>4044.0985</v>
      </c>
      <c r="P47" s="37">
        <f t="shared" si="38"/>
        <v>3289.4853000000003</v>
      </c>
      <c r="Q47" s="37">
        <f t="shared" si="38"/>
        <v>1816.6568</v>
      </c>
      <c r="R47" s="37">
        <f t="shared" si="38"/>
        <v>583.966</v>
      </c>
      <c r="S47" s="37">
        <f t="shared" si="38"/>
        <v>5.251099999999999</v>
      </c>
      <c r="T47" s="37">
        <f t="shared" si="38"/>
        <v>246.3211</v>
      </c>
      <c r="U47" s="37">
        <f t="shared" si="38"/>
        <v>11.1456</v>
      </c>
      <c r="V47" s="37">
        <f t="shared" si="38"/>
        <v>1061.0729</v>
      </c>
      <c r="W47" s="37">
        <f t="shared" si="38"/>
        <v>167.9435</v>
      </c>
      <c r="X47" s="37">
        <f t="shared" si="38"/>
        <v>4120.2156</v>
      </c>
      <c r="Y47" s="37">
        <f t="shared" si="38"/>
        <v>2860.4004</v>
      </c>
      <c r="Z47" s="39">
        <f t="shared" si="38"/>
        <v>1170.1448</v>
      </c>
      <c r="AA47" s="37">
        <f t="shared" si="38"/>
        <v>56.27009999999999</v>
      </c>
      <c r="AB47" s="37">
        <f t="shared" si="38"/>
        <v>368.8231</v>
      </c>
      <c r="AC47" s="37">
        <f t="shared" si="38"/>
        <v>7065.2713</v>
      </c>
      <c r="AD47" s="37">
        <f t="shared" si="38"/>
        <v>2307.8385</v>
      </c>
      <c r="AE47" s="37">
        <f t="shared" si="38"/>
        <v>41.938399999999994</v>
      </c>
      <c r="AF47" s="37">
        <f t="shared" si="38"/>
        <v>862.8063999999999</v>
      </c>
      <c r="AG47" s="37">
        <f t="shared" si="38"/>
        <v>18.0564</v>
      </c>
      <c r="AH47" s="37">
        <f t="shared" si="38"/>
        <v>527.0683999999999</v>
      </c>
      <c r="AI47" s="37">
        <f t="shared" si="38"/>
        <v>769.9254999999999</v>
      </c>
      <c r="AJ47" s="37">
        <f t="shared" si="38"/>
        <v>633.7280999999999</v>
      </c>
      <c r="AK47" s="37">
        <f t="shared" si="38"/>
        <v>1565.0706</v>
      </c>
      <c r="AL47" s="39">
        <f t="shared" si="38"/>
        <v>189.26469999999998</v>
      </c>
      <c r="AM47" s="37">
        <f t="shared" si="38"/>
        <v>1461.6217</v>
      </c>
      <c r="AN47" s="37">
        <f t="shared" si="38"/>
        <v>1889.8197</v>
      </c>
      <c r="AO47" s="37">
        <f t="shared" si="38"/>
        <v>45325.9741</v>
      </c>
      <c r="AP47" s="37">
        <f t="shared" si="38"/>
        <v>2132.3797</v>
      </c>
      <c r="AQ47" s="37">
        <f t="shared" si="38"/>
        <v>349.3831</v>
      </c>
      <c r="AR47" s="37">
        <f t="shared" si="38"/>
        <v>16.856099999999998</v>
      </c>
      <c r="AS47" s="37">
        <f t="shared" si="38"/>
        <v>83.6671</v>
      </c>
      <c r="AT47" s="37">
        <f t="shared" si="38"/>
        <v>41.3227</v>
      </c>
      <c r="AU47" s="37">
        <f t="shared" si="38"/>
        <v>712.3399000000001</v>
      </c>
      <c r="AV47" s="37">
        <f t="shared" si="38"/>
        <v>259.70889999999997</v>
      </c>
      <c r="AW47" s="37">
        <f t="shared" si="38"/>
        <v>760.639</v>
      </c>
      <c r="AX47" s="40">
        <f t="shared" si="38"/>
        <v>95593.6504</v>
      </c>
    </row>
    <row r="48" spans="2:50" ht="12">
      <c r="B48" s="27" t="s">
        <v>83</v>
      </c>
      <c r="C48" s="51">
        <f aca="true" t="shared" si="39" ref="C48:AX48">SUM(C102,C156,C210,C264,C318,C372,C426,C480,C534)</f>
        <v>2930.2663000000002</v>
      </c>
      <c r="D48" s="52">
        <f t="shared" si="39"/>
        <v>845.2706</v>
      </c>
      <c r="E48" s="52">
        <f t="shared" si="39"/>
        <v>2045.2712000000001</v>
      </c>
      <c r="F48" s="52">
        <f t="shared" si="39"/>
        <v>1962.6960999999997</v>
      </c>
      <c r="G48" s="52">
        <f t="shared" si="39"/>
        <v>741.6116999999999</v>
      </c>
      <c r="H48" s="52">
        <f t="shared" si="39"/>
        <v>660.6509000000001</v>
      </c>
      <c r="I48" s="52">
        <f t="shared" si="39"/>
        <v>2497.0915999999997</v>
      </c>
      <c r="J48" s="52">
        <f t="shared" si="39"/>
        <v>2197.6563</v>
      </c>
      <c r="K48" s="52">
        <f t="shared" si="39"/>
        <v>1150.201</v>
      </c>
      <c r="L48" s="52">
        <f t="shared" si="39"/>
        <v>1495.6169</v>
      </c>
      <c r="M48" s="52">
        <f t="shared" si="39"/>
        <v>6131.9906</v>
      </c>
      <c r="N48" s="52">
        <f t="shared" si="39"/>
        <v>4702.0236</v>
      </c>
      <c r="O48" s="53">
        <f t="shared" si="39"/>
        <v>10986.077200000002</v>
      </c>
      <c r="P48" s="52">
        <f t="shared" si="39"/>
        <v>6815.5073999999995</v>
      </c>
      <c r="Q48" s="52">
        <f t="shared" si="39"/>
        <v>15841.464900000003</v>
      </c>
      <c r="R48" s="52">
        <f t="shared" si="39"/>
        <v>973.9503999999998</v>
      </c>
      <c r="S48" s="52">
        <f t="shared" si="39"/>
        <v>962.8248</v>
      </c>
      <c r="T48" s="52">
        <f t="shared" si="39"/>
        <v>683.9507000000001</v>
      </c>
      <c r="U48" s="52">
        <f t="shared" si="39"/>
        <v>788.0219</v>
      </c>
      <c r="V48" s="52">
        <f t="shared" si="39"/>
        <v>2108.0282</v>
      </c>
      <c r="W48" s="52">
        <f t="shared" si="39"/>
        <v>987.7209999999999</v>
      </c>
      <c r="X48" s="52">
        <f t="shared" si="39"/>
        <v>5522.5257</v>
      </c>
      <c r="Y48" s="52">
        <f t="shared" si="39"/>
        <v>8556.7264</v>
      </c>
      <c r="Z48" s="54">
        <f t="shared" si="39"/>
        <v>1623.7443</v>
      </c>
      <c r="AA48" s="52">
        <f t="shared" si="39"/>
        <v>1970.6700999999996</v>
      </c>
      <c r="AB48" s="52">
        <f t="shared" si="39"/>
        <v>5335.4304</v>
      </c>
      <c r="AC48" s="52">
        <f t="shared" si="39"/>
        <v>16673.884199999997</v>
      </c>
      <c r="AD48" s="52">
        <f t="shared" si="39"/>
        <v>9237.9519</v>
      </c>
      <c r="AE48" s="52">
        <f t="shared" si="39"/>
        <v>1206.4534</v>
      </c>
      <c r="AF48" s="52">
        <f t="shared" si="39"/>
        <v>1293.4753</v>
      </c>
      <c r="AG48" s="52">
        <f t="shared" si="39"/>
        <v>1428.0903999999998</v>
      </c>
      <c r="AH48" s="52">
        <f t="shared" si="39"/>
        <v>2161.9093000000003</v>
      </c>
      <c r="AI48" s="52">
        <f t="shared" si="39"/>
        <v>4111.3196</v>
      </c>
      <c r="AJ48" s="52">
        <f t="shared" si="39"/>
        <v>52063.9799</v>
      </c>
      <c r="AK48" s="52">
        <f t="shared" si="39"/>
        <v>42489.6217</v>
      </c>
      <c r="AL48" s="54">
        <f t="shared" si="39"/>
        <v>1071.1102</v>
      </c>
      <c r="AM48" s="52">
        <f t="shared" si="39"/>
        <v>2246.1866</v>
      </c>
      <c r="AN48" s="52">
        <f t="shared" si="39"/>
        <v>31598.0981</v>
      </c>
      <c r="AO48" s="52">
        <f t="shared" si="39"/>
        <v>1152.6999</v>
      </c>
      <c r="AP48" s="52">
        <f t="shared" si="39"/>
        <v>426039.7862999999</v>
      </c>
      <c r="AQ48" s="52">
        <f t="shared" si="39"/>
        <v>70556.2805</v>
      </c>
      <c r="AR48" s="52">
        <f t="shared" si="39"/>
        <v>55574.6344</v>
      </c>
      <c r="AS48" s="52">
        <f t="shared" si="39"/>
        <v>88505.94260000001</v>
      </c>
      <c r="AT48" s="52">
        <f t="shared" si="39"/>
        <v>66686.5737</v>
      </c>
      <c r="AU48" s="52">
        <f t="shared" si="39"/>
        <v>61107.4047</v>
      </c>
      <c r="AV48" s="52">
        <f t="shared" si="39"/>
        <v>76999.3676</v>
      </c>
      <c r="AW48" s="52">
        <f t="shared" si="39"/>
        <v>4421.501</v>
      </c>
      <c r="AX48" s="55">
        <f t="shared" si="39"/>
        <v>1107143.2614999998</v>
      </c>
    </row>
    <row r="49" spans="2:50" ht="12">
      <c r="B49" s="24" t="s">
        <v>84</v>
      </c>
      <c r="C49" s="36">
        <f aca="true" t="shared" si="40" ref="C49:AX49">SUM(C103,C157,C211,C265,C319,C373,C427,C481,C535)</f>
        <v>1684.3887</v>
      </c>
      <c r="D49" s="37">
        <f t="shared" si="40"/>
        <v>523.1785</v>
      </c>
      <c r="E49" s="37">
        <f t="shared" si="40"/>
        <v>29.4651</v>
      </c>
      <c r="F49" s="37">
        <f t="shared" si="40"/>
        <v>442.4929</v>
      </c>
      <c r="G49" s="37">
        <f t="shared" si="40"/>
        <v>26.6827</v>
      </c>
      <c r="H49" s="37">
        <f t="shared" si="40"/>
        <v>58.493900000000004</v>
      </c>
      <c r="I49" s="37">
        <f t="shared" si="40"/>
        <v>31.7746</v>
      </c>
      <c r="J49" s="37">
        <f t="shared" si="40"/>
        <v>267.5033</v>
      </c>
      <c r="K49" s="37">
        <f t="shared" si="40"/>
        <v>302.0904</v>
      </c>
      <c r="L49" s="37">
        <f t="shared" si="40"/>
        <v>725.2664</v>
      </c>
      <c r="M49" s="37">
        <f t="shared" si="40"/>
        <v>1859.1216</v>
      </c>
      <c r="N49" s="37">
        <f t="shared" si="40"/>
        <v>416.8464</v>
      </c>
      <c r="O49" s="38">
        <f t="shared" si="40"/>
        <v>3296.8641000000002</v>
      </c>
      <c r="P49" s="37">
        <f t="shared" si="40"/>
        <v>1520.9059000000002</v>
      </c>
      <c r="Q49" s="37">
        <f t="shared" si="40"/>
        <v>120.3391</v>
      </c>
      <c r="R49" s="37">
        <f t="shared" si="40"/>
        <v>25.3015</v>
      </c>
      <c r="S49" s="37">
        <f t="shared" si="40"/>
        <v>34.2712</v>
      </c>
      <c r="T49" s="37">
        <f t="shared" si="40"/>
        <v>94.9539</v>
      </c>
      <c r="U49" s="37">
        <f t="shared" si="40"/>
        <v>93.6929</v>
      </c>
      <c r="V49" s="37">
        <f t="shared" si="40"/>
        <v>180.5902</v>
      </c>
      <c r="W49" s="37">
        <f t="shared" si="40"/>
        <v>700.3731</v>
      </c>
      <c r="X49" s="37">
        <f t="shared" si="40"/>
        <v>640.8139</v>
      </c>
      <c r="Y49" s="37">
        <f t="shared" si="40"/>
        <v>1730.4713000000002</v>
      </c>
      <c r="Z49" s="39">
        <f t="shared" si="40"/>
        <v>254.76909999999998</v>
      </c>
      <c r="AA49" s="37">
        <f t="shared" si="40"/>
        <v>182.5985</v>
      </c>
      <c r="AB49" s="37">
        <f t="shared" si="40"/>
        <v>363.5899</v>
      </c>
      <c r="AC49" s="37">
        <f t="shared" si="40"/>
        <v>1880.3907</v>
      </c>
      <c r="AD49" s="37">
        <f t="shared" si="40"/>
        <v>1448.2131</v>
      </c>
      <c r="AE49" s="37">
        <f t="shared" si="40"/>
        <v>70.1797</v>
      </c>
      <c r="AF49" s="37">
        <f t="shared" si="40"/>
        <v>36.646899999999995</v>
      </c>
      <c r="AG49" s="37">
        <f t="shared" si="40"/>
        <v>39.5196</v>
      </c>
      <c r="AH49" s="37">
        <f t="shared" si="40"/>
        <v>105.6562</v>
      </c>
      <c r="AI49" s="37">
        <f t="shared" si="40"/>
        <v>1096.248</v>
      </c>
      <c r="AJ49" s="37">
        <f t="shared" si="40"/>
        <v>868.2907</v>
      </c>
      <c r="AK49" s="37">
        <f t="shared" si="40"/>
        <v>1995.261</v>
      </c>
      <c r="AL49" s="39">
        <f t="shared" si="40"/>
        <v>205.1222</v>
      </c>
      <c r="AM49" s="37">
        <f t="shared" si="40"/>
        <v>344.5153</v>
      </c>
      <c r="AN49" s="37">
        <f t="shared" si="40"/>
        <v>295.01680000000005</v>
      </c>
      <c r="AO49" s="37">
        <f t="shared" si="40"/>
        <v>224.5516</v>
      </c>
      <c r="AP49" s="37">
        <f t="shared" si="40"/>
        <v>16624.084</v>
      </c>
      <c r="AQ49" s="37">
        <f t="shared" si="40"/>
        <v>55409.66229999999</v>
      </c>
      <c r="AR49" s="37">
        <f t="shared" si="40"/>
        <v>13685.9666</v>
      </c>
      <c r="AS49" s="37">
        <f t="shared" si="40"/>
        <v>3389.7775999999994</v>
      </c>
      <c r="AT49" s="37">
        <f t="shared" si="40"/>
        <v>2343.3453</v>
      </c>
      <c r="AU49" s="37">
        <f t="shared" si="40"/>
        <v>3770.5420999999997</v>
      </c>
      <c r="AV49" s="37">
        <f t="shared" si="40"/>
        <v>2655.8832</v>
      </c>
      <c r="AW49" s="37">
        <f t="shared" si="40"/>
        <v>1859.9842</v>
      </c>
      <c r="AX49" s="40">
        <f t="shared" si="40"/>
        <v>123955.69620000002</v>
      </c>
    </row>
    <row r="50" spans="2:50" ht="12">
      <c r="B50" s="24" t="s">
        <v>85</v>
      </c>
      <c r="C50" s="36">
        <f aca="true" t="shared" si="41" ref="C50:AX50">SUM(C104,C158,C212,C266,C320,C374,C428,C482,C536)</f>
        <v>469.8079</v>
      </c>
      <c r="D50" s="37">
        <f t="shared" si="41"/>
        <v>284.6776</v>
      </c>
      <c r="E50" s="37">
        <f t="shared" si="41"/>
        <v>420.4941</v>
      </c>
      <c r="F50" s="37">
        <f t="shared" si="41"/>
        <v>435.76370000000003</v>
      </c>
      <c r="G50" s="37">
        <f t="shared" si="41"/>
        <v>251.19310000000002</v>
      </c>
      <c r="H50" s="37">
        <f t="shared" si="41"/>
        <v>385.9357</v>
      </c>
      <c r="I50" s="37">
        <f t="shared" si="41"/>
        <v>351.76059999999995</v>
      </c>
      <c r="J50" s="37">
        <f t="shared" si="41"/>
        <v>556.3725000000001</v>
      </c>
      <c r="K50" s="37">
        <f t="shared" si="41"/>
        <v>326.6506</v>
      </c>
      <c r="L50" s="37">
        <f t="shared" si="41"/>
        <v>875.8977</v>
      </c>
      <c r="M50" s="37">
        <f t="shared" si="41"/>
        <v>1430.0796999999998</v>
      </c>
      <c r="N50" s="37">
        <f t="shared" si="41"/>
        <v>1367.3909</v>
      </c>
      <c r="O50" s="38">
        <f t="shared" si="41"/>
        <v>8285.1652</v>
      </c>
      <c r="P50" s="37">
        <f t="shared" si="41"/>
        <v>3311.0256999999997</v>
      </c>
      <c r="Q50" s="37">
        <f t="shared" si="41"/>
        <v>616.2573000000001</v>
      </c>
      <c r="R50" s="37">
        <f t="shared" si="41"/>
        <v>235.7815</v>
      </c>
      <c r="S50" s="37">
        <f t="shared" si="41"/>
        <v>254.5836</v>
      </c>
      <c r="T50" s="37">
        <f t="shared" si="41"/>
        <v>367.08820000000003</v>
      </c>
      <c r="U50" s="37">
        <f t="shared" si="41"/>
        <v>47.959</v>
      </c>
      <c r="V50" s="37">
        <f t="shared" si="41"/>
        <v>487.80550000000005</v>
      </c>
      <c r="W50" s="37">
        <f t="shared" si="41"/>
        <v>1911.6933000000001</v>
      </c>
      <c r="X50" s="37">
        <f t="shared" si="41"/>
        <v>946.9241000000001</v>
      </c>
      <c r="Y50" s="37">
        <f t="shared" si="41"/>
        <v>2367.9163</v>
      </c>
      <c r="Z50" s="39">
        <f t="shared" si="41"/>
        <v>247.4707</v>
      </c>
      <c r="AA50" s="37">
        <f t="shared" si="41"/>
        <v>672.1934</v>
      </c>
      <c r="AB50" s="37">
        <f t="shared" si="41"/>
        <v>1260.9029</v>
      </c>
      <c r="AC50" s="37">
        <f t="shared" si="41"/>
        <v>6261.6453</v>
      </c>
      <c r="AD50" s="37">
        <f t="shared" si="41"/>
        <v>2052.0948999999996</v>
      </c>
      <c r="AE50" s="37">
        <f t="shared" si="41"/>
        <v>540.8337</v>
      </c>
      <c r="AF50" s="37">
        <f t="shared" si="41"/>
        <v>412.55740000000003</v>
      </c>
      <c r="AG50" s="37">
        <f t="shared" si="41"/>
        <v>305.7822</v>
      </c>
      <c r="AH50" s="37">
        <f t="shared" si="41"/>
        <v>221.0405</v>
      </c>
      <c r="AI50" s="37">
        <f t="shared" si="41"/>
        <v>901.8022000000001</v>
      </c>
      <c r="AJ50" s="37">
        <f t="shared" si="41"/>
        <v>1806.9652999999998</v>
      </c>
      <c r="AK50" s="37">
        <f t="shared" si="41"/>
        <v>243.5592</v>
      </c>
      <c r="AL50" s="39">
        <f t="shared" si="41"/>
        <v>58.436899999999994</v>
      </c>
      <c r="AM50" s="37">
        <f t="shared" si="41"/>
        <v>363.0222</v>
      </c>
      <c r="AN50" s="37">
        <f t="shared" si="41"/>
        <v>428.3437</v>
      </c>
      <c r="AO50" s="37">
        <f t="shared" si="41"/>
        <v>585.5774</v>
      </c>
      <c r="AP50" s="37">
        <f t="shared" si="41"/>
        <v>6410.1898</v>
      </c>
      <c r="AQ50" s="37">
        <f t="shared" si="41"/>
        <v>2266.3966</v>
      </c>
      <c r="AR50" s="37">
        <f t="shared" si="41"/>
        <v>64138.6308</v>
      </c>
      <c r="AS50" s="37">
        <f t="shared" si="41"/>
        <v>1895.7242999999999</v>
      </c>
      <c r="AT50" s="37">
        <f t="shared" si="41"/>
        <v>462.04509999999993</v>
      </c>
      <c r="AU50" s="37">
        <f t="shared" si="41"/>
        <v>1068.9079</v>
      </c>
      <c r="AV50" s="37">
        <f t="shared" si="41"/>
        <v>928.8725999999999</v>
      </c>
      <c r="AW50" s="37">
        <f t="shared" si="41"/>
        <v>355.4328</v>
      </c>
      <c r="AX50" s="40">
        <f t="shared" si="41"/>
        <v>119876.6516</v>
      </c>
    </row>
    <row r="51" spans="2:50" ht="12">
      <c r="B51" s="24" t="s">
        <v>86</v>
      </c>
      <c r="C51" s="36">
        <f aca="true" t="shared" si="42" ref="C51:AX51">SUM(C105,C159,C213,C267,C321,C375,C429,C483,C537)</f>
        <v>417.1521</v>
      </c>
      <c r="D51" s="37">
        <f t="shared" si="42"/>
        <v>60.2281</v>
      </c>
      <c r="E51" s="37">
        <f t="shared" si="42"/>
        <v>221.1507</v>
      </c>
      <c r="F51" s="37">
        <f t="shared" si="42"/>
        <v>453.8256</v>
      </c>
      <c r="G51" s="37">
        <f t="shared" si="42"/>
        <v>23.8342</v>
      </c>
      <c r="H51" s="37">
        <f t="shared" si="42"/>
        <v>64.3096</v>
      </c>
      <c r="I51" s="37">
        <f t="shared" si="42"/>
        <v>192.2878</v>
      </c>
      <c r="J51" s="37">
        <f t="shared" si="42"/>
        <v>155.7162</v>
      </c>
      <c r="K51" s="37">
        <f t="shared" si="42"/>
        <v>278.5991</v>
      </c>
      <c r="L51" s="37">
        <f t="shared" si="42"/>
        <v>131.6234</v>
      </c>
      <c r="M51" s="37">
        <f t="shared" si="42"/>
        <v>1078.3152</v>
      </c>
      <c r="N51" s="37">
        <f t="shared" si="42"/>
        <v>770.6402</v>
      </c>
      <c r="O51" s="38">
        <f t="shared" si="42"/>
        <v>1205.6201</v>
      </c>
      <c r="P51" s="37">
        <f t="shared" si="42"/>
        <v>1056.5975</v>
      </c>
      <c r="Q51" s="37">
        <f t="shared" si="42"/>
        <v>154.7526</v>
      </c>
      <c r="R51" s="37">
        <f t="shared" si="42"/>
        <v>144.6869</v>
      </c>
      <c r="S51" s="37">
        <f t="shared" si="42"/>
        <v>298.5478</v>
      </c>
      <c r="T51" s="37">
        <f t="shared" si="42"/>
        <v>105.0486</v>
      </c>
      <c r="U51" s="37">
        <f t="shared" si="42"/>
        <v>124.986</v>
      </c>
      <c r="V51" s="37">
        <f t="shared" si="42"/>
        <v>186.55360000000002</v>
      </c>
      <c r="W51" s="37">
        <f t="shared" si="42"/>
        <v>191.05089999999998</v>
      </c>
      <c r="X51" s="37">
        <f t="shared" si="42"/>
        <v>857.8126</v>
      </c>
      <c r="Y51" s="37">
        <f t="shared" si="42"/>
        <v>2144.5712</v>
      </c>
      <c r="Z51" s="39">
        <f t="shared" si="42"/>
        <v>199.2482</v>
      </c>
      <c r="AA51" s="37">
        <f t="shared" si="42"/>
        <v>100.5104</v>
      </c>
      <c r="AB51" s="37">
        <f t="shared" si="42"/>
        <v>513.5437</v>
      </c>
      <c r="AC51" s="37">
        <f t="shared" si="42"/>
        <v>2323.4834</v>
      </c>
      <c r="AD51" s="37">
        <f t="shared" si="42"/>
        <v>765.0065000000001</v>
      </c>
      <c r="AE51" s="37">
        <f t="shared" si="42"/>
        <v>115.91149999999999</v>
      </c>
      <c r="AF51" s="37">
        <f t="shared" si="42"/>
        <v>156.9528</v>
      </c>
      <c r="AG51" s="37">
        <f t="shared" si="42"/>
        <v>793.8497</v>
      </c>
      <c r="AH51" s="37">
        <f t="shared" si="42"/>
        <v>33.6497</v>
      </c>
      <c r="AI51" s="37">
        <f t="shared" si="42"/>
        <v>896.5833999999999</v>
      </c>
      <c r="AJ51" s="37">
        <f t="shared" si="42"/>
        <v>849.1442000000001</v>
      </c>
      <c r="AK51" s="37">
        <f t="shared" si="42"/>
        <v>716.8706</v>
      </c>
      <c r="AL51" s="39">
        <f t="shared" si="42"/>
        <v>83.6791</v>
      </c>
      <c r="AM51" s="37">
        <f t="shared" si="42"/>
        <v>169.0107</v>
      </c>
      <c r="AN51" s="37">
        <f t="shared" si="42"/>
        <v>418.9276</v>
      </c>
      <c r="AO51" s="37">
        <f t="shared" si="42"/>
        <v>76.3712</v>
      </c>
      <c r="AP51" s="37">
        <f t="shared" si="42"/>
        <v>13608.7455</v>
      </c>
      <c r="AQ51" s="37">
        <f t="shared" si="42"/>
        <v>968.3734000000001</v>
      </c>
      <c r="AR51" s="37">
        <f t="shared" si="42"/>
        <v>898.9029</v>
      </c>
      <c r="AS51" s="37">
        <f t="shared" si="42"/>
        <v>164926.7275</v>
      </c>
      <c r="AT51" s="37">
        <f t="shared" si="42"/>
        <v>1579.2747000000002</v>
      </c>
      <c r="AU51" s="37">
        <f t="shared" si="42"/>
        <v>4635.7999</v>
      </c>
      <c r="AV51" s="37">
        <f t="shared" si="42"/>
        <v>14557.5342</v>
      </c>
      <c r="AW51" s="37">
        <f t="shared" si="42"/>
        <v>162.1029</v>
      </c>
      <c r="AX51" s="40">
        <f t="shared" si="42"/>
        <v>219868.11370000002</v>
      </c>
    </row>
    <row r="52" spans="2:50" ht="12">
      <c r="B52" s="24" t="s">
        <v>87</v>
      </c>
      <c r="C52" s="36">
        <f aca="true" t="shared" si="43" ref="C52:AX52">SUM(C106,C160,C214,C268,C322,C376,C430,C484,C538)</f>
        <v>95.016</v>
      </c>
      <c r="D52" s="37">
        <f t="shared" si="43"/>
        <v>18.426399999999997</v>
      </c>
      <c r="E52" s="37">
        <f t="shared" si="43"/>
        <v>4.546</v>
      </c>
      <c r="F52" s="37">
        <f t="shared" si="43"/>
        <v>1986.3546000000001</v>
      </c>
      <c r="G52" s="37">
        <f t="shared" si="43"/>
        <v>36.5148</v>
      </c>
      <c r="H52" s="37">
        <f t="shared" si="43"/>
        <v>13.8173</v>
      </c>
      <c r="I52" s="37">
        <f t="shared" si="43"/>
        <v>95.5295</v>
      </c>
      <c r="J52" s="37">
        <f t="shared" si="43"/>
        <v>89.3443</v>
      </c>
      <c r="K52" s="37">
        <f t="shared" si="43"/>
        <v>359.2772</v>
      </c>
      <c r="L52" s="37">
        <f t="shared" si="43"/>
        <v>73.5959</v>
      </c>
      <c r="M52" s="37">
        <f t="shared" si="43"/>
        <v>532.9803999999999</v>
      </c>
      <c r="N52" s="37">
        <f t="shared" si="43"/>
        <v>452.96930000000003</v>
      </c>
      <c r="O52" s="38">
        <f t="shared" si="43"/>
        <v>1764.62</v>
      </c>
      <c r="P52" s="37">
        <f t="shared" si="43"/>
        <v>810.279</v>
      </c>
      <c r="Q52" s="37">
        <f t="shared" si="43"/>
        <v>45.3744</v>
      </c>
      <c r="R52" s="37">
        <f t="shared" si="43"/>
        <v>126.4714</v>
      </c>
      <c r="S52" s="37">
        <f t="shared" si="43"/>
        <v>45.5862</v>
      </c>
      <c r="T52" s="37">
        <f t="shared" si="43"/>
        <v>21.201800000000002</v>
      </c>
      <c r="U52" s="37">
        <f t="shared" si="43"/>
        <v>14.566300000000002</v>
      </c>
      <c r="V52" s="37">
        <f t="shared" si="43"/>
        <v>305.5063</v>
      </c>
      <c r="W52" s="37">
        <f t="shared" si="43"/>
        <v>67.1856</v>
      </c>
      <c r="X52" s="37">
        <f t="shared" si="43"/>
        <v>290.39689999999996</v>
      </c>
      <c r="Y52" s="37">
        <f t="shared" si="43"/>
        <v>905.4105</v>
      </c>
      <c r="Z52" s="39">
        <f t="shared" si="43"/>
        <v>159.3874</v>
      </c>
      <c r="AA52" s="37">
        <f t="shared" si="43"/>
        <v>289.77909999999997</v>
      </c>
      <c r="AB52" s="37">
        <f t="shared" si="43"/>
        <v>171.1246</v>
      </c>
      <c r="AC52" s="37">
        <f t="shared" si="43"/>
        <v>2919.0575</v>
      </c>
      <c r="AD52" s="37">
        <f t="shared" si="43"/>
        <v>830.6019000000001</v>
      </c>
      <c r="AE52" s="37">
        <f t="shared" si="43"/>
        <v>129.4024</v>
      </c>
      <c r="AF52" s="37">
        <f t="shared" si="43"/>
        <v>60.256299999999996</v>
      </c>
      <c r="AG52" s="37">
        <f t="shared" si="43"/>
        <v>39.1235</v>
      </c>
      <c r="AH52" s="37">
        <f t="shared" si="43"/>
        <v>324.4726</v>
      </c>
      <c r="AI52" s="37">
        <f t="shared" si="43"/>
        <v>256.30010000000004</v>
      </c>
      <c r="AJ52" s="37">
        <f t="shared" si="43"/>
        <v>2359.379</v>
      </c>
      <c r="AK52" s="37">
        <f t="shared" si="43"/>
        <v>446.916</v>
      </c>
      <c r="AL52" s="39">
        <f t="shared" si="43"/>
        <v>32.3269</v>
      </c>
      <c r="AM52" s="37">
        <f t="shared" si="43"/>
        <v>191.46509999999998</v>
      </c>
      <c r="AN52" s="37">
        <f t="shared" si="43"/>
        <v>492.58070000000004</v>
      </c>
      <c r="AO52" s="37">
        <f t="shared" si="43"/>
        <v>15109.028799999998</v>
      </c>
      <c r="AP52" s="37">
        <f t="shared" si="43"/>
        <v>17685.412</v>
      </c>
      <c r="AQ52" s="37">
        <f t="shared" si="43"/>
        <v>688.5563000000001</v>
      </c>
      <c r="AR52" s="37">
        <f t="shared" si="43"/>
        <v>1169.4503</v>
      </c>
      <c r="AS52" s="37">
        <f t="shared" si="43"/>
        <v>4906.5141</v>
      </c>
      <c r="AT52" s="37">
        <f t="shared" si="43"/>
        <v>84983.66589999999</v>
      </c>
      <c r="AU52" s="37">
        <f t="shared" si="43"/>
        <v>17813.5032</v>
      </c>
      <c r="AV52" s="37">
        <f t="shared" si="43"/>
        <v>15589.273700000002</v>
      </c>
      <c r="AW52" s="37">
        <f t="shared" si="43"/>
        <v>30.4165</v>
      </c>
      <c r="AX52" s="40">
        <f t="shared" si="43"/>
        <v>174832.964</v>
      </c>
    </row>
    <row r="53" spans="2:50" ht="12">
      <c r="B53" s="24" t="s">
        <v>88</v>
      </c>
      <c r="C53" s="36">
        <f aca="true" t="shared" si="44" ref="C53:AX53">SUM(C107,C161,C215,C269,C323,C377,C431,C485,C539)</f>
        <v>494.50610000000006</v>
      </c>
      <c r="D53" s="37">
        <f t="shared" si="44"/>
        <v>76.9916</v>
      </c>
      <c r="E53" s="37">
        <f t="shared" si="44"/>
        <v>81.0901</v>
      </c>
      <c r="F53" s="37">
        <f t="shared" si="44"/>
        <v>318.356</v>
      </c>
      <c r="G53" s="37">
        <f t="shared" si="44"/>
        <v>34.8333</v>
      </c>
      <c r="H53" s="37">
        <f t="shared" si="44"/>
        <v>95.1499</v>
      </c>
      <c r="I53" s="37">
        <f t="shared" si="44"/>
        <v>169.1</v>
      </c>
      <c r="J53" s="37">
        <f t="shared" si="44"/>
        <v>285.0961</v>
      </c>
      <c r="K53" s="37">
        <f t="shared" si="44"/>
        <v>131.2513</v>
      </c>
      <c r="L53" s="37">
        <f t="shared" si="44"/>
        <v>972.2894</v>
      </c>
      <c r="M53" s="37">
        <f t="shared" si="44"/>
        <v>775.1051</v>
      </c>
      <c r="N53" s="37">
        <f t="shared" si="44"/>
        <v>939.0559999999999</v>
      </c>
      <c r="O53" s="38">
        <f t="shared" si="44"/>
        <v>1266.0959</v>
      </c>
      <c r="P53" s="37">
        <f t="shared" si="44"/>
        <v>1014.111</v>
      </c>
      <c r="Q53" s="37">
        <f t="shared" si="44"/>
        <v>255.6891</v>
      </c>
      <c r="R53" s="37">
        <f t="shared" si="44"/>
        <v>171.5977</v>
      </c>
      <c r="S53" s="37">
        <f t="shared" si="44"/>
        <v>238.3592</v>
      </c>
      <c r="T53" s="37">
        <f t="shared" si="44"/>
        <v>189.12890000000002</v>
      </c>
      <c r="U53" s="37">
        <f t="shared" si="44"/>
        <v>54.7424</v>
      </c>
      <c r="V53" s="37">
        <f t="shared" si="44"/>
        <v>4487.3742</v>
      </c>
      <c r="W53" s="37">
        <f t="shared" si="44"/>
        <v>160.07940000000002</v>
      </c>
      <c r="X53" s="37">
        <f t="shared" si="44"/>
        <v>3842.6909000000005</v>
      </c>
      <c r="Y53" s="37">
        <f t="shared" si="44"/>
        <v>993.6603</v>
      </c>
      <c r="Z53" s="39">
        <f t="shared" si="44"/>
        <v>230.63010000000003</v>
      </c>
      <c r="AA53" s="37">
        <f t="shared" si="44"/>
        <v>260.66110000000003</v>
      </c>
      <c r="AB53" s="37">
        <f t="shared" si="44"/>
        <v>430.9155</v>
      </c>
      <c r="AC53" s="37">
        <f t="shared" si="44"/>
        <v>9926.2786</v>
      </c>
      <c r="AD53" s="37">
        <f t="shared" si="44"/>
        <v>1057.9781000000003</v>
      </c>
      <c r="AE53" s="37">
        <f t="shared" si="44"/>
        <v>102.62980000000002</v>
      </c>
      <c r="AF53" s="37">
        <f t="shared" si="44"/>
        <v>58.899</v>
      </c>
      <c r="AG53" s="37">
        <f t="shared" si="44"/>
        <v>139.5507</v>
      </c>
      <c r="AH53" s="37">
        <f t="shared" si="44"/>
        <v>34.041</v>
      </c>
      <c r="AI53" s="37">
        <f t="shared" si="44"/>
        <v>678.0894000000001</v>
      </c>
      <c r="AJ53" s="37">
        <f t="shared" si="44"/>
        <v>715.1456000000001</v>
      </c>
      <c r="AK53" s="37">
        <f t="shared" si="44"/>
        <v>339.2852</v>
      </c>
      <c r="AL53" s="39">
        <f t="shared" si="44"/>
        <v>75.2442</v>
      </c>
      <c r="AM53" s="37">
        <f t="shared" si="44"/>
        <v>152.20919999999998</v>
      </c>
      <c r="AN53" s="37">
        <f t="shared" si="44"/>
        <v>198.9447</v>
      </c>
      <c r="AO53" s="37">
        <f t="shared" si="44"/>
        <v>72.08000000000001</v>
      </c>
      <c r="AP53" s="37">
        <f t="shared" si="44"/>
        <v>10669.0087</v>
      </c>
      <c r="AQ53" s="37">
        <f t="shared" si="44"/>
        <v>2795.3226000000004</v>
      </c>
      <c r="AR53" s="37">
        <f t="shared" si="44"/>
        <v>6973.421099999999</v>
      </c>
      <c r="AS53" s="37">
        <f t="shared" si="44"/>
        <v>1535.8893</v>
      </c>
      <c r="AT53" s="37">
        <f t="shared" si="44"/>
        <v>1828.1043999999995</v>
      </c>
      <c r="AU53" s="37">
        <f t="shared" si="44"/>
        <v>78936.4747</v>
      </c>
      <c r="AV53" s="37">
        <f t="shared" si="44"/>
        <v>11413.077599999999</v>
      </c>
      <c r="AW53" s="37">
        <f t="shared" si="44"/>
        <v>298.4169</v>
      </c>
      <c r="AX53" s="40">
        <f t="shared" si="44"/>
        <v>145968.65139999997</v>
      </c>
    </row>
    <row r="54" spans="2:50" ht="12">
      <c r="B54" s="24" t="s">
        <v>91</v>
      </c>
      <c r="C54" s="36">
        <f aca="true" t="shared" si="45" ref="C54:AX54">SUM(C108,C162,C216,C270,C324,C378,C432,C486,C540)</f>
        <v>1148.6027000000001</v>
      </c>
      <c r="D54" s="37">
        <f t="shared" si="45"/>
        <v>150.1106</v>
      </c>
      <c r="E54" s="37">
        <f t="shared" si="45"/>
        <v>240.6864</v>
      </c>
      <c r="F54" s="37">
        <f t="shared" si="45"/>
        <v>937.4997</v>
      </c>
      <c r="G54" s="37">
        <f t="shared" si="45"/>
        <v>106.95580000000001</v>
      </c>
      <c r="H54" s="37">
        <f t="shared" si="45"/>
        <v>227.6127</v>
      </c>
      <c r="I54" s="37">
        <f t="shared" si="45"/>
        <v>284.2739</v>
      </c>
      <c r="J54" s="37">
        <f t="shared" si="45"/>
        <v>501.1748</v>
      </c>
      <c r="K54" s="37">
        <f t="shared" si="45"/>
        <v>337.6956</v>
      </c>
      <c r="L54" s="37">
        <f t="shared" si="45"/>
        <v>669.9104</v>
      </c>
      <c r="M54" s="37">
        <f t="shared" si="45"/>
        <v>2944.7244</v>
      </c>
      <c r="N54" s="37">
        <f t="shared" si="45"/>
        <v>1121.2287000000001</v>
      </c>
      <c r="O54" s="38">
        <f t="shared" si="45"/>
        <v>6320.141299999999</v>
      </c>
      <c r="P54" s="37">
        <f t="shared" si="45"/>
        <v>1889.1514</v>
      </c>
      <c r="Q54" s="37">
        <f t="shared" si="45"/>
        <v>475.42870000000005</v>
      </c>
      <c r="R54" s="37">
        <f t="shared" si="45"/>
        <v>211.4624</v>
      </c>
      <c r="S54" s="37">
        <f t="shared" si="45"/>
        <v>166.42499999999998</v>
      </c>
      <c r="T54" s="37">
        <f t="shared" si="45"/>
        <v>1013.1622</v>
      </c>
      <c r="U54" s="37">
        <f t="shared" si="45"/>
        <v>119.44290000000001</v>
      </c>
      <c r="V54" s="37">
        <f t="shared" si="45"/>
        <v>663.6050999999999</v>
      </c>
      <c r="W54" s="37">
        <f t="shared" si="45"/>
        <v>324.9306</v>
      </c>
      <c r="X54" s="37">
        <f t="shared" si="45"/>
        <v>555.0883000000001</v>
      </c>
      <c r="Y54" s="37">
        <f t="shared" si="45"/>
        <v>3488.9547000000007</v>
      </c>
      <c r="Z54" s="39">
        <f t="shared" si="45"/>
        <v>690.0747</v>
      </c>
      <c r="AA54" s="37">
        <f t="shared" si="45"/>
        <v>954.8585999999999</v>
      </c>
      <c r="AB54" s="37">
        <f t="shared" si="45"/>
        <v>919.2238</v>
      </c>
      <c r="AC54" s="37">
        <f t="shared" si="45"/>
        <v>4966.7861</v>
      </c>
      <c r="AD54" s="37">
        <f t="shared" si="45"/>
        <v>2586.5137</v>
      </c>
      <c r="AE54" s="37">
        <f t="shared" si="45"/>
        <v>354.90250000000003</v>
      </c>
      <c r="AF54" s="37">
        <f t="shared" si="45"/>
        <v>770.6474000000001</v>
      </c>
      <c r="AG54" s="37">
        <f t="shared" si="45"/>
        <v>156.6133</v>
      </c>
      <c r="AH54" s="37">
        <f t="shared" si="45"/>
        <v>355.0432</v>
      </c>
      <c r="AI54" s="37">
        <f t="shared" si="45"/>
        <v>780.0514999999999</v>
      </c>
      <c r="AJ54" s="37">
        <f t="shared" si="45"/>
        <v>2144.9427</v>
      </c>
      <c r="AK54" s="37">
        <f t="shared" si="45"/>
        <v>625.8711</v>
      </c>
      <c r="AL54" s="39">
        <f t="shared" si="45"/>
        <v>331.80769999999995</v>
      </c>
      <c r="AM54" s="37">
        <f t="shared" si="45"/>
        <v>1093.2900000000002</v>
      </c>
      <c r="AN54" s="37">
        <f t="shared" si="45"/>
        <v>446.10949999999997</v>
      </c>
      <c r="AO54" s="37">
        <f t="shared" si="45"/>
        <v>312.82390000000004</v>
      </c>
      <c r="AP54" s="37">
        <f t="shared" si="45"/>
        <v>9094.0682</v>
      </c>
      <c r="AQ54" s="37">
        <f t="shared" si="45"/>
        <v>1014.0559999999999</v>
      </c>
      <c r="AR54" s="37">
        <f t="shared" si="45"/>
        <v>1990.5629</v>
      </c>
      <c r="AS54" s="37">
        <f t="shared" si="45"/>
        <v>3538.2812</v>
      </c>
      <c r="AT54" s="37">
        <f t="shared" si="45"/>
        <v>1452.8425</v>
      </c>
      <c r="AU54" s="37">
        <f t="shared" si="45"/>
        <v>3444.2860000000005</v>
      </c>
      <c r="AV54" s="37">
        <f t="shared" si="45"/>
        <v>116943.27719999998</v>
      </c>
      <c r="AW54" s="37">
        <f t="shared" si="45"/>
        <v>982.5251</v>
      </c>
      <c r="AX54" s="40">
        <f t="shared" si="45"/>
        <v>179847.7271</v>
      </c>
    </row>
    <row r="55" spans="2:50" ht="12">
      <c r="B55" s="28" t="s">
        <v>89</v>
      </c>
      <c r="C55" s="56">
        <f aca="true" t="shared" si="46" ref="C55:AX55">SUM(C109,C163,C217,C271,C325,C379,C433,C487,C541)</f>
        <v>31.156999999999996</v>
      </c>
      <c r="D55" s="57">
        <f t="shared" si="46"/>
        <v>15.908</v>
      </c>
      <c r="E55" s="57">
        <f t="shared" si="46"/>
        <v>17.645899999999997</v>
      </c>
      <c r="F55" s="57">
        <f t="shared" si="46"/>
        <v>445.23699999999997</v>
      </c>
      <c r="G55" s="57">
        <f t="shared" si="46"/>
        <v>20.2155</v>
      </c>
      <c r="H55" s="57">
        <f t="shared" si="46"/>
        <v>15.908</v>
      </c>
      <c r="I55" s="57">
        <f t="shared" si="46"/>
        <v>17.645899999999997</v>
      </c>
      <c r="J55" s="57">
        <f t="shared" si="46"/>
        <v>91.93469999999999</v>
      </c>
      <c r="K55" s="57">
        <f t="shared" si="46"/>
        <v>106.78429999999999</v>
      </c>
      <c r="L55" s="57">
        <f t="shared" si="46"/>
        <v>25.9835</v>
      </c>
      <c r="M55" s="57">
        <f t="shared" si="46"/>
        <v>4612.8868</v>
      </c>
      <c r="N55" s="57">
        <f t="shared" si="46"/>
        <v>31.816</v>
      </c>
      <c r="O55" s="58">
        <f t="shared" si="46"/>
        <v>246.6077</v>
      </c>
      <c r="P55" s="57">
        <f t="shared" si="46"/>
        <v>37.6485</v>
      </c>
      <c r="Q55" s="57">
        <f t="shared" si="46"/>
        <v>16.908</v>
      </c>
      <c r="R55" s="57">
        <f t="shared" si="46"/>
        <v>15.908</v>
      </c>
      <c r="S55" s="57">
        <f t="shared" si="46"/>
        <v>15.908</v>
      </c>
      <c r="T55" s="57">
        <f t="shared" si="46"/>
        <v>15.908</v>
      </c>
      <c r="U55" s="57">
        <f t="shared" si="46"/>
        <v>15.908</v>
      </c>
      <c r="V55" s="57">
        <f t="shared" si="46"/>
        <v>16.908</v>
      </c>
      <c r="W55" s="57">
        <f t="shared" si="46"/>
        <v>72.50720000000001</v>
      </c>
      <c r="X55" s="57">
        <f t="shared" si="46"/>
        <v>3073.5174</v>
      </c>
      <c r="Y55" s="57">
        <f t="shared" si="46"/>
        <v>211.561</v>
      </c>
      <c r="Z55" s="59">
        <f t="shared" si="46"/>
        <v>61.654999999999994</v>
      </c>
      <c r="AA55" s="57">
        <f t="shared" si="46"/>
        <v>31.816</v>
      </c>
      <c r="AB55" s="57">
        <f t="shared" si="46"/>
        <v>43.480999999999995</v>
      </c>
      <c r="AC55" s="57">
        <f t="shared" si="46"/>
        <v>254.41159999999996</v>
      </c>
      <c r="AD55" s="57">
        <f t="shared" si="46"/>
        <v>130.5137</v>
      </c>
      <c r="AE55" s="57">
        <f t="shared" si="46"/>
        <v>49.313500000000005</v>
      </c>
      <c r="AF55" s="57">
        <f t="shared" si="46"/>
        <v>31.816</v>
      </c>
      <c r="AG55" s="57">
        <f t="shared" si="46"/>
        <v>16.908</v>
      </c>
      <c r="AH55" s="57">
        <f t="shared" si="46"/>
        <v>15.908</v>
      </c>
      <c r="AI55" s="57">
        <f t="shared" si="46"/>
        <v>261.79859999999996</v>
      </c>
      <c r="AJ55" s="57">
        <f t="shared" si="46"/>
        <v>22.740499999999997</v>
      </c>
      <c r="AK55" s="57">
        <f t="shared" si="46"/>
        <v>33.405499999999996</v>
      </c>
      <c r="AL55" s="59">
        <f t="shared" si="46"/>
        <v>15.908</v>
      </c>
      <c r="AM55" s="57">
        <f t="shared" si="46"/>
        <v>15.908</v>
      </c>
      <c r="AN55" s="57">
        <f t="shared" si="46"/>
        <v>15.908</v>
      </c>
      <c r="AO55" s="57">
        <f t="shared" si="46"/>
        <v>15.908</v>
      </c>
      <c r="AP55" s="57">
        <f t="shared" si="46"/>
        <v>137.74400000000003</v>
      </c>
      <c r="AQ55" s="57">
        <f t="shared" si="46"/>
        <v>15.908</v>
      </c>
      <c r="AR55" s="57">
        <f t="shared" si="46"/>
        <v>112.3572</v>
      </c>
      <c r="AS55" s="57">
        <f t="shared" si="46"/>
        <v>422.15319999999997</v>
      </c>
      <c r="AT55" s="57">
        <f t="shared" si="46"/>
        <v>15.908</v>
      </c>
      <c r="AU55" s="57">
        <f t="shared" si="46"/>
        <v>18.7563</v>
      </c>
      <c r="AV55" s="57">
        <f t="shared" si="46"/>
        <v>49.7677</v>
      </c>
      <c r="AW55" s="57">
        <f t="shared" si="46"/>
        <v>61458.5659</v>
      </c>
      <c r="AX55" s="60">
        <f t="shared" si="46"/>
        <v>72420.9721</v>
      </c>
    </row>
    <row r="56" spans="2:50" ht="12">
      <c r="B56" s="28" t="s">
        <v>90</v>
      </c>
      <c r="C56" s="56">
        <f aca="true" t="shared" si="47" ref="C56:AX56">SUM(C110,C164,C218,C272,C326,C380,C434,C488,C542)</f>
        <v>772739.4299000003</v>
      </c>
      <c r="D56" s="57">
        <f t="shared" si="47"/>
        <v>307549.38570000004</v>
      </c>
      <c r="E56" s="57">
        <f t="shared" si="47"/>
        <v>385967.2873</v>
      </c>
      <c r="F56" s="57">
        <f t="shared" si="47"/>
        <v>409095.85120000003</v>
      </c>
      <c r="G56" s="57">
        <f t="shared" si="47"/>
        <v>162518.97270000004</v>
      </c>
      <c r="H56" s="57">
        <f t="shared" si="47"/>
        <v>161369.52870000002</v>
      </c>
      <c r="I56" s="57">
        <f t="shared" si="47"/>
        <v>273567.50889999996</v>
      </c>
      <c r="J56" s="57">
        <f t="shared" si="47"/>
        <v>339681.08060000004</v>
      </c>
      <c r="K56" s="57">
        <f t="shared" si="47"/>
        <v>357187.4251</v>
      </c>
      <c r="L56" s="57">
        <f t="shared" si="47"/>
        <v>331039.32</v>
      </c>
      <c r="M56" s="57">
        <f t="shared" si="47"/>
        <v>943001.7461999998</v>
      </c>
      <c r="N56" s="57">
        <f t="shared" si="47"/>
        <v>689165.2015</v>
      </c>
      <c r="O56" s="58">
        <f t="shared" si="47"/>
        <v>3983612.4452</v>
      </c>
      <c r="P56" s="57">
        <f t="shared" si="47"/>
        <v>1224378.7854</v>
      </c>
      <c r="Q56" s="57">
        <f t="shared" si="47"/>
        <v>388236.7563</v>
      </c>
      <c r="R56" s="57">
        <f t="shared" si="47"/>
        <v>235344.91600000003</v>
      </c>
      <c r="S56" s="57">
        <f t="shared" si="47"/>
        <v>287878.93820000003</v>
      </c>
      <c r="T56" s="57">
        <f t="shared" si="47"/>
        <v>165399.1289</v>
      </c>
      <c r="U56" s="57">
        <f t="shared" si="47"/>
        <v>150977.8609</v>
      </c>
      <c r="V56" s="57">
        <f t="shared" si="47"/>
        <v>358527.81639999995</v>
      </c>
      <c r="W56" s="57">
        <f t="shared" si="47"/>
        <v>392359.56639999995</v>
      </c>
      <c r="X56" s="57">
        <f t="shared" si="47"/>
        <v>650415.4215999999</v>
      </c>
      <c r="Y56" s="57">
        <f t="shared" si="47"/>
        <v>1314844.5151</v>
      </c>
      <c r="Z56" s="59">
        <f t="shared" si="47"/>
        <v>444133.1862</v>
      </c>
      <c r="AA56" s="57">
        <f t="shared" si="47"/>
        <v>234651.8955</v>
      </c>
      <c r="AB56" s="57">
        <f t="shared" si="47"/>
        <v>375737.626</v>
      </c>
      <c r="AC56" s="57">
        <f t="shared" si="47"/>
        <v>1444801.3222</v>
      </c>
      <c r="AD56" s="57">
        <f t="shared" si="47"/>
        <v>729865.2333999999</v>
      </c>
      <c r="AE56" s="57">
        <f t="shared" si="47"/>
        <v>217563.21620000002</v>
      </c>
      <c r="AF56" s="57">
        <f t="shared" si="47"/>
        <v>110027.47529999999</v>
      </c>
      <c r="AG56" s="57">
        <f t="shared" si="47"/>
        <v>169301.66580000002</v>
      </c>
      <c r="AH56" s="57">
        <f t="shared" si="47"/>
        <v>207126.63150000002</v>
      </c>
      <c r="AI56" s="57">
        <f t="shared" si="47"/>
        <v>352391.1138</v>
      </c>
      <c r="AJ56" s="57">
        <f t="shared" si="47"/>
        <v>941964.3652</v>
      </c>
      <c r="AK56" s="57">
        <f t="shared" si="47"/>
        <v>245946.55339999998</v>
      </c>
      <c r="AL56" s="59">
        <f t="shared" si="47"/>
        <v>94785.31059999998</v>
      </c>
      <c r="AM56" s="57">
        <f t="shared" si="47"/>
        <v>109971.3433</v>
      </c>
      <c r="AN56" s="57">
        <f t="shared" si="47"/>
        <v>229769.82690000001</v>
      </c>
      <c r="AO56" s="57">
        <f t="shared" si="47"/>
        <v>107067.6184</v>
      </c>
      <c r="AP56" s="57">
        <f t="shared" si="47"/>
        <v>772251.3864000001</v>
      </c>
      <c r="AQ56" s="57">
        <f t="shared" si="47"/>
        <v>177606.10439999995</v>
      </c>
      <c r="AR56" s="57">
        <f t="shared" si="47"/>
        <v>191403.56</v>
      </c>
      <c r="AS56" s="57">
        <f t="shared" si="47"/>
        <v>340007.80130000005</v>
      </c>
      <c r="AT56" s="57">
        <f t="shared" si="47"/>
        <v>213562.551</v>
      </c>
      <c r="AU56" s="57">
        <f t="shared" si="47"/>
        <v>213667.8462</v>
      </c>
      <c r="AV56" s="57">
        <f t="shared" si="47"/>
        <v>298033.3858</v>
      </c>
      <c r="AW56" s="57">
        <f t="shared" si="47"/>
        <v>101997.35519999999</v>
      </c>
      <c r="AX56" s="60">
        <f t="shared" si="47"/>
        <v>22608493.262199998</v>
      </c>
    </row>
    <row r="58" spans="2:4" s="29" customFormat="1" ht="13.5" customHeight="1">
      <c r="B58" s="30" t="s">
        <v>98</v>
      </c>
      <c r="C58" s="61" t="s">
        <v>101</v>
      </c>
      <c r="D58" s="62"/>
    </row>
    <row r="59" spans="2:50" ht="12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5" t="str">
        <f>$AX$5</f>
        <v>（３日間調査　単位：件）</v>
      </c>
    </row>
    <row r="60" spans="2:50" ht="12">
      <c r="B60" s="6" t="s">
        <v>1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8"/>
      <c r="Q60" s="8"/>
      <c r="R60" s="8"/>
      <c r="S60" s="8"/>
      <c r="T60" s="8"/>
      <c r="U60" s="8"/>
      <c r="V60" s="8"/>
      <c r="W60" s="8"/>
      <c r="X60" s="8"/>
      <c r="Y60" s="8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0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11"/>
    </row>
    <row r="61" spans="2:50" ht="12">
      <c r="B61" s="12"/>
      <c r="C61" s="13" t="s">
        <v>41</v>
      </c>
      <c r="D61" s="14" t="s">
        <v>42</v>
      </c>
      <c r="E61" s="14" t="s">
        <v>43</v>
      </c>
      <c r="F61" s="14" t="s">
        <v>44</v>
      </c>
      <c r="G61" s="14" t="s">
        <v>45</v>
      </c>
      <c r="H61" s="14" t="s">
        <v>46</v>
      </c>
      <c r="I61" s="14" t="s">
        <v>47</v>
      </c>
      <c r="J61" s="14" t="s">
        <v>94</v>
      </c>
      <c r="K61" s="14" t="s">
        <v>95</v>
      </c>
      <c r="L61" s="14" t="s">
        <v>96</v>
      </c>
      <c r="M61" s="14" t="s">
        <v>2</v>
      </c>
      <c r="N61" s="14" t="s">
        <v>3</v>
      </c>
      <c r="O61" s="15" t="s">
        <v>4</v>
      </c>
      <c r="P61" s="14" t="s">
        <v>5</v>
      </c>
      <c r="Q61" s="14" t="s">
        <v>6</v>
      </c>
      <c r="R61" s="14" t="s">
        <v>7</v>
      </c>
      <c r="S61" s="14" t="s">
        <v>8</v>
      </c>
      <c r="T61" s="14" t="s">
        <v>9</v>
      </c>
      <c r="U61" s="14" t="s">
        <v>10</v>
      </c>
      <c r="V61" s="14" t="s">
        <v>11</v>
      </c>
      <c r="W61" s="14" t="s">
        <v>12</v>
      </c>
      <c r="X61" s="14" t="s">
        <v>13</v>
      </c>
      <c r="Y61" s="14" t="s">
        <v>14</v>
      </c>
      <c r="Z61" s="16" t="s">
        <v>15</v>
      </c>
      <c r="AA61" s="14" t="s">
        <v>16</v>
      </c>
      <c r="AB61" s="14" t="s">
        <v>17</v>
      </c>
      <c r="AC61" s="14" t="s">
        <v>18</v>
      </c>
      <c r="AD61" s="14" t="s">
        <v>19</v>
      </c>
      <c r="AE61" s="14" t="s">
        <v>20</v>
      </c>
      <c r="AF61" s="14" t="s">
        <v>21</v>
      </c>
      <c r="AG61" s="14" t="s">
        <v>22</v>
      </c>
      <c r="AH61" s="14" t="s">
        <v>23</v>
      </c>
      <c r="AI61" s="14" t="s">
        <v>24</v>
      </c>
      <c r="AJ61" s="14" t="s">
        <v>25</v>
      </c>
      <c r="AK61" s="14" t="s">
        <v>26</v>
      </c>
      <c r="AL61" s="16" t="s">
        <v>27</v>
      </c>
      <c r="AM61" s="14" t="s">
        <v>28</v>
      </c>
      <c r="AN61" s="14" t="s">
        <v>29</v>
      </c>
      <c r="AO61" s="14" t="s">
        <v>30</v>
      </c>
      <c r="AP61" s="14" t="s">
        <v>31</v>
      </c>
      <c r="AQ61" s="14" t="s">
        <v>32</v>
      </c>
      <c r="AR61" s="14" t="s">
        <v>33</v>
      </c>
      <c r="AS61" s="14" t="s">
        <v>34</v>
      </c>
      <c r="AT61" s="14" t="s">
        <v>35</v>
      </c>
      <c r="AU61" s="14" t="s">
        <v>36</v>
      </c>
      <c r="AV61" s="14" t="s">
        <v>37</v>
      </c>
      <c r="AW61" s="14" t="s">
        <v>38</v>
      </c>
      <c r="AX61" s="17" t="s">
        <v>97</v>
      </c>
    </row>
    <row r="62" spans="2:50" ht="12">
      <c r="B62" s="18" t="s">
        <v>0</v>
      </c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2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2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3"/>
    </row>
    <row r="63" spans="2:50" ht="12">
      <c r="B63" s="24" t="s">
        <v>39</v>
      </c>
      <c r="C63" s="36">
        <v>216426.7704</v>
      </c>
      <c r="D63" s="37">
        <v>664.7363</v>
      </c>
      <c r="E63" s="37">
        <v>262.9743</v>
      </c>
      <c r="F63" s="37">
        <v>1032.4229</v>
      </c>
      <c r="G63" s="37">
        <v>265.91</v>
      </c>
      <c r="H63" s="37">
        <v>141.3128</v>
      </c>
      <c r="I63" s="37">
        <v>773.1059</v>
      </c>
      <c r="J63" s="37">
        <v>757.3252</v>
      </c>
      <c r="K63" s="37">
        <v>139.5644</v>
      </c>
      <c r="L63" s="37">
        <v>259.1159</v>
      </c>
      <c r="M63" s="37">
        <v>794.7391</v>
      </c>
      <c r="N63" s="37">
        <v>753.2884</v>
      </c>
      <c r="O63" s="38">
        <v>4257.0771</v>
      </c>
      <c r="P63" s="37">
        <v>1308.1853</v>
      </c>
      <c r="Q63" s="37">
        <v>634.8257</v>
      </c>
      <c r="R63" s="37">
        <v>31.3493</v>
      </c>
      <c r="S63" s="37">
        <v>348.7246</v>
      </c>
      <c r="T63" s="37">
        <v>131.4258</v>
      </c>
      <c r="U63" s="37">
        <v>190.3684</v>
      </c>
      <c r="V63" s="37">
        <v>340.9831</v>
      </c>
      <c r="W63" s="37">
        <v>253.8264</v>
      </c>
      <c r="X63" s="37">
        <v>731.428</v>
      </c>
      <c r="Y63" s="37">
        <v>1275.267</v>
      </c>
      <c r="Z63" s="39">
        <v>261.1003</v>
      </c>
      <c r="AA63" s="37">
        <v>258.1266</v>
      </c>
      <c r="AB63" s="37">
        <v>371.2516</v>
      </c>
      <c r="AC63" s="37">
        <v>1963.6585</v>
      </c>
      <c r="AD63" s="37">
        <v>1395.1043</v>
      </c>
      <c r="AE63" s="37">
        <v>43.763</v>
      </c>
      <c r="AF63" s="37">
        <v>245.0361</v>
      </c>
      <c r="AG63" s="37">
        <v>26.2193</v>
      </c>
      <c r="AH63" s="37">
        <v>3.0978</v>
      </c>
      <c r="AI63" s="37">
        <v>125.1471</v>
      </c>
      <c r="AJ63" s="37">
        <v>287.0546</v>
      </c>
      <c r="AK63" s="37">
        <v>0</v>
      </c>
      <c r="AL63" s="39">
        <v>21.9681</v>
      </c>
      <c r="AM63" s="37">
        <v>214.8068</v>
      </c>
      <c r="AN63" s="37">
        <v>58.3507</v>
      </c>
      <c r="AO63" s="37">
        <v>92.1235</v>
      </c>
      <c r="AP63" s="37">
        <v>628.9459</v>
      </c>
      <c r="AQ63" s="37">
        <v>133.2691</v>
      </c>
      <c r="AR63" s="37">
        <v>0</v>
      </c>
      <c r="AS63" s="37">
        <v>26.2193</v>
      </c>
      <c r="AT63" s="37">
        <v>26.2193</v>
      </c>
      <c r="AU63" s="37">
        <v>0</v>
      </c>
      <c r="AV63" s="37">
        <v>115.4007</v>
      </c>
      <c r="AW63" s="37">
        <v>179.2005</v>
      </c>
      <c r="AX63" s="40">
        <f>SUM(C63:AW63)</f>
        <v>238250.78939999995</v>
      </c>
    </row>
    <row r="64" spans="2:50" ht="12">
      <c r="B64" s="24" t="s">
        <v>40</v>
      </c>
      <c r="C64" s="36">
        <v>215.2531</v>
      </c>
      <c r="D64" s="37">
        <v>3265.3617</v>
      </c>
      <c r="E64" s="37">
        <v>135.2867</v>
      </c>
      <c r="F64" s="37">
        <v>203.9603</v>
      </c>
      <c r="G64" s="37">
        <v>98.7049</v>
      </c>
      <c r="H64" s="37">
        <v>86.3184</v>
      </c>
      <c r="I64" s="37">
        <v>349.2627</v>
      </c>
      <c r="J64" s="37">
        <v>69.5713</v>
      </c>
      <c r="K64" s="37">
        <v>40.0805</v>
      </c>
      <c r="L64" s="37">
        <v>172.2826</v>
      </c>
      <c r="M64" s="37">
        <v>252.2781</v>
      </c>
      <c r="N64" s="37">
        <v>287.8493</v>
      </c>
      <c r="O64" s="38">
        <v>513.5838</v>
      </c>
      <c r="P64" s="37">
        <v>260.1872</v>
      </c>
      <c r="Q64" s="37">
        <v>84.4279</v>
      </c>
      <c r="R64" s="37">
        <v>9.5732</v>
      </c>
      <c r="S64" s="37">
        <v>14.3598</v>
      </c>
      <c r="T64" s="37">
        <v>14.3598</v>
      </c>
      <c r="U64" s="37">
        <v>16.0647</v>
      </c>
      <c r="V64" s="37">
        <v>48.0316</v>
      </c>
      <c r="W64" s="37">
        <v>0</v>
      </c>
      <c r="X64" s="37">
        <v>16.8359</v>
      </c>
      <c r="Y64" s="37">
        <v>67.6569</v>
      </c>
      <c r="Z64" s="39">
        <v>0</v>
      </c>
      <c r="AA64" s="37">
        <v>0</v>
      </c>
      <c r="AB64" s="37">
        <v>42.4709</v>
      </c>
      <c r="AC64" s="37">
        <v>250.1238</v>
      </c>
      <c r="AD64" s="37">
        <v>29.0507</v>
      </c>
      <c r="AE64" s="37">
        <v>0</v>
      </c>
      <c r="AF64" s="37">
        <v>0</v>
      </c>
      <c r="AG64" s="37">
        <v>0</v>
      </c>
      <c r="AH64" s="37">
        <v>0</v>
      </c>
      <c r="AI64" s="37">
        <v>60.0749</v>
      </c>
      <c r="AJ64" s="37">
        <v>0</v>
      </c>
      <c r="AK64" s="37">
        <v>0</v>
      </c>
      <c r="AL64" s="39">
        <v>0</v>
      </c>
      <c r="AM64" s="37">
        <v>0</v>
      </c>
      <c r="AN64" s="37">
        <v>0</v>
      </c>
      <c r="AO64" s="37">
        <v>0</v>
      </c>
      <c r="AP64" s="37">
        <v>26.4061</v>
      </c>
      <c r="AQ64" s="37">
        <v>0</v>
      </c>
      <c r="AR64" s="37">
        <v>26.4061</v>
      </c>
      <c r="AS64" s="37">
        <v>35.2081</v>
      </c>
      <c r="AT64" s="37">
        <v>0</v>
      </c>
      <c r="AU64" s="37">
        <v>17.604</v>
      </c>
      <c r="AV64" s="37">
        <v>26.4061</v>
      </c>
      <c r="AW64" s="37">
        <v>0</v>
      </c>
      <c r="AX64" s="40">
        <f aca="true" t="shared" si="48" ref="AX64:AX110">SUM(C64:AW64)</f>
        <v>6735.041100000001</v>
      </c>
    </row>
    <row r="65" spans="2:50" ht="12">
      <c r="B65" s="24" t="s">
        <v>48</v>
      </c>
      <c r="C65" s="36">
        <v>21.2151</v>
      </c>
      <c r="D65" s="37">
        <v>74.933</v>
      </c>
      <c r="E65" s="37">
        <v>2271.3418</v>
      </c>
      <c r="F65" s="37">
        <v>1295.5214</v>
      </c>
      <c r="G65" s="37">
        <v>238.1033</v>
      </c>
      <c r="H65" s="37">
        <v>39.6388</v>
      </c>
      <c r="I65" s="37">
        <v>326.1142</v>
      </c>
      <c r="J65" s="37">
        <v>26.152</v>
      </c>
      <c r="K65" s="37">
        <v>159.759</v>
      </c>
      <c r="L65" s="37">
        <v>24.4088</v>
      </c>
      <c r="M65" s="37">
        <v>330.8467</v>
      </c>
      <c r="N65" s="37">
        <v>37.6357</v>
      </c>
      <c r="O65" s="38">
        <v>464.2505</v>
      </c>
      <c r="P65" s="37">
        <v>209.5338</v>
      </c>
      <c r="Q65" s="37">
        <v>22.5121</v>
      </c>
      <c r="R65" s="37">
        <v>0</v>
      </c>
      <c r="S65" s="37">
        <v>0</v>
      </c>
      <c r="T65" s="37">
        <v>0</v>
      </c>
      <c r="U65" s="37">
        <v>0</v>
      </c>
      <c r="V65" s="37">
        <v>15.5935</v>
      </c>
      <c r="W65" s="37">
        <v>0</v>
      </c>
      <c r="X65" s="37">
        <v>0</v>
      </c>
      <c r="Y65" s="37">
        <v>17.3913</v>
      </c>
      <c r="Z65" s="39">
        <v>0</v>
      </c>
      <c r="AA65" s="37">
        <v>0</v>
      </c>
      <c r="AB65" s="37">
        <v>3.0948</v>
      </c>
      <c r="AC65" s="37">
        <v>24.4447</v>
      </c>
      <c r="AD65" s="37">
        <v>21.8498</v>
      </c>
      <c r="AE65" s="37">
        <v>0</v>
      </c>
      <c r="AF65" s="37">
        <v>0</v>
      </c>
      <c r="AG65" s="37">
        <v>0</v>
      </c>
      <c r="AH65" s="37">
        <v>0</v>
      </c>
      <c r="AI65" s="37">
        <v>1.7616</v>
      </c>
      <c r="AJ65" s="37">
        <v>5.0543</v>
      </c>
      <c r="AK65" s="37">
        <v>0</v>
      </c>
      <c r="AL65" s="39">
        <v>0</v>
      </c>
      <c r="AM65" s="37">
        <v>0</v>
      </c>
      <c r="AN65" s="37">
        <v>0</v>
      </c>
      <c r="AO65" s="37">
        <v>0</v>
      </c>
      <c r="AP65" s="37">
        <v>155.9352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1</v>
      </c>
      <c r="AW65" s="37">
        <v>0</v>
      </c>
      <c r="AX65" s="40">
        <f t="shared" si="48"/>
        <v>5788.091399999999</v>
      </c>
    </row>
    <row r="66" spans="2:50" ht="12">
      <c r="B66" s="24" t="s">
        <v>49</v>
      </c>
      <c r="C66" s="36">
        <v>61.5497</v>
      </c>
      <c r="D66" s="37">
        <v>828.5395</v>
      </c>
      <c r="E66" s="37">
        <v>5865.7434</v>
      </c>
      <c r="F66" s="37">
        <v>24624.9282</v>
      </c>
      <c r="G66" s="37">
        <v>219.3188</v>
      </c>
      <c r="H66" s="37">
        <v>1333.2428</v>
      </c>
      <c r="I66" s="37">
        <v>738.8319</v>
      </c>
      <c r="J66" s="37">
        <v>749.9877</v>
      </c>
      <c r="K66" s="37">
        <v>687.7282</v>
      </c>
      <c r="L66" s="37">
        <v>5.2345</v>
      </c>
      <c r="M66" s="37">
        <v>696.4653</v>
      </c>
      <c r="N66" s="37">
        <v>729.6462</v>
      </c>
      <c r="O66" s="38">
        <v>2484.366</v>
      </c>
      <c r="P66" s="37">
        <v>2501.0724</v>
      </c>
      <c r="Q66" s="37">
        <v>1258.0434</v>
      </c>
      <c r="R66" s="37">
        <v>134.1627</v>
      </c>
      <c r="S66" s="37">
        <v>0</v>
      </c>
      <c r="T66" s="37">
        <v>0</v>
      </c>
      <c r="U66" s="37">
        <v>5.2162</v>
      </c>
      <c r="V66" s="37">
        <v>1063.5066</v>
      </c>
      <c r="W66" s="37">
        <v>0</v>
      </c>
      <c r="X66" s="37">
        <v>6.3598</v>
      </c>
      <c r="Y66" s="37">
        <v>1187.8743</v>
      </c>
      <c r="Z66" s="39">
        <v>3.1799</v>
      </c>
      <c r="AA66" s="37">
        <v>4.104</v>
      </c>
      <c r="AB66" s="37">
        <v>0</v>
      </c>
      <c r="AC66" s="37">
        <v>621.5321</v>
      </c>
      <c r="AD66" s="37">
        <v>143.7022</v>
      </c>
      <c r="AE66" s="37">
        <v>9.5397</v>
      </c>
      <c r="AF66" s="37">
        <v>0</v>
      </c>
      <c r="AG66" s="37">
        <v>0</v>
      </c>
      <c r="AH66" s="37">
        <v>0</v>
      </c>
      <c r="AI66" s="37">
        <v>4.104</v>
      </c>
      <c r="AJ66" s="37">
        <v>6.156</v>
      </c>
      <c r="AK66" s="37">
        <v>0</v>
      </c>
      <c r="AL66" s="39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5.2827</v>
      </c>
      <c r="AW66" s="37">
        <v>0</v>
      </c>
      <c r="AX66" s="40">
        <f t="shared" si="48"/>
        <v>45979.418200000015</v>
      </c>
    </row>
    <row r="67" spans="2:50" ht="12">
      <c r="B67" s="24" t="s">
        <v>50</v>
      </c>
      <c r="C67" s="36">
        <v>21.7906</v>
      </c>
      <c r="D67" s="37">
        <v>56.986</v>
      </c>
      <c r="E67" s="37">
        <v>34.3589</v>
      </c>
      <c r="F67" s="37">
        <v>137.5075</v>
      </c>
      <c r="G67" s="37">
        <v>13791.054</v>
      </c>
      <c r="H67" s="37">
        <v>211.5026</v>
      </c>
      <c r="I67" s="37">
        <v>827.9666</v>
      </c>
      <c r="J67" s="37">
        <v>13.7142</v>
      </c>
      <c r="K67" s="37">
        <v>0</v>
      </c>
      <c r="L67" s="37">
        <v>0</v>
      </c>
      <c r="M67" s="37">
        <v>9.1428</v>
      </c>
      <c r="N67" s="37">
        <v>0</v>
      </c>
      <c r="O67" s="38">
        <v>914.5722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92.2533</v>
      </c>
      <c r="W67" s="37">
        <v>0</v>
      </c>
      <c r="X67" s="37">
        <v>0</v>
      </c>
      <c r="Y67" s="37">
        <v>9.1428</v>
      </c>
      <c r="Z67" s="39">
        <v>0</v>
      </c>
      <c r="AA67" s="37">
        <v>0</v>
      </c>
      <c r="AB67" s="37">
        <v>0</v>
      </c>
      <c r="AC67" s="37">
        <v>4.5714</v>
      </c>
      <c r="AD67" s="37">
        <v>37.086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39">
        <v>0</v>
      </c>
      <c r="AM67" s="37">
        <v>0</v>
      </c>
      <c r="AN67" s="37">
        <v>0</v>
      </c>
      <c r="AO67" s="37">
        <v>0</v>
      </c>
      <c r="AP67" s="37">
        <v>34.0529</v>
      </c>
      <c r="AQ67" s="37">
        <v>0</v>
      </c>
      <c r="AR67" s="37">
        <v>0</v>
      </c>
      <c r="AS67" s="37">
        <v>0</v>
      </c>
      <c r="AT67" s="37">
        <v>0</v>
      </c>
      <c r="AU67" s="37">
        <v>0</v>
      </c>
      <c r="AV67" s="37">
        <v>0</v>
      </c>
      <c r="AW67" s="37">
        <v>0</v>
      </c>
      <c r="AX67" s="40">
        <f t="shared" si="48"/>
        <v>16195.7018</v>
      </c>
    </row>
    <row r="68" spans="2:50" ht="12">
      <c r="B68" s="24" t="s">
        <v>51</v>
      </c>
      <c r="C68" s="36">
        <v>90.119</v>
      </c>
      <c r="D68" s="37">
        <v>59.526</v>
      </c>
      <c r="E68" s="37">
        <v>49.2568</v>
      </c>
      <c r="F68" s="37">
        <v>226.9148</v>
      </c>
      <c r="G68" s="37">
        <v>131.9048</v>
      </c>
      <c r="H68" s="37">
        <v>8481.3555</v>
      </c>
      <c r="I68" s="37">
        <v>83.0164</v>
      </c>
      <c r="J68" s="37">
        <v>101.2788</v>
      </c>
      <c r="K68" s="37">
        <v>153.856</v>
      </c>
      <c r="L68" s="37">
        <v>71.5816</v>
      </c>
      <c r="M68" s="37">
        <v>480.0721</v>
      </c>
      <c r="N68" s="37">
        <v>123.7852</v>
      </c>
      <c r="O68" s="38">
        <v>1109.769</v>
      </c>
      <c r="P68" s="37">
        <v>390.0465</v>
      </c>
      <c r="Q68" s="37">
        <v>92.8238</v>
      </c>
      <c r="R68" s="37">
        <v>123.7852</v>
      </c>
      <c r="S68" s="37">
        <v>67.5192</v>
      </c>
      <c r="T68" s="37">
        <v>33.7596</v>
      </c>
      <c r="U68" s="37">
        <v>56.266</v>
      </c>
      <c r="V68" s="37">
        <v>135.412</v>
      </c>
      <c r="W68" s="37">
        <v>58.9708</v>
      </c>
      <c r="X68" s="37">
        <v>191.3044</v>
      </c>
      <c r="Y68" s="37">
        <v>354.0021</v>
      </c>
      <c r="Z68" s="39">
        <v>56.266</v>
      </c>
      <c r="AA68" s="37">
        <v>45.0128</v>
      </c>
      <c r="AB68" s="37">
        <v>191.3044</v>
      </c>
      <c r="AC68" s="37">
        <v>480.1655</v>
      </c>
      <c r="AD68" s="37">
        <v>180.1446</v>
      </c>
      <c r="AE68" s="37">
        <v>33.7596</v>
      </c>
      <c r="AF68" s="37">
        <v>45.0128</v>
      </c>
      <c r="AG68" s="37">
        <v>11.2532</v>
      </c>
      <c r="AH68" s="37">
        <v>0</v>
      </c>
      <c r="AI68" s="37">
        <v>67.5192</v>
      </c>
      <c r="AJ68" s="37">
        <v>78.7724</v>
      </c>
      <c r="AK68" s="37">
        <v>56.266</v>
      </c>
      <c r="AL68" s="39">
        <v>0</v>
      </c>
      <c r="AM68" s="37">
        <v>56.266</v>
      </c>
      <c r="AN68" s="37">
        <v>0</v>
      </c>
      <c r="AO68" s="37">
        <v>22.5064</v>
      </c>
      <c r="AP68" s="37">
        <v>101.2788</v>
      </c>
      <c r="AQ68" s="37">
        <v>22.5064</v>
      </c>
      <c r="AR68" s="37">
        <v>11.2532</v>
      </c>
      <c r="AS68" s="37">
        <v>78.7724</v>
      </c>
      <c r="AT68" s="37">
        <v>0</v>
      </c>
      <c r="AU68" s="37">
        <v>0</v>
      </c>
      <c r="AV68" s="37">
        <v>0</v>
      </c>
      <c r="AW68" s="37">
        <v>0</v>
      </c>
      <c r="AX68" s="40">
        <f t="shared" si="48"/>
        <v>14204.385299999994</v>
      </c>
    </row>
    <row r="69" spans="2:50" ht="12">
      <c r="B69" s="24" t="s">
        <v>52</v>
      </c>
      <c r="C69" s="36">
        <v>16.1601</v>
      </c>
      <c r="D69" s="37">
        <v>0</v>
      </c>
      <c r="E69" s="37">
        <v>0</v>
      </c>
      <c r="F69" s="37">
        <v>162.8057</v>
      </c>
      <c r="G69" s="37">
        <v>0</v>
      </c>
      <c r="H69" s="37">
        <v>68.9739</v>
      </c>
      <c r="I69" s="37">
        <v>7932.5011</v>
      </c>
      <c r="J69" s="37">
        <v>7.9418</v>
      </c>
      <c r="K69" s="37">
        <v>0</v>
      </c>
      <c r="L69" s="37">
        <v>16.1601</v>
      </c>
      <c r="M69" s="37">
        <v>87.6357</v>
      </c>
      <c r="N69" s="37">
        <v>0</v>
      </c>
      <c r="O69" s="38">
        <v>799.4679</v>
      </c>
      <c r="P69" s="37">
        <v>48.2038</v>
      </c>
      <c r="Q69" s="37">
        <v>32.3202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9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9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40">
        <f t="shared" si="48"/>
        <v>9172.1703</v>
      </c>
    </row>
    <row r="70" spans="2:50" ht="12">
      <c r="B70" s="24" t="s">
        <v>53</v>
      </c>
      <c r="C70" s="36">
        <v>0</v>
      </c>
      <c r="D70" s="37">
        <v>0</v>
      </c>
      <c r="E70" s="37">
        <v>3.7401</v>
      </c>
      <c r="F70" s="37">
        <v>103.4587</v>
      </c>
      <c r="G70" s="37">
        <v>0</v>
      </c>
      <c r="H70" s="37">
        <v>16.0292</v>
      </c>
      <c r="I70" s="37">
        <v>88.8624</v>
      </c>
      <c r="J70" s="37">
        <v>14828.8176</v>
      </c>
      <c r="K70" s="37">
        <v>263.1122</v>
      </c>
      <c r="L70" s="37">
        <v>212.6302</v>
      </c>
      <c r="M70" s="37">
        <v>827.6099</v>
      </c>
      <c r="N70" s="37">
        <v>560.4549</v>
      </c>
      <c r="O70" s="38">
        <v>832.2937</v>
      </c>
      <c r="P70" s="37">
        <v>580.61</v>
      </c>
      <c r="Q70" s="37">
        <v>109.5734</v>
      </c>
      <c r="R70" s="37">
        <v>0</v>
      </c>
      <c r="S70" s="37">
        <v>0</v>
      </c>
      <c r="T70" s="37">
        <v>5.6102</v>
      </c>
      <c r="U70" s="37">
        <v>32.0584</v>
      </c>
      <c r="V70" s="37">
        <v>121.8208</v>
      </c>
      <c r="W70" s="37">
        <v>0</v>
      </c>
      <c r="X70" s="37">
        <v>59.308</v>
      </c>
      <c r="Y70" s="37">
        <v>52.5788</v>
      </c>
      <c r="Z70" s="39">
        <v>0</v>
      </c>
      <c r="AA70" s="37">
        <v>4.3494</v>
      </c>
      <c r="AB70" s="37">
        <v>0</v>
      </c>
      <c r="AC70" s="37">
        <v>75.1868</v>
      </c>
      <c r="AD70" s="37">
        <v>9.8192</v>
      </c>
      <c r="AE70" s="37">
        <v>0</v>
      </c>
      <c r="AF70" s="37">
        <v>5.6102</v>
      </c>
      <c r="AG70" s="37">
        <v>0</v>
      </c>
      <c r="AH70" s="37">
        <v>0</v>
      </c>
      <c r="AI70" s="37">
        <v>8.418</v>
      </c>
      <c r="AJ70" s="37">
        <v>0</v>
      </c>
      <c r="AK70" s="37">
        <v>0</v>
      </c>
      <c r="AL70" s="39">
        <v>0</v>
      </c>
      <c r="AM70" s="37">
        <v>0</v>
      </c>
      <c r="AN70" s="37">
        <v>11.2296</v>
      </c>
      <c r="AO70" s="37">
        <v>0</v>
      </c>
      <c r="AP70" s="37">
        <v>14.0282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11.2296</v>
      </c>
      <c r="AW70" s="37">
        <v>0</v>
      </c>
      <c r="AX70" s="40">
        <f t="shared" si="48"/>
        <v>18838.4395</v>
      </c>
    </row>
    <row r="71" spans="2:50" ht="12">
      <c r="B71" s="24" t="s">
        <v>54</v>
      </c>
      <c r="C71" s="36">
        <v>19.583</v>
      </c>
      <c r="D71" s="37">
        <v>19.583</v>
      </c>
      <c r="E71" s="37">
        <v>0</v>
      </c>
      <c r="F71" s="37">
        <v>101.7357</v>
      </c>
      <c r="G71" s="37">
        <v>0</v>
      </c>
      <c r="H71" s="37">
        <v>176.247</v>
      </c>
      <c r="I71" s="37">
        <v>39.166</v>
      </c>
      <c r="J71" s="37">
        <v>558.3537</v>
      </c>
      <c r="K71" s="37">
        <v>24621.6465</v>
      </c>
      <c r="L71" s="37">
        <v>2303.632</v>
      </c>
      <c r="M71" s="37">
        <v>461.3916</v>
      </c>
      <c r="N71" s="37">
        <v>258.3997</v>
      </c>
      <c r="O71" s="38">
        <v>665.822</v>
      </c>
      <c r="P71" s="37">
        <v>230.6958</v>
      </c>
      <c r="Q71" s="37">
        <v>78.332</v>
      </c>
      <c r="R71" s="37">
        <v>39.166</v>
      </c>
      <c r="S71" s="37">
        <v>39.166</v>
      </c>
      <c r="T71" s="37">
        <v>19.583</v>
      </c>
      <c r="U71" s="37">
        <v>0</v>
      </c>
      <c r="V71" s="37">
        <v>39.166</v>
      </c>
      <c r="W71" s="37">
        <v>0</v>
      </c>
      <c r="X71" s="37">
        <v>155.8291</v>
      </c>
      <c r="Y71" s="37">
        <v>133.6498</v>
      </c>
      <c r="Z71" s="39">
        <v>58.749</v>
      </c>
      <c r="AA71" s="37">
        <v>0</v>
      </c>
      <c r="AB71" s="37">
        <v>1</v>
      </c>
      <c r="AC71" s="37">
        <v>254.579</v>
      </c>
      <c r="AD71" s="37">
        <v>39.166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9">
        <v>0</v>
      </c>
      <c r="AM71" s="37">
        <v>3.8207</v>
      </c>
      <c r="AN71" s="37">
        <v>0</v>
      </c>
      <c r="AO71" s="37">
        <v>0</v>
      </c>
      <c r="AP71" s="37">
        <v>3.8207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40">
        <f t="shared" si="48"/>
        <v>30322.283300000003</v>
      </c>
    </row>
    <row r="72" spans="2:50" ht="12">
      <c r="B72" s="25" t="s">
        <v>93</v>
      </c>
      <c r="C72" s="41">
        <v>19.272</v>
      </c>
      <c r="D72" s="42">
        <v>3.0945</v>
      </c>
      <c r="E72" s="42">
        <v>0</v>
      </c>
      <c r="F72" s="42">
        <v>40.0709</v>
      </c>
      <c r="G72" s="42">
        <v>3.0945</v>
      </c>
      <c r="H72" s="42">
        <v>0</v>
      </c>
      <c r="I72" s="42">
        <v>6.471</v>
      </c>
      <c r="J72" s="42">
        <v>249.8545</v>
      </c>
      <c r="K72" s="42">
        <v>451.9572</v>
      </c>
      <c r="L72" s="42">
        <v>2876.6547</v>
      </c>
      <c r="M72" s="42">
        <v>1858.0237</v>
      </c>
      <c r="N72" s="42">
        <v>380.7906</v>
      </c>
      <c r="O72" s="43">
        <v>418.786</v>
      </c>
      <c r="P72" s="42">
        <v>814.9098</v>
      </c>
      <c r="Q72" s="42">
        <v>335.875</v>
      </c>
      <c r="R72" s="42">
        <v>9.2835</v>
      </c>
      <c r="S72" s="42">
        <v>12.378</v>
      </c>
      <c r="T72" s="42">
        <v>3.0945</v>
      </c>
      <c r="U72" s="42">
        <v>73.2395</v>
      </c>
      <c r="V72" s="42">
        <v>356.1822</v>
      </c>
      <c r="W72" s="42">
        <v>0</v>
      </c>
      <c r="X72" s="42">
        <v>172.7436</v>
      </c>
      <c r="Y72" s="42">
        <v>31.932</v>
      </c>
      <c r="Z72" s="44">
        <v>3.0945</v>
      </c>
      <c r="AA72" s="42">
        <v>3.0945</v>
      </c>
      <c r="AB72" s="42">
        <v>0</v>
      </c>
      <c r="AC72" s="42">
        <v>15.4725</v>
      </c>
      <c r="AD72" s="42">
        <v>6.189</v>
      </c>
      <c r="AE72" s="42">
        <v>29.1195</v>
      </c>
      <c r="AF72" s="42">
        <v>6.189</v>
      </c>
      <c r="AG72" s="42">
        <v>3.0945</v>
      </c>
      <c r="AH72" s="42">
        <v>0</v>
      </c>
      <c r="AI72" s="42">
        <v>0</v>
      </c>
      <c r="AJ72" s="42">
        <v>31.9257</v>
      </c>
      <c r="AK72" s="42">
        <v>3.0945</v>
      </c>
      <c r="AL72" s="44">
        <v>0</v>
      </c>
      <c r="AM72" s="42">
        <v>0</v>
      </c>
      <c r="AN72" s="42">
        <v>0</v>
      </c>
      <c r="AO72" s="42">
        <v>0</v>
      </c>
      <c r="AP72" s="42">
        <v>32.214</v>
      </c>
      <c r="AQ72" s="42">
        <v>3.0945</v>
      </c>
      <c r="AR72" s="42">
        <v>0</v>
      </c>
      <c r="AS72" s="42">
        <v>4.6386</v>
      </c>
      <c r="AT72" s="42">
        <v>0</v>
      </c>
      <c r="AU72" s="42">
        <v>9.2772</v>
      </c>
      <c r="AV72" s="42">
        <v>0</v>
      </c>
      <c r="AW72" s="42">
        <v>0</v>
      </c>
      <c r="AX72" s="45">
        <f t="shared" si="48"/>
        <v>8268.205699999999</v>
      </c>
    </row>
    <row r="73" spans="2:50" ht="12">
      <c r="B73" s="24" t="s">
        <v>55</v>
      </c>
      <c r="C73" s="36">
        <v>406.9247</v>
      </c>
      <c r="D73" s="37">
        <v>67.3445</v>
      </c>
      <c r="E73" s="37">
        <v>98.703</v>
      </c>
      <c r="F73" s="37">
        <v>134.6328</v>
      </c>
      <c r="G73" s="37">
        <v>65.8064</v>
      </c>
      <c r="H73" s="37">
        <v>156.5215</v>
      </c>
      <c r="I73" s="37">
        <v>284.2487</v>
      </c>
      <c r="J73" s="37">
        <v>537.7834</v>
      </c>
      <c r="K73" s="37">
        <v>642.1283</v>
      </c>
      <c r="L73" s="37">
        <v>479.6867</v>
      </c>
      <c r="M73" s="37">
        <v>28121.5895</v>
      </c>
      <c r="N73" s="37">
        <v>1026.4133</v>
      </c>
      <c r="O73" s="38">
        <v>2490.4788</v>
      </c>
      <c r="P73" s="37">
        <v>1351.386</v>
      </c>
      <c r="Q73" s="37">
        <v>204.5827</v>
      </c>
      <c r="R73" s="37">
        <v>9.8703</v>
      </c>
      <c r="S73" s="37">
        <v>5.4151</v>
      </c>
      <c r="T73" s="37">
        <v>19.7406</v>
      </c>
      <c r="U73" s="37">
        <v>17.993</v>
      </c>
      <c r="V73" s="37">
        <v>332.6229</v>
      </c>
      <c r="W73" s="37">
        <v>8.1227</v>
      </c>
      <c r="X73" s="37">
        <v>76.427</v>
      </c>
      <c r="Y73" s="37">
        <v>168.0236</v>
      </c>
      <c r="Z73" s="39">
        <v>19.7406</v>
      </c>
      <c r="AA73" s="37">
        <v>0</v>
      </c>
      <c r="AB73" s="37">
        <v>20.7005</v>
      </c>
      <c r="AC73" s="37">
        <v>119.9204</v>
      </c>
      <c r="AD73" s="37">
        <v>43.321</v>
      </c>
      <c r="AE73" s="37">
        <v>3.2889</v>
      </c>
      <c r="AF73" s="37">
        <v>0</v>
      </c>
      <c r="AG73" s="37">
        <v>0</v>
      </c>
      <c r="AH73" s="37">
        <v>0</v>
      </c>
      <c r="AI73" s="37">
        <v>0</v>
      </c>
      <c r="AJ73" s="37">
        <v>17.993</v>
      </c>
      <c r="AK73" s="37">
        <v>0</v>
      </c>
      <c r="AL73" s="39">
        <v>0</v>
      </c>
      <c r="AM73" s="37">
        <v>8.1227</v>
      </c>
      <c r="AN73" s="37">
        <v>0</v>
      </c>
      <c r="AO73" s="37">
        <v>0</v>
      </c>
      <c r="AP73" s="37">
        <v>45.0686</v>
      </c>
      <c r="AQ73" s="37">
        <v>9.8703</v>
      </c>
      <c r="AR73" s="37">
        <v>0</v>
      </c>
      <c r="AS73" s="37">
        <v>73.1043</v>
      </c>
      <c r="AT73" s="37">
        <v>0</v>
      </c>
      <c r="AU73" s="37">
        <v>0</v>
      </c>
      <c r="AV73" s="37">
        <v>0</v>
      </c>
      <c r="AW73" s="37">
        <v>0</v>
      </c>
      <c r="AX73" s="40">
        <f t="shared" si="48"/>
        <v>37067.575800000006</v>
      </c>
    </row>
    <row r="74" spans="2:50" ht="12">
      <c r="B74" s="24" t="s">
        <v>56</v>
      </c>
      <c r="C74" s="36">
        <v>388.4441</v>
      </c>
      <c r="D74" s="37">
        <v>136.0325</v>
      </c>
      <c r="E74" s="37">
        <v>234.8333</v>
      </c>
      <c r="F74" s="37">
        <v>566.2043</v>
      </c>
      <c r="G74" s="37">
        <v>77.9673</v>
      </c>
      <c r="H74" s="37">
        <v>145.7279</v>
      </c>
      <c r="I74" s="37">
        <v>427.9387</v>
      </c>
      <c r="J74" s="37">
        <v>1666.9206</v>
      </c>
      <c r="K74" s="37">
        <v>608.0662</v>
      </c>
      <c r="L74" s="37">
        <v>658.651</v>
      </c>
      <c r="M74" s="37">
        <v>1945.1987</v>
      </c>
      <c r="N74" s="37">
        <v>19646.5857</v>
      </c>
      <c r="O74" s="38">
        <v>4290.8459</v>
      </c>
      <c r="P74" s="37">
        <v>2130.0523</v>
      </c>
      <c r="Q74" s="37">
        <v>369.9008</v>
      </c>
      <c r="R74" s="37">
        <v>56.6225</v>
      </c>
      <c r="S74" s="37">
        <v>61.26</v>
      </c>
      <c r="T74" s="37">
        <v>0</v>
      </c>
      <c r="U74" s="37">
        <v>219.8488</v>
      </c>
      <c r="V74" s="37">
        <v>716.1112</v>
      </c>
      <c r="W74" s="37">
        <v>169.8675</v>
      </c>
      <c r="X74" s="37">
        <v>347.7585</v>
      </c>
      <c r="Y74" s="37">
        <v>568.5384</v>
      </c>
      <c r="Z74" s="39">
        <v>176.3681</v>
      </c>
      <c r="AA74" s="37">
        <v>0</v>
      </c>
      <c r="AB74" s="37">
        <v>106.7444</v>
      </c>
      <c r="AC74" s="37">
        <v>358.7704</v>
      </c>
      <c r="AD74" s="37">
        <v>161.0431</v>
      </c>
      <c r="AE74" s="37">
        <v>79.8304</v>
      </c>
      <c r="AF74" s="37">
        <v>39.9152</v>
      </c>
      <c r="AG74" s="37">
        <v>113.245</v>
      </c>
      <c r="AH74" s="37">
        <v>0</v>
      </c>
      <c r="AI74" s="37">
        <v>129.9523</v>
      </c>
      <c r="AJ74" s="37">
        <v>124.3831</v>
      </c>
      <c r="AK74" s="37">
        <v>16.7073</v>
      </c>
      <c r="AL74" s="39">
        <v>39.9152</v>
      </c>
      <c r="AM74" s="37">
        <v>33.4146</v>
      </c>
      <c r="AN74" s="37">
        <v>0</v>
      </c>
      <c r="AO74" s="37">
        <v>0</v>
      </c>
      <c r="AP74" s="37">
        <v>186.4342</v>
      </c>
      <c r="AQ74" s="37">
        <v>73.3298</v>
      </c>
      <c r="AR74" s="37">
        <v>119.7456</v>
      </c>
      <c r="AS74" s="37">
        <v>73.3298</v>
      </c>
      <c r="AT74" s="37">
        <v>56.6225</v>
      </c>
      <c r="AU74" s="37">
        <v>16.7073</v>
      </c>
      <c r="AV74" s="37">
        <v>153.1602</v>
      </c>
      <c r="AW74" s="37">
        <v>0</v>
      </c>
      <c r="AX74" s="40">
        <f t="shared" si="48"/>
        <v>37492.99470000002</v>
      </c>
    </row>
    <row r="75" spans="2:50" ht="12">
      <c r="B75" s="24" t="s">
        <v>57</v>
      </c>
      <c r="C75" s="36">
        <v>1789.3962</v>
      </c>
      <c r="D75" s="37">
        <v>474.8601</v>
      </c>
      <c r="E75" s="37">
        <v>444.9872</v>
      </c>
      <c r="F75" s="37">
        <v>1644.9678</v>
      </c>
      <c r="G75" s="37">
        <v>737.83</v>
      </c>
      <c r="H75" s="37">
        <v>847.5541</v>
      </c>
      <c r="I75" s="37">
        <v>2211.0131</v>
      </c>
      <c r="J75" s="37">
        <v>3538.5419</v>
      </c>
      <c r="K75" s="37">
        <v>3129.5109</v>
      </c>
      <c r="L75" s="37">
        <v>1431.7667</v>
      </c>
      <c r="M75" s="37">
        <v>17754.5379</v>
      </c>
      <c r="N75" s="37">
        <v>18392.4786</v>
      </c>
      <c r="O75" s="38">
        <v>125620.2274</v>
      </c>
      <c r="P75" s="37">
        <v>22951.7914</v>
      </c>
      <c r="Q75" s="37">
        <v>669.8216</v>
      </c>
      <c r="R75" s="37">
        <v>107.4676</v>
      </c>
      <c r="S75" s="37">
        <v>99.759</v>
      </c>
      <c r="T75" s="37">
        <v>91.6224</v>
      </c>
      <c r="U75" s="37">
        <v>1680.9335</v>
      </c>
      <c r="V75" s="37">
        <v>820.401</v>
      </c>
      <c r="W75" s="37">
        <v>57.2687</v>
      </c>
      <c r="X75" s="37">
        <v>872.4849</v>
      </c>
      <c r="Y75" s="37">
        <v>1371.8877</v>
      </c>
      <c r="Z75" s="39">
        <v>1370.5853</v>
      </c>
      <c r="AA75" s="37">
        <v>0</v>
      </c>
      <c r="AB75" s="37">
        <v>187.5747</v>
      </c>
      <c r="AC75" s="37">
        <v>1797.9454</v>
      </c>
      <c r="AD75" s="37">
        <v>1116.6589</v>
      </c>
      <c r="AE75" s="37">
        <v>5.4542</v>
      </c>
      <c r="AF75" s="37">
        <v>0</v>
      </c>
      <c r="AG75" s="37">
        <v>109.5559</v>
      </c>
      <c r="AH75" s="37">
        <v>43.6333</v>
      </c>
      <c r="AI75" s="37">
        <v>141.6869</v>
      </c>
      <c r="AJ75" s="37">
        <v>257.9298</v>
      </c>
      <c r="AK75" s="37">
        <v>32.725</v>
      </c>
      <c r="AL75" s="39">
        <v>279.8587</v>
      </c>
      <c r="AM75" s="37">
        <v>35.9247</v>
      </c>
      <c r="AN75" s="37">
        <v>1269.6833</v>
      </c>
      <c r="AO75" s="37">
        <v>16.3625</v>
      </c>
      <c r="AP75" s="37">
        <v>1265.7011</v>
      </c>
      <c r="AQ75" s="37">
        <v>81.8125</v>
      </c>
      <c r="AR75" s="37">
        <v>98.175</v>
      </c>
      <c r="AS75" s="37">
        <v>40.3123</v>
      </c>
      <c r="AT75" s="37">
        <v>16.3625</v>
      </c>
      <c r="AU75" s="37">
        <v>0</v>
      </c>
      <c r="AV75" s="37">
        <v>728.0351</v>
      </c>
      <c r="AW75" s="37">
        <v>54.5278</v>
      </c>
      <c r="AX75" s="40">
        <f t="shared" si="48"/>
        <v>215691.61460000003</v>
      </c>
    </row>
    <row r="76" spans="2:50" ht="12">
      <c r="B76" s="24" t="s">
        <v>58</v>
      </c>
      <c r="C76" s="36">
        <v>316.8856</v>
      </c>
      <c r="D76" s="37">
        <v>71.8431</v>
      </c>
      <c r="E76" s="37">
        <v>90.2526</v>
      </c>
      <c r="F76" s="37">
        <v>221.9918</v>
      </c>
      <c r="G76" s="37">
        <v>28.6473</v>
      </c>
      <c r="H76" s="37">
        <v>87.5968</v>
      </c>
      <c r="I76" s="37">
        <v>135.7683</v>
      </c>
      <c r="J76" s="37">
        <v>790.9112</v>
      </c>
      <c r="K76" s="37">
        <v>2208.4906</v>
      </c>
      <c r="L76" s="37">
        <v>607.5571</v>
      </c>
      <c r="M76" s="37">
        <v>5451.8215</v>
      </c>
      <c r="N76" s="37">
        <v>900.3402</v>
      </c>
      <c r="O76" s="38">
        <v>14448.9692</v>
      </c>
      <c r="P76" s="37">
        <v>31453.7489</v>
      </c>
      <c r="Q76" s="37">
        <v>404.4722</v>
      </c>
      <c r="R76" s="37">
        <v>34.9946</v>
      </c>
      <c r="S76" s="37">
        <v>102.1921</v>
      </c>
      <c r="T76" s="37">
        <v>49.8246</v>
      </c>
      <c r="U76" s="37">
        <v>870.8245</v>
      </c>
      <c r="V76" s="37">
        <v>2643.9209</v>
      </c>
      <c r="W76" s="37">
        <v>68.3002</v>
      </c>
      <c r="X76" s="37">
        <v>2389.6667</v>
      </c>
      <c r="Y76" s="37">
        <v>1765.015</v>
      </c>
      <c r="Z76" s="39">
        <v>1501.976</v>
      </c>
      <c r="AA76" s="37">
        <v>16.0695</v>
      </c>
      <c r="AB76" s="37">
        <v>11.0721</v>
      </c>
      <c r="AC76" s="37">
        <v>162.2542</v>
      </c>
      <c r="AD76" s="37">
        <v>1585.7562</v>
      </c>
      <c r="AE76" s="37">
        <v>2.768</v>
      </c>
      <c r="AF76" s="37">
        <v>20.6807</v>
      </c>
      <c r="AG76" s="37">
        <v>0</v>
      </c>
      <c r="AH76" s="37">
        <v>7.6286</v>
      </c>
      <c r="AI76" s="37">
        <v>1439.5584</v>
      </c>
      <c r="AJ76" s="37">
        <v>29.4594</v>
      </c>
      <c r="AK76" s="37">
        <v>16.6081</v>
      </c>
      <c r="AL76" s="39">
        <v>15.2572</v>
      </c>
      <c r="AM76" s="37">
        <v>0</v>
      </c>
      <c r="AN76" s="37">
        <v>8.3041</v>
      </c>
      <c r="AO76" s="37">
        <v>5.898</v>
      </c>
      <c r="AP76" s="37">
        <v>88.6431</v>
      </c>
      <c r="AQ76" s="37">
        <v>267.6765</v>
      </c>
      <c r="AR76" s="37">
        <v>8.3041</v>
      </c>
      <c r="AS76" s="37">
        <v>12.4561</v>
      </c>
      <c r="AT76" s="37">
        <v>16.6082</v>
      </c>
      <c r="AU76" s="37">
        <v>13.5576</v>
      </c>
      <c r="AV76" s="37">
        <v>23.4709</v>
      </c>
      <c r="AW76" s="37">
        <v>52.641</v>
      </c>
      <c r="AX76" s="40">
        <f t="shared" si="48"/>
        <v>70450.68299999998</v>
      </c>
    </row>
    <row r="77" spans="2:50" ht="12">
      <c r="B77" s="24" t="s">
        <v>59</v>
      </c>
      <c r="C77" s="36">
        <v>547.6614</v>
      </c>
      <c r="D77" s="37">
        <v>233.7132</v>
      </c>
      <c r="E77" s="37">
        <v>268.7748</v>
      </c>
      <c r="F77" s="37">
        <v>706.7916</v>
      </c>
      <c r="G77" s="37">
        <v>284.4054</v>
      </c>
      <c r="H77" s="37">
        <v>166.9278</v>
      </c>
      <c r="I77" s="37">
        <v>766.1458</v>
      </c>
      <c r="J77" s="37">
        <v>219.1493</v>
      </c>
      <c r="K77" s="37">
        <v>701.74</v>
      </c>
      <c r="L77" s="37">
        <v>1124.6804</v>
      </c>
      <c r="M77" s="37">
        <v>2399.2194</v>
      </c>
      <c r="N77" s="37">
        <v>1660.6346</v>
      </c>
      <c r="O77" s="38">
        <v>2591.9989</v>
      </c>
      <c r="P77" s="37">
        <v>1482.8562</v>
      </c>
      <c r="Q77" s="37">
        <v>13169.7292</v>
      </c>
      <c r="R77" s="37">
        <v>272.5152</v>
      </c>
      <c r="S77" s="37">
        <v>234.3031</v>
      </c>
      <c r="T77" s="37">
        <v>57.2832</v>
      </c>
      <c r="U77" s="37">
        <v>261.0264</v>
      </c>
      <c r="V77" s="37">
        <v>1107.7125</v>
      </c>
      <c r="W77" s="37">
        <v>89.6166</v>
      </c>
      <c r="X77" s="37">
        <v>880.431</v>
      </c>
      <c r="Y77" s="37">
        <v>441.1892</v>
      </c>
      <c r="Z77" s="39">
        <v>451.3686</v>
      </c>
      <c r="AA77" s="37">
        <v>3.8496</v>
      </c>
      <c r="AB77" s="37">
        <v>130.5132</v>
      </c>
      <c r="AC77" s="37">
        <v>168.1357</v>
      </c>
      <c r="AD77" s="37">
        <v>304.8539</v>
      </c>
      <c r="AE77" s="37">
        <v>3.8496</v>
      </c>
      <c r="AF77" s="37">
        <v>3.8496</v>
      </c>
      <c r="AG77" s="37">
        <v>58.4406</v>
      </c>
      <c r="AH77" s="37">
        <v>0</v>
      </c>
      <c r="AI77" s="37">
        <v>69.5091</v>
      </c>
      <c r="AJ77" s="37">
        <v>81.7704</v>
      </c>
      <c r="AK77" s="37">
        <v>0</v>
      </c>
      <c r="AL77" s="39">
        <v>0</v>
      </c>
      <c r="AM77" s="37">
        <v>0</v>
      </c>
      <c r="AN77" s="37">
        <v>0</v>
      </c>
      <c r="AO77" s="37">
        <v>333.099</v>
      </c>
      <c r="AP77" s="37">
        <v>78.2452</v>
      </c>
      <c r="AQ77" s="37">
        <v>37.803</v>
      </c>
      <c r="AR77" s="37">
        <v>23.3298</v>
      </c>
      <c r="AS77" s="37">
        <v>0</v>
      </c>
      <c r="AT77" s="37">
        <v>0</v>
      </c>
      <c r="AU77" s="37">
        <v>0</v>
      </c>
      <c r="AV77" s="37">
        <v>38.9604</v>
      </c>
      <c r="AW77" s="37">
        <v>3.8496</v>
      </c>
      <c r="AX77" s="40">
        <f t="shared" si="48"/>
        <v>31459.932500000014</v>
      </c>
    </row>
    <row r="78" spans="2:50" ht="12">
      <c r="B78" s="24" t="s">
        <v>60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5.4211</v>
      </c>
      <c r="J78" s="37">
        <v>0</v>
      </c>
      <c r="K78" s="37">
        <v>0</v>
      </c>
      <c r="L78" s="37">
        <v>5.4211</v>
      </c>
      <c r="M78" s="37">
        <v>13.7427</v>
      </c>
      <c r="N78" s="37">
        <v>34.3567</v>
      </c>
      <c r="O78" s="38">
        <v>12.6107</v>
      </c>
      <c r="P78" s="37">
        <v>0</v>
      </c>
      <c r="Q78" s="37">
        <v>70.74</v>
      </c>
      <c r="R78" s="37">
        <v>16944.5573</v>
      </c>
      <c r="S78" s="37">
        <v>691.0593</v>
      </c>
      <c r="T78" s="37">
        <v>155.9677</v>
      </c>
      <c r="U78" s="37">
        <v>0</v>
      </c>
      <c r="V78" s="37">
        <v>31.833</v>
      </c>
      <c r="W78" s="37">
        <v>67.8966</v>
      </c>
      <c r="X78" s="37">
        <v>58.3605</v>
      </c>
      <c r="Y78" s="37">
        <v>148.0395</v>
      </c>
      <c r="Z78" s="39">
        <v>26.5275</v>
      </c>
      <c r="AA78" s="37">
        <v>0</v>
      </c>
      <c r="AB78" s="37">
        <v>12.3827</v>
      </c>
      <c r="AC78" s="37">
        <v>14.1225</v>
      </c>
      <c r="AD78" s="37">
        <v>24.5849</v>
      </c>
      <c r="AE78" s="37">
        <v>0</v>
      </c>
      <c r="AF78" s="37">
        <v>5.4211</v>
      </c>
      <c r="AG78" s="37">
        <v>0</v>
      </c>
      <c r="AH78" s="37">
        <v>0</v>
      </c>
      <c r="AI78" s="37">
        <v>10.8422</v>
      </c>
      <c r="AJ78" s="37">
        <v>10.8422</v>
      </c>
      <c r="AK78" s="37">
        <v>0</v>
      </c>
      <c r="AL78" s="39">
        <v>0</v>
      </c>
      <c r="AM78" s="37">
        <v>19.3443</v>
      </c>
      <c r="AN78" s="37">
        <v>5.4211</v>
      </c>
      <c r="AO78" s="37">
        <v>0</v>
      </c>
      <c r="AP78" s="37">
        <v>5.4211</v>
      </c>
      <c r="AQ78" s="37">
        <v>0</v>
      </c>
      <c r="AR78" s="37">
        <v>5.4211</v>
      </c>
      <c r="AS78" s="37">
        <v>10.8422</v>
      </c>
      <c r="AT78" s="37">
        <v>0</v>
      </c>
      <c r="AU78" s="37">
        <v>0</v>
      </c>
      <c r="AV78" s="37">
        <v>16.2633</v>
      </c>
      <c r="AW78" s="37">
        <v>0</v>
      </c>
      <c r="AX78" s="40">
        <f t="shared" si="48"/>
        <v>18407.442399999996</v>
      </c>
    </row>
    <row r="79" spans="2:50" ht="12">
      <c r="B79" s="24" t="s">
        <v>61</v>
      </c>
      <c r="C79" s="36">
        <v>175.815</v>
      </c>
      <c r="D79" s="37">
        <v>246.141</v>
      </c>
      <c r="E79" s="37">
        <v>35.163</v>
      </c>
      <c r="F79" s="37">
        <v>210.978</v>
      </c>
      <c r="G79" s="37">
        <v>105.489</v>
      </c>
      <c r="H79" s="37">
        <v>140.652</v>
      </c>
      <c r="I79" s="37">
        <v>140.652</v>
      </c>
      <c r="J79" s="37">
        <v>35.163</v>
      </c>
      <c r="K79" s="37">
        <v>35.163</v>
      </c>
      <c r="L79" s="37">
        <v>210.978</v>
      </c>
      <c r="M79" s="37">
        <v>210.978</v>
      </c>
      <c r="N79" s="37">
        <v>140.652</v>
      </c>
      <c r="O79" s="38">
        <v>281.304</v>
      </c>
      <c r="P79" s="37">
        <v>316.467</v>
      </c>
      <c r="Q79" s="37">
        <v>210.978</v>
      </c>
      <c r="R79" s="37">
        <v>1014.4953</v>
      </c>
      <c r="S79" s="37">
        <v>3419.7264</v>
      </c>
      <c r="T79" s="37">
        <v>1280.5245</v>
      </c>
      <c r="U79" s="37">
        <v>105.489</v>
      </c>
      <c r="V79" s="37">
        <v>175.815</v>
      </c>
      <c r="W79" s="37">
        <v>386.793</v>
      </c>
      <c r="X79" s="37">
        <v>210.978</v>
      </c>
      <c r="Y79" s="37">
        <v>319.4706</v>
      </c>
      <c r="Z79" s="39">
        <v>0</v>
      </c>
      <c r="AA79" s="37">
        <v>105.489</v>
      </c>
      <c r="AB79" s="37">
        <v>179.9336</v>
      </c>
      <c r="AC79" s="37">
        <v>297.7784</v>
      </c>
      <c r="AD79" s="37">
        <v>105.489</v>
      </c>
      <c r="AE79" s="37">
        <v>0</v>
      </c>
      <c r="AF79" s="37">
        <v>35.163</v>
      </c>
      <c r="AG79" s="37">
        <v>35.163</v>
      </c>
      <c r="AH79" s="37">
        <v>35.163</v>
      </c>
      <c r="AI79" s="37">
        <v>175.815</v>
      </c>
      <c r="AJ79" s="37">
        <v>175.815</v>
      </c>
      <c r="AK79" s="37">
        <v>175.815</v>
      </c>
      <c r="AL79" s="39">
        <v>105.489</v>
      </c>
      <c r="AM79" s="37">
        <v>281.304</v>
      </c>
      <c r="AN79" s="37">
        <v>35.163</v>
      </c>
      <c r="AO79" s="37">
        <v>105.489</v>
      </c>
      <c r="AP79" s="37">
        <v>175.815</v>
      </c>
      <c r="AQ79" s="37">
        <v>35.163</v>
      </c>
      <c r="AR79" s="37">
        <v>70.326</v>
      </c>
      <c r="AS79" s="37">
        <v>0</v>
      </c>
      <c r="AT79" s="37">
        <v>35.163</v>
      </c>
      <c r="AU79" s="37">
        <v>35.163</v>
      </c>
      <c r="AV79" s="37">
        <v>175.815</v>
      </c>
      <c r="AW79" s="37">
        <v>0</v>
      </c>
      <c r="AX79" s="40">
        <f t="shared" si="48"/>
        <v>11786.378800000002</v>
      </c>
    </row>
    <row r="80" spans="2:50" ht="12">
      <c r="B80" s="24" t="s">
        <v>62</v>
      </c>
      <c r="C80" s="36">
        <v>0</v>
      </c>
      <c r="D80" s="37">
        <v>0</v>
      </c>
      <c r="E80" s="37">
        <v>0</v>
      </c>
      <c r="F80" s="37">
        <v>69.5704</v>
      </c>
      <c r="G80" s="37">
        <v>0</v>
      </c>
      <c r="H80" s="37">
        <v>0</v>
      </c>
      <c r="I80" s="37">
        <v>69.5704</v>
      </c>
      <c r="J80" s="37">
        <v>34.7852</v>
      </c>
      <c r="K80" s="37">
        <v>69.5704</v>
      </c>
      <c r="L80" s="37">
        <v>34.7852</v>
      </c>
      <c r="M80" s="37">
        <v>0</v>
      </c>
      <c r="N80" s="37">
        <v>34.7852</v>
      </c>
      <c r="O80" s="38">
        <v>469.6005</v>
      </c>
      <c r="P80" s="37">
        <v>34.7852</v>
      </c>
      <c r="Q80" s="37">
        <v>173.926</v>
      </c>
      <c r="R80" s="37">
        <v>0</v>
      </c>
      <c r="S80" s="37">
        <v>173.926</v>
      </c>
      <c r="T80" s="37">
        <v>5433.5125</v>
      </c>
      <c r="U80" s="37">
        <v>243.4964</v>
      </c>
      <c r="V80" s="37">
        <v>208.7112</v>
      </c>
      <c r="W80" s="37">
        <v>104.3556</v>
      </c>
      <c r="X80" s="37">
        <v>69.5704</v>
      </c>
      <c r="Y80" s="37">
        <v>139.1408</v>
      </c>
      <c r="Z80" s="39">
        <v>0</v>
      </c>
      <c r="AA80" s="37">
        <v>353.854</v>
      </c>
      <c r="AB80" s="37">
        <v>139.1408</v>
      </c>
      <c r="AC80" s="37">
        <v>329.7861</v>
      </c>
      <c r="AD80" s="37">
        <v>104.3556</v>
      </c>
      <c r="AE80" s="37">
        <v>69.5704</v>
      </c>
      <c r="AF80" s="37">
        <v>0</v>
      </c>
      <c r="AG80" s="37">
        <v>0</v>
      </c>
      <c r="AH80" s="37">
        <v>0</v>
      </c>
      <c r="AI80" s="37">
        <v>0</v>
      </c>
      <c r="AJ80" s="37">
        <v>0</v>
      </c>
      <c r="AK80" s="37">
        <v>0</v>
      </c>
      <c r="AL80" s="39">
        <v>0</v>
      </c>
      <c r="AM80" s="37">
        <v>0</v>
      </c>
      <c r="AN80" s="37">
        <v>0</v>
      </c>
      <c r="AO80" s="37">
        <v>0</v>
      </c>
      <c r="AP80" s="37">
        <v>0</v>
      </c>
      <c r="AQ80" s="37">
        <v>0</v>
      </c>
      <c r="AR80" s="37">
        <v>0</v>
      </c>
      <c r="AS80" s="37">
        <v>34.7852</v>
      </c>
      <c r="AT80" s="37">
        <v>0</v>
      </c>
      <c r="AU80" s="37">
        <v>0</v>
      </c>
      <c r="AV80" s="37">
        <v>34.7852</v>
      </c>
      <c r="AW80" s="37">
        <v>0</v>
      </c>
      <c r="AX80" s="40">
        <f t="shared" si="48"/>
        <v>8430.3687</v>
      </c>
    </row>
    <row r="81" spans="2:50" ht="12">
      <c r="B81" s="24" t="s">
        <v>63</v>
      </c>
      <c r="C81" s="36">
        <v>31.1496</v>
      </c>
      <c r="D81" s="37">
        <v>62.2992</v>
      </c>
      <c r="E81" s="37">
        <v>62.2992</v>
      </c>
      <c r="F81" s="37">
        <v>64.4516</v>
      </c>
      <c r="G81" s="37">
        <v>62.2992</v>
      </c>
      <c r="H81" s="37">
        <v>62.2992</v>
      </c>
      <c r="I81" s="37">
        <v>62.2992</v>
      </c>
      <c r="J81" s="37">
        <v>155.748</v>
      </c>
      <c r="K81" s="37">
        <v>157.9004</v>
      </c>
      <c r="L81" s="37">
        <v>280.23</v>
      </c>
      <c r="M81" s="37">
        <v>186.8976</v>
      </c>
      <c r="N81" s="37">
        <v>155.748</v>
      </c>
      <c r="O81" s="38">
        <v>192.5337</v>
      </c>
      <c r="P81" s="37">
        <v>155.748</v>
      </c>
      <c r="Q81" s="37">
        <v>93.4488</v>
      </c>
      <c r="R81" s="37">
        <v>31.1496</v>
      </c>
      <c r="S81" s="37">
        <v>31.1496</v>
      </c>
      <c r="T81" s="37">
        <v>31.1496</v>
      </c>
      <c r="U81" s="37">
        <v>1308.5263</v>
      </c>
      <c r="V81" s="37">
        <v>92.2992</v>
      </c>
      <c r="W81" s="37">
        <v>62.2992</v>
      </c>
      <c r="X81" s="37">
        <v>133.1498</v>
      </c>
      <c r="Y81" s="37">
        <v>186.7812</v>
      </c>
      <c r="Z81" s="39">
        <v>62.2992</v>
      </c>
      <c r="AA81" s="37">
        <v>31.1496</v>
      </c>
      <c r="AB81" s="37">
        <v>31.1496</v>
      </c>
      <c r="AC81" s="37">
        <v>97.7536</v>
      </c>
      <c r="AD81" s="37">
        <v>93.4488</v>
      </c>
      <c r="AE81" s="37">
        <v>31.1496</v>
      </c>
      <c r="AF81" s="37">
        <v>31.1496</v>
      </c>
      <c r="AG81" s="37">
        <v>31.1496</v>
      </c>
      <c r="AH81" s="37">
        <v>31.1496</v>
      </c>
      <c r="AI81" s="37">
        <v>62.2992</v>
      </c>
      <c r="AJ81" s="37">
        <v>62.2992</v>
      </c>
      <c r="AK81" s="37">
        <v>31.1496</v>
      </c>
      <c r="AL81" s="39">
        <v>31.1496</v>
      </c>
      <c r="AM81" s="37">
        <v>31.1496</v>
      </c>
      <c r="AN81" s="37">
        <v>31.1496</v>
      </c>
      <c r="AO81" s="37">
        <v>31.1496</v>
      </c>
      <c r="AP81" s="37">
        <v>66.604</v>
      </c>
      <c r="AQ81" s="37">
        <v>31.1496</v>
      </c>
      <c r="AR81" s="37">
        <v>31.1496</v>
      </c>
      <c r="AS81" s="37">
        <v>31.1496</v>
      </c>
      <c r="AT81" s="37">
        <v>31.1496</v>
      </c>
      <c r="AU81" s="37">
        <v>31.1496</v>
      </c>
      <c r="AV81" s="37">
        <v>31.1496</v>
      </c>
      <c r="AW81" s="37">
        <v>0</v>
      </c>
      <c r="AX81" s="40">
        <f t="shared" si="48"/>
        <v>4636.103399999999</v>
      </c>
    </row>
    <row r="82" spans="2:50" ht="12">
      <c r="B82" s="24" t="s">
        <v>64</v>
      </c>
      <c r="C82" s="36">
        <v>419.3179</v>
      </c>
      <c r="D82" s="37">
        <v>110.7705</v>
      </c>
      <c r="E82" s="37">
        <v>546.4731</v>
      </c>
      <c r="F82" s="37">
        <v>308.9013</v>
      </c>
      <c r="G82" s="37">
        <v>47.9705</v>
      </c>
      <c r="H82" s="37">
        <v>46.615</v>
      </c>
      <c r="I82" s="37">
        <v>151.8045</v>
      </c>
      <c r="J82" s="37">
        <v>168.8408</v>
      </c>
      <c r="K82" s="37">
        <v>249.2949</v>
      </c>
      <c r="L82" s="37">
        <v>204.7924</v>
      </c>
      <c r="M82" s="37">
        <v>938.232</v>
      </c>
      <c r="N82" s="37">
        <v>851.7898</v>
      </c>
      <c r="O82" s="38">
        <v>1094.3018</v>
      </c>
      <c r="P82" s="37">
        <v>949.9648</v>
      </c>
      <c r="Q82" s="37">
        <v>523.3245</v>
      </c>
      <c r="R82" s="37">
        <v>103.9552</v>
      </c>
      <c r="S82" s="37">
        <v>372.048</v>
      </c>
      <c r="T82" s="37">
        <v>24.663</v>
      </c>
      <c r="U82" s="37">
        <v>178.0399</v>
      </c>
      <c r="V82" s="37">
        <v>7445.6368</v>
      </c>
      <c r="W82" s="37">
        <v>408.712</v>
      </c>
      <c r="X82" s="37">
        <v>383.3296</v>
      </c>
      <c r="Y82" s="37">
        <v>1016.0345</v>
      </c>
      <c r="Z82" s="39">
        <v>308.6171</v>
      </c>
      <c r="AA82" s="37">
        <v>74.4024</v>
      </c>
      <c r="AB82" s="37">
        <v>563.4045</v>
      </c>
      <c r="AC82" s="37">
        <v>1482.9863</v>
      </c>
      <c r="AD82" s="37">
        <v>916.3298</v>
      </c>
      <c r="AE82" s="37">
        <v>101.2154</v>
      </c>
      <c r="AF82" s="37">
        <v>90.4254</v>
      </c>
      <c r="AG82" s="37">
        <v>12.3315</v>
      </c>
      <c r="AH82" s="37">
        <v>28.7025</v>
      </c>
      <c r="AI82" s="37">
        <v>153.346</v>
      </c>
      <c r="AJ82" s="37">
        <v>493.5141</v>
      </c>
      <c r="AK82" s="37">
        <v>231.5367</v>
      </c>
      <c r="AL82" s="39">
        <v>10.976</v>
      </c>
      <c r="AM82" s="37">
        <v>93.23</v>
      </c>
      <c r="AN82" s="37">
        <v>108.3496</v>
      </c>
      <c r="AO82" s="37">
        <v>0</v>
      </c>
      <c r="AP82" s="37">
        <v>534.3171</v>
      </c>
      <c r="AQ82" s="37">
        <v>49.326</v>
      </c>
      <c r="AR82" s="37">
        <v>47.0554</v>
      </c>
      <c r="AS82" s="37">
        <v>184.0066</v>
      </c>
      <c r="AT82" s="37">
        <v>11.4856</v>
      </c>
      <c r="AU82" s="37">
        <v>22.3924</v>
      </c>
      <c r="AV82" s="37">
        <v>95.0951</v>
      </c>
      <c r="AW82" s="37">
        <v>23.3075</v>
      </c>
      <c r="AX82" s="40">
        <f t="shared" si="48"/>
        <v>22181.165800000002</v>
      </c>
    </row>
    <row r="83" spans="2:50" ht="12">
      <c r="B83" s="26" t="s">
        <v>65</v>
      </c>
      <c r="C83" s="46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8">
        <v>16919.2749</v>
      </c>
      <c r="P83" s="47">
        <v>12.2543</v>
      </c>
      <c r="Q83" s="47">
        <v>0</v>
      </c>
      <c r="R83" s="47">
        <v>5379.596</v>
      </c>
      <c r="S83" s="47">
        <v>0</v>
      </c>
      <c r="T83" s="47">
        <v>29.4863</v>
      </c>
      <c r="U83" s="47">
        <v>2.5458</v>
      </c>
      <c r="V83" s="47">
        <v>0</v>
      </c>
      <c r="W83" s="47">
        <v>124450.7433</v>
      </c>
      <c r="X83" s="47">
        <v>777.9411</v>
      </c>
      <c r="Y83" s="47">
        <v>57528.4298</v>
      </c>
      <c r="Z83" s="49">
        <v>6.0857</v>
      </c>
      <c r="AA83" s="47">
        <v>471.4199</v>
      </c>
      <c r="AB83" s="47">
        <v>0</v>
      </c>
      <c r="AC83" s="47">
        <v>5491.9921</v>
      </c>
      <c r="AD83" s="47">
        <v>5379.596</v>
      </c>
      <c r="AE83" s="47">
        <v>2.5458</v>
      </c>
      <c r="AF83" s="47">
        <v>0</v>
      </c>
      <c r="AG83" s="47">
        <v>0</v>
      </c>
      <c r="AH83" s="47">
        <v>0</v>
      </c>
      <c r="AI83" s="47">
        <v>0</v>
      </c>
      <c r="AJ83" s="47">
        <v>5379.596</v>
      </c>
      <c r="AK83" s="47">
        <v>0</v>
      </c>
      <c r="AL83" s="49">
        <v>0</v>
      </c>
      <c r="AM83" s="47">
        <v>0</v>
      </c>
      <c r="AN83" s="47">
        <v>0</v>
      </c>
      <c r="AO83" s="47">
        <v>0</v>
      </c>
      <c r="AP83" s="47">
        <v>5379.596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50">
        <f t="shared" si="48"/>
        <v>227211.10299999994</v>
      </c>
    </row>
    <row r="84" spans="2:50" ht="12">
      <c r="B84" s="24" t="s">
        <v>66</v>
      </c>
      <c r="C84" s="36">
        <v>987.8689</v>
      </c>
      <c r="D84" s="37">
        <v>81.6351</v>
      </c>
      <c r="E84" s="37">
        <v>160.3715</v>
      </c>
      <c r="F84" s="37">
        <v>262.4881</v>
      </c>
      <c r="G84" s="37">
        <v>90.5221</v>
      </c>
      <c r="H84" s="37">
        <v>15.7899</v>
      </c>
      <c r="I84" s="37">
        <v>425.5128</v>
      </c>
      <c r="J84" s="37">
        <v>692.0023</v>
      </c>
      <c r="K84" s="37">
        <v>339.8478</v>
      </c>
      <c r="L84" s="37">
        <v>415.7191</v>
      </c>
      <c r="M84" s="37">
        <v>1682.2084</v>
      </c>
      <c r="N84" s="37">
        <v>1315.7877</v>
      </c>
      <c r="O84" s="38">
        <v>7778.5268</v>
      </c>
      <c r="P84" s="37">
        <v>5428.5464</v>
      </c>
      <c r="Q84" s="37">
        <v>517.8222</v>
      </c>
      <c r="R84" s="37">
        <v>97.2394</v>
      </c>
      <c r="S84" s="37">
        <v>454.2057</v>
      </c>
      <c r="T84" s="37">
        <v>109.2247</v>
      </c>
      <c r="U84" s="37">
        <v>577.9341</v>
      </c>
      <c r="V84" s="37">
        <v>2107.4068</v>
      </c>
      <c r="W84" s="37">
        <v>350.5417</v>
      </c>
      <c r="X84" s="37">
        <v>17778.9825</v>
      </c>
      <c r="Y84" s="37">
        <v>4139.2796</v>
      </c>
      <c r="Z84" s="39">
        <v>226.3379</v>
      </c>
      <c r="AA84" s="37">
        <v>53.4177</v>
      </c>
      <c r="AB84" s="37">
        <v>260.841</v>
      </c>
      <c r="AC84" s="37">
        <v>1484.1917</v>
      </c>
      <c r="AD84" s="37">
        <v>586.372</v>
      </c>
      <c r="AE84" s="37">
        <v>66.4907</v>
      </c>
      <c r="AF84" s="37">
        <v>48.6434</v>
      </c>
      <c r="AG84" s="37">
        <v>39.5053</v>
      </c>
      <c r="AH84" s="37">
        <v>0</v>
      </c>
      <c r="AI84" s="37">
        <v>109.5164</v>
      </c>
      <c r="AJ84" s="37">
        <v>457.1882</v>
      </c>
      <c r="AK84" s="37">
        <v>122.7077</v>
      </c>
      <c r="AL84" s="39">
        <v>29.169</v>
      </c>
      <c r="AM84" s="37">
        <v>9.0385</v>
      </c>
      <c r="AN84" s="37">
        <v>10.6839</v>
      </c>
      <c r="AO84" s="37">
        <v>75.5634</v>
      </c>
      <c r="AP84" s="37">
        <v>352.2796</v>
      </c>
      <c r="AQ84" s="37">
        <v>0</v>
      </c>
      <c r="AR84" s="37">
        <v>0</v>
      </c>
      <c r="AS84" s="37">
        <v>363.7141</v>
      </c>
      <c r="AT84" s="37">
        <v>0</v>
      </c>
      <c r="AU84" s="37">
        <v>14.8145</v>
      </c>
      <c r="AV84" s="37">
        <v>31.882</v>
      </c>
      <c r="AW84" s="37">
        <v>6.2544</v>
      </c>
      <c r="AX84" s="40">
        <f t="shared" si="48"/>
        <v>50158.075</v>
      </c>
    </row>
    <row r="85" spans="2:50" ht="12">
      <c r="B85" s="24" t="s">
        <v>67</v>
      </c>
      <c r="C85" s="36">
        <v>317.8489</v>
      </c>
      <c r="D85" s="37">
        <v>71.4858</v>
      </c>
      <c r="E85" s="37">
        <v>125.4051</v>
      </c>
      <c r="F85" s="37">
        <v>390.9215</v>
      </c>
      <c r="G85" s="37">
        <v>56.6452</v>
      </c>
      <c r="H85" s="37">
        <v>28.3226</v>
      </c>
      <c r="I85" s="37">
        <v>260.303</v>
      </c>
      <c r="J85" s="37">
        <v>140.2978</v>
      </c>
      <c r="K85" s="37">
        <v>164.6033</v>
      </c>
      <c r="L85" s="37">
        <v>65.9951</v>
      </c>
      <c r="M85" s="37">
        <v>581.5721</v>
      </c>
      <c r="N85" s="37">
        <v>223.5572</v>
      </c>
      <c r="O85" s="38">
        <v>972.256</v>
      </c>
      <c r="P85" s="37">
        <v>375.5986</v>
      </c>
      <c r="Q85" s="37">
        <v>342.4734</v>
      </c>
      <c r="R85" s="37">
        <v>287.0401</v>
      </c>
      <c r="S85" s="37">
        <v>283.8927</v>
      </c>
      <c r="T85" s="37">
        <v>304.981</v>
      </c>
      <c r="U85" s="37">
        <v>160.5466</v>
      </c>
      <c r="V85" s="37">
        <v>669.5444</v>
      </c>
      <c r="W85" s="37">
        <v>3334.822</v>
      </c>
      <c r="X85" s="37">
        <v>1363.4738</v>
      </c>
      <c r="Y85" s="37">
        <v>28711.19</v>
      </c>
      <c r="Z85" s="39">
        <v>3390.9799</v>
      </c>
      <c r="AA85" s="37">
        <v>578.4462</v>
      </c>
      <c r="AB85" s="37">
        <v>332.3389</v>
      </c>
      <c r="AC85" s="37">
        <v>927.9857</v>
      </c>
      <c r="AD85" s="37">
        <v>457.9948</v>
      </c>
      <c r="AE85" s="37">
        <v>281.6402</v>
      </c>
      <c r="AF85" s="37">
        <v>2.185</v>
      </c>
      <c r="AG85" s="37">
        <v>2.6739</v>
      </c>
      <c r="AH85" s="37">
        <v>79.5586</v>
      </c>
      <c r="AI85" s="37">
        <v>531.3236</v>
      </c>
      <c r="AJ85" s="37">
        <v>283.4402</v>
      </c>
      <c r="AK85" s="37">
        <v>2.3688</v>
      </c>
      <c r="AL85" s="39">
        <v>129.4415</v>
      </c>
      <c r="AM85" s="37">
        <v>72.8483</v>
      </c>
      <c r="AN85" s="37">
        <v>113.7915</v>
      </c>
      <c r="AO85" s="37">
        <v>2.3688</v>
      </c>
      <c r="AP85" s="37">
        <v>2514.4017</v>
      </c>
      <c r="AQ85" s="37">
        <v>39.9408</v>
      </c>
      <c r="AR85" s="37">
        <v>65.4809</v>
      </c>
      <c r="AS85" s="37">
        <v>906.8499</v>
      </c>
      <c r="AT85" s="37">
        <v>9.4928</v>
      </c>
      <c r="AU85" s="37">
        <v>0</v>
      </c>
      <c r="AV85" s="37">
        <v>21.6595</v>
      </c>
      <c r="AW85" s="37">
        <v>72.8483</v>
      </c>
      <c r="AX85" s="40">
        <f t="shared" si="48"/>
        <v>50052.83599999999</v>
      </c>
    </row>
    <row r="86" spans="2:50" ht="12">
      <c r="B86" s="24" t="s">
        <v>68</v>
      </c>
      <c r="C86" s="36">
        <v>14.6344</v>
      </c>
      <c r="D86" s="37">
        <v>0</v>
      </c>
      <c r="E86" s="37">
        <v>5.8092</v>
      </c>
      <c r="F86" s="37">
        <v>0</v>
      </c>
      <c r="G86" s="37">
        <v>5.8092</v>
      </c>
      <c r="H86" s="37">
        <v>5.8092</v>
      </c>
      <c r="I86" s="37">
        <v>5.8092</v>
      </c>
      <c r="J86" s="37">
        <v>5.8092</v>
      </c>
      <c r="K86" s="37">
        <v>11.6184</v>
      </c>
      <c r="L86" s="37">
        <v>20.8892</v>
      </c>
      <c r="M86" s="37">
        <v>62.616</v>
      </c>
      <c r="N86" s="37">
        <v>76.1771</v>
      </c>
      <c r="O86" s="38">
        <v>81.0026</v>
      </c>
      <c r="P86" s="37">
        <v>23.2368</v>
      </c>
      <c r="Q86" s="37">
        <v>40.6644</v>
      </c>
      <c r="R86" s="37">
        <v>304.6705</v>
      </c>
      <c r="S86" s="37">
        <v>309.2581</v>
      </c>
      <c r="T86" s="37">
        <v>426.529</v>
      </c>
      <c r="U86" s="37">
        <v>45.7524</v>
      </c>
      <c r="V86" s="37">
        <v>33.7791</v>
      </c>
      <c r="W86" s="37">
        <v>900.0412</v>
      </c>
      <c r="X86" s="37">
        <v>527.0167</v>
      </c>
      <c r="Y86" s="37">
        <v>2209.1242</v>
      </c>
      <c r="Z86" s="39">
        <v>2482.8367</v>
      </c>
      <c r="AA86" s="37">
        <v>6.032</v>
      </c>
      <c r="AB86" s="37">
        <v>19.1584</v>
      </c>
      <c r="AC86" s="37">
        <v>120.8524</v>
      </c>
      <c r="AD86" s="37">
        <v>97.3249</v>
      </c>
      <c r="AE86" s="37">
        <v>4.524</v>
      </c>
      <c r="AF86" s="37">
        <v>4.524</v>
      </c>
      <c r="AG86" s="37">
        <v>0</v>
      </c>
      <c r="AH86" s="37">
        <v>0</v>
      </c>
      <c r="AI86" s="37">
        <v>5.8092</v>
      </c>
      <c r="AJ86" s="37">
        <v>12.9971</v>
      </c>
      <c r="AK86" s="37">
        <v>0</v>
      </c>
      <c r="AL86" s="39">
        <v>0</v>
      </c>
      <c r="AM86" s="37">
        <v>7.3172</v>
      </c>
      <c r="AN86" s="37">
        <v>0</v>
      </c>
      <c r="AO86" s="37">
        <v>0</v>
      </c>
      <c r="AP86" s="37">
        <v>29.7144</v>
      </c>
      <c r="AQ86" s="37">
        <v>5.8092</v>
      </c>
      <c r="AR86" s="37">
        <v>5.8092</v>
      </c>
      <c r="AS86" s="37">
        <v>5.8092</v>
      </c>
      <c r="AT86" s="37">
        <v>0</v>
      </c>
      <c r="AU86" s="37">
        <v>0</v>
      </c>
      <c r="AV86" s="37">
        <v>0</v>
      </c>
      <c r="AW86" s="37">
        <v>0</v>
      </c>
      <c r="AX86" s="40">
        <f t="shared" si="48"/>
        <v>7924.573999999999</v>
      </c>
    </row>
    <row r="87" spans="2:50" ht="12">
      <c r="B87" s="24" t="s">
        <v>69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8">
        <v>2.0074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175.5411</v>
      </c>
      <c r="X87" s="37">
        <v>6.0223</v>
      </c>
      <c r="Y87" s="37">
        <v>0</v>
      </c>
      <c r="Z87" s="39">
        <v>6.0223</v>
      </c>
      <c r="AA87" s="37">
        <v>3396.4934</v>
      </c>
      <c r="AB87" s="37">
        <v>1492.3878</v>
      </c>
      <c r="AC87" s="37">
        <v>47.0259</v>
      </c>
      <c r="AD87" s="37">
        <v>35.7627</v>
      </c>
      <c r="AE87" s="37">
        <v>0</v>
      </c>
      <c r="AF87" s="37">
        <v>0</v>
      </c>
      <c r="AG87" s="37">
        <v>0</v>
      </c>
      <c r="AH87" s="37">
        <v>0</v>
      </c>
      <c r="AI87" s="37">
        <v>6.0223</v>
      </c>
      <c r="AJ87" s="37">
        <v>0</v>
      </c>
      <c r="AK87" s="37">
        <v>0</v>
      </c>
      <c r="AL87" s="39">
        <v>2.0074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40">
        <f t="shared" si="48"/>
        <v>5169.2926</v>
      </c>
    </row>
    <row r="88" spans="2:50" ht="12">
      <c r="B88" s="24" t="s">
        <v>70</v>
      </c>
      <c r="C88" s="36">
        <v>7.9779</v>
      </c>
      <c r="D88" s="37">
        <v>0</v>
      </c>
      <c r="E88" s="37">
        <v>0</v>
      </c>
      <c r="F88" s="37">
        <v>120.9024</v>
      </c>
      <c r="G88" s="37">
        <v>0</v>
      </c>
      <c r="H88" s="37">
        <v>0</v>
      </c>
      <c r="I88" s="37">
        <v>0</v>
      </c>
      <c r="J88" s="37">
        <v>1261.3722</v>
      </c>
      <c r="K88" s="37">
        <v>572.9359</v>
      </c>
      <c r="L88" s="37">
        <v>420.4574</v>
      </c>
      <c r="M88" s="37">
        <v>541.3598</v>
      </c>
      <c r="N88" s="37">
        <v>1155.3335</v>
      </c>
      <c r="O88" s="38">
        <v>1135.8687</v>
      </c>
      <c r="P88" s="37">
        <v>1161.8806</v>
      </c>
      <c r="Q88" s="37">
        <v>420.4574</v>
      </c>
      <c r="R88" s="37">
        <v>840.9148</v>
      </c>
      <c r="S88" s="37">
        <v>1681.8296</v>
      </c>
      <c r="T88" s="37">
        <v>1261.3722</v>
      </c>
      <c r="U88" s="37">
        <v>16.0618</v>
      </c>
      <c r="V88" s="37">
        <v>0</v>
      </c>
      <c r="W88" s="37">
        <v>3784.1166</v>
      </c>
      <c r="X88" s="37">
        <v>0</v>
      </c>
      <c r="Y88" s="37">
        <v>4263.7838</v>
      </c>
      <c r="Z88" s="39">
        <v>1051.1435</v>
      </c>
      <c r="AA88" s="37">
        <v>5438.9667</v>
      </c>
      <c r="AB88" s="37">
        <v>17617.8709</v>
      </c>
      <c r="AC88" s="37">
        <v>8656.1053</v>
      </c>
      <c r="AD88" s="37">
        <v>1843.9537</v>
      </c>
      <c r="AE88" s="37">
        <v>438.1339</v>
      </c>
      <c r="AF88" s="37">
        <v>541.3598</v>
      </c>
      <c r="AG88" s="37">
        <v>210.2287</v>
      </c>
      <c r="AH88" s="37">
        <v>0</v>
      </c>
      <c r="AI88" s="37">
        <v>0</v>
      </c>
      <c r="AJ88" s="37">
        <v>0</v>
      </c>
      <c r="AK88" s="37">
        <v>0</v>
      </c>
      <c r="AL88" s="39">
        <v>0</v>
      </c>
      <c r="AM88" s="37">
        <v>0</v>
      </c>
      <c r="AN88" s="37">
        <v>840.9148</v>
      </c>
      <c r="AO88" s="37">
        <v>0</v>
      </c>
      <c r="AP88" s="37">
        <v>676.7904</v>
      </c>
      <c r="AQ88" s="37">
        <v>0</v>
      </c>
      <c r="AR88" s="37">
        <v>0</v>
      </c>
      <c r="AS88" s="37">
        <v>420.4574</v>
      </c>
      <c r="AT88" s="37">
        <v>0</v>
      </c>
      <c r="AU88" s="37">
        <v>0</v>
      </c>
      <c r="AV88" s="37">
        <v>331.1311</v>
      </c>
      <c r="AW88" s="37">
        <v>0</v>
      </c>
      <c r="AX88" s="40">
        <f t="shared" si="48"/>
        <v>56713.68079999999</v>
      </c>
    </row>
    <row r="89" spans="2:50" ht="12">
      <c r="B89" s="24" t="s">
        <v>71</v>
      </c>
      <c r="C89" s="36">
        <v>55.8898</v>
      </c>
      <c r="D89" s="37">
        <v>0</v>
      </c>
      <c r="E89" s="37">
        <v>22.828</v>
      </c>
      <c r="F89" s="37">
        <v>23.5359</v>
      </c>
      <c r="G89" s="37">
        <v>0</v>
      </c>
      <c r="H89" s="37">
        <v>5558.6214</v>
      </c>
      <c r="I89" s="37">
        <v>5570.7355</v>
      </c>
      <c r="J89" s="37">
        <v>5613.6017</v>
      </c>
      <c r="K89" s="37">
        <v>5571.0814</v>
      </c>
      <c r="L89" s="37">
        <v>23172.1174</v>
      </c>
      <c r="M89" s="37">
        <v>29004.6692</v>
      </c>
      <c r="N89" s="37">
        <v>34461.2696</v>
      </c>
      <c r="O89" s="38">
        <v>41402.9366</v>
      </c>
      <c r="P89" s="37">
        <v>46667.9459</v>
      </c>
      <c r="Q89" s="37">
        <v>5609.152</v>
      </c>
      <c r="R89" s="37">
        <v>11271.7556</v>
      </c>
      <c r="S89" s="37">
        <v>11416.3262</v>
      </c>
      <c r="T89" s="37">
        <v>11283.6643</v>
      </c>
      <c r="U89" s="37">
        <v>11117.2428</v>
      </c>
      <c r="V89" s="37">
        <v>17680.2015</v>
      </c>
      <c r="W89" s="37">
        <v>23259.0752</v>
      </c>
      <c r="X89" s="37">
        <v>5611.2075</v>
      </c>
      <c r="Y89" s="37">
        <v>6622.4425</v>
      </c>
      <c r="Z89" s="39">
        <v>5832.6224</v>
      </c>
      <c r="AA89" s="37">
        <v>13260.4476</v>
      </c>
      <c r="AB89" s="37">
        <v>35133.379</v>
      </c>
      <c r="AC89" s="37">
        <v>153919.5848</v>
      </c>
      <c r="AD89" s="37">
        <v>64923.6314</v>
      </c>
      <c r="AE89" s="37">
        <v>20195.6063</v>
      </c>
      <c r="AF89" s="37">
        <v>1249.9889</v>
      </c>
      <c r="AG89" s="37">
        <v>346.7091</v>
      </c>
      <c r="AH89" s="37">
        <v>314.722</v>
      </c>
      <c r="AI89" s="37">
        <v>13208</v>
      </c>
      <c r="AJ89" s="37">
        <v>6555.1162</v>
      </c>
      <c r="AK89" s="37">
        <v>5689.5079</v>
      </c>
      <c r="AL89" s="39">
        <v>6034.009</v>
      </c>
      <c r="AM89" s="37">
        <v>6224.864</v>
      </c>
      <c r="AN89" s="37">
        <v>6110.6658</v>
      </c>
      <c r="AO89" s="37">
        <v>5889.4792</v>
      </c>
      <c r="AP89" s="37">
        <v>6706.6606</v>
      </c>
      <c r="AQ89" s="37">
        <v>5795.4878</v>
      </c>
      <c r="AR89" s="37">
        <v>5635.0976</v>
      </c>
      <c r="AS89" s="37">
        <v>5719.0047</v>
      </c>
      <c r="AT89" s="37">
        <v>143.8066</v>
      </c>
      <c r="AU89" s="37">
        <v>172.8346</v>
      </c>
      <c r="AV89" s="37">
        <v>155.5994</v>
      </c>
      <c r="AW89" s="37">
        <v>150.6608</v>
      </c>
      <c r="AX89" s="40">
        <f t="shared" si="48"/>
        <v>670363.7856999997</v>
      </c>
    </row>
    <row r="90" spans="2:50" ht="12">
      <c r="B90" s="24" t="s">
        <v>72</v>
      </c>
      <c r="C90" s="36">
        <v>44.0221</v>
      </c>
      <c r="D90" s="37">
        <v>36.596</v>
      </c>
      <c r="E90" s="37">
        <v>15.3015</v>
      </c>
      <c r="F90" s="37">
        <v>59.2568</v>
      </c>
      <c r="G90" s="37">
        <v>14.1607</v>
      </c>
      <c r="H90" s="37">
        <v>0</v>
      </c>
      <c r="I90" s="37">
        <v>0</v>
      </c>
      <c r="J90" s="37">
        <v>143.9921</v>
      </c>
      <c r="K90" s="37">
        <v>46.0045</v>
      </c>
      <c r="L90" s="37">
        <v>72.9684</v>
      </c>
      <c r="M90" s="37">
        <v>310.293</v>
      </c>
      <c r="N90" s="37">
        <v>191.8505</v>
      </c>
      <c r="O90" s="38">
        <v>1889.8749</v>
      </c>
      <c r="P90" s="37">
        <v>529.5582</v>
      </c>
      <c r="Q90" s="37">
        <v>34.0756</v>
      </c>
      <c r="R90" s="37">
        <v>90.2303</v>
      </c>
      <c r="S90" s="37">
        <v>155.3877</v>
      </c>
      <c r="T90" s="37">
        <v>93.7151</v>
      </c>
      <c r="U90" s="37">
        <v>3.0965</v>
      </c>
      <c r="V90" s="37">
        <v>51.5022</v>
      </c>
      <c r="W90" s="37">
        <v>337.0732</v>
      </c>
      <c r="X90" s="37">
        <v>144.824</v>
      </c>
      <c r="Y90" s="37">
        <v>1568.3542</v>
      </c>
      <c r="Z90" s="39">
        <v>1551.61</v>
      </c>
      <c r="AA90" s="37">
        <v>360.6972</v>
      </c>
      <c r="AB90" s="37">
        <v>3042.568</v>
      </c>
      <c r="AC90" s="37">
        <v>22036.1466</v>
      </c>
      <c r="AD90" s="37">
        <v>21860.6347</v>
      </c>
      <c r="AE90" s="37">
        <v>948.6848</v>
      </c>
      <c r="AF90" s="37">
        <v>3304.2695</v>
      </c>
      <c r="AG90" s="37">
        <v>146.8411</v>
      </c>
      <c r="AH90" s="37">
        <v>100.4536</v>
      </c>
      <c r="AI90" s="37">
        <v>455.7419</v>
      </c>
      <c r="AJ90" s="37">
        <v>534.3397</v>
      </c>
      <c r="AK90" s="37">
        <v>203.5193</v>
      </c>
      <c r="AL90" s="39">
        <v>150.9253</v>
      </c>
      <c r="AM90" s="37">
        <v>232.1449</v>
      </c>
      <c r="AN90" s="37">
        <v>235.1977</v>
      </c>
      <c r="AO90" s="37">
        <v>111.127</v>
      </c>
      <c r="AP90" s="37">
        <v>1270.6693</v>
      </c>
      <c r="AQ90" s="37">
        <v>143.723</v>
      </c>
      <c r="AR90" s="37">
        <v>115.5238</v>
      </c>
      <c r="AS90" s="37">
        <v>287.4379</v>
      </c>
      <c r="AT90" s="37">
        <v>57.7613</v>
      </c>
      <c r="AU90" s="37">
        <v>126.4005</v>
      </c>
      <c r="AV90" s="37">
        <v>171.8595</v>
      </c>
      <c r="AW90" s="37">
        <v>92.7467</v>
      </c>
      <c r="AX90" s="40">
        <f t="shared" si="48"/>
        <v>63373.1608</v>
      </c>
    </row>
    <row r="91" spans="2:50" ht="12">
      <c r="B91" s="24" t="s">
        <v>73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15.3882</v>
      </c>
      <c r="M91" s="37">
        <v>0</v>
      </c>
      <c r="N91" s="37">
        <v>0</v>
      </c>
      <c r="O91" s="38">
        <v>0</v>
      </c>
      <c r="P91" s="37">
        <v>0</v>
      </c>
      <c r="Q91" s="37">
        <v>0</v>
      </c>
      <c r="R91" s="37">
        <v>41.0352</v>
      </c>
      <c r="S91" s="37">
        <v>58.1332</v>
      </c>
      <c r="T91" s="37">
        <v>23.9372</v>
      </c>
      <c r="U91" s="37">
        <v>0</v>
      </c>
      <c r="V91" s="37">
        <v>0</v>
      </c>
      <c r="W91" s="37">
        <v>0</v>
      </c>
      <c r="X91" s="37">
        <v>0</v>
      </c>
      <c r="Y91" s="37">
        <v>10.2588</v>
      </c>
      <c r="Z91" s="39">
        <v>394.5781</v>
      </c>
      <c r="AA91" s="37">
        <v>22.2274</v>
      </c>
      <c r="AB91" s="37">
        <v>51.294</v>
      </c>
      <c r="AC91" s="37">
        <v>215.4348</v>
      </c>
      <c r="AD91" s="37">
        <v>78.6508</v>
      </c>
      <c r="AE91" s="37">
        <v>2181.4861</v>
      </c>
      <c r="AF91" s="37">
        <v>20.5176</v>
      </c>
      <c r="AG91" s="37">
        <v>0</v>
      </c>
      <c r="AH91" s="37">
        <v>0</v>
      </c>
      <c r="AI91" s="37">
        <v>0</v>
      </c>
      <c r="AJ91" s="37">
        <v>5.1294</v>
      </c>
      <c r="AK91" s="37">
        <v>0</v>
      </c>
      <c r="AL91" s="39">
        <v>47.8744</v>
      </c>
      <c r="AM91" s="37">
        <v>44.4548</v>
      </c>
      <c r="AN91" s="37">
        <v>53.0038</v>
      </c>
      <c r="AO91" s="37">
        <v>35.9058</v>
      </c>
      <c r="AP91" s="37">
        <v>5.1294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40">
        <f t="shared" si="48"/>
        <v>3304.439</v>
      </c>
    </row>
    <row r="92" spans="2:50" ht="12">
      <c r="B92" s="27" t="s">
        <v>92</v>
      </c>
      <c r="C92" s="51">
        <v>955.8338</v>
      </c>
      <c r="D92" s="52">
        <v>0</v>
      </c>
      <c r="E92" s="52">
        <v>0</v>
      </c>
      <c r="F92" s="52">
        <v>14.8388</v>
      </c>
      <c r="G92" s="52">
        <v>160.4654</v>
      </c>
      <c r="H92" s="52">
        <v>169.553</v>
      </c>
      <c r="I92" s="52">
        <v>320.8146</v>
      </c>
      <c r="J92" s="52">
        <v>469.8938</v>
      </c>
      <c r="K92" s="52">
        <v>0</v>
      </c>
      <c r="L92" s="52">
        <v>475.645</v>
      </c>
      <c r="M92" s="52">
        <v>349.6868</v>
      </c>
      <c r="N92" s="52">
        <v>186.0582</v>
      </c>
      <c r="O92" s="53">
        <v>2128.6642</v>
      </c>
      <c r="P92" s="52">
        <v>967.3362</v>
      </c>
      <c r="Q92" s="52">
        <v>18.1752</v>
      </c>
      <c r="R92" s="52">
        <v>166.2166</v>
      </c>
      <c r="S92" s="52">
        <v>10.295</v>
      </c>
      <c r="T92" s="52">
        <v>0</v>
      </c>
      <c r="U92" s="52">
        <v>0</v>
      </c>
      <c r="V92" s="52">
        <v>0</v>
      </c>
      <c r="W92" s="52">
        <v>0</v>
      </c>
      <c r="X92" s="52">
        <v>159.258</v>
      </c>
      <c r="Y92" s="52">
        <v>838.5576</v>
      </c>
      <c r="Z92" s="54">
        <v>21.9284</v>
      </c>
      <c r="AA92" s="52">
        <v>5.7512</v>
      </c>
      <c r="AB92" s="52">
        <v>49.346</v>
      </c>
      <c r="AC92" s="52">
        <v>614.6796</v>
      </c>
      <c r="AD92" s="52">
        <v>201.9882</v>
      </c>
      <c r="AE92" s="52">
        <v>20.9328</v>
      </c>
      <c r="AF92" s="52">
        <v>1473.2133</v>
      </c>
      <c r="AG92" s="52">
        <v>5.7512</v>
      </c>
      <c r="AH92" s="52">
        <v>0</v>
      </c>
      <c r="AI92" s="52">
        <v>11.5024</v>
      </c>
      <c r="AJ92" s="52">
        <v>19.0932</v>
      </c>
      <c r="AK92" s="52">
        <v>0</v>
      </c>
      <c r="AL92" s="54">
        <v>4.5438</v>
      </c>
      <c r="AM92" s="52">
        <v>309.4284</v>
      </c>
      <c r="AN92" s="52">
        <v>0</v>
      </c>
      <c r="AO92" s="52">
        <v>0</v>
      </c>
      <c r="AP92" s="52">
        <v>481.3962</v>
      </c>
      <c r="AQ92" s="52">
        <v>0</v>
      </c>
      <c r="AR92" s="52">
        <v>0</v>
      </c>
      <c r="AS92" s="52">
        <v>0</v>
      </c>
      <c r="AT92" s="52">
        <v>0</v>
      </c>
      <c r="AU92" s="52">
        <v>3.7954</v>
      </c>
      <c r="AV92" s="52">
        <v>23.637</v>
      </c>
      <c r="AW92" s="52">
        <v>154.7142</v>
      </c>
      <c r="AX92" s="55">
        <f t="shared" si="48"/>
        <v>10792.993499999999</v>
      </c>
    </row>
    <row r="93" spans="2:50" ht="12">
      <c r="B93" s="24" t="s">
        <v>74</v>
      </c>
      <c r="C93" s="36">
        <v>0</v>
      </c>
      <c r="D93" s="37">
        <v>0</v>
      </c>
      <c r="E93" s="37">
        <v>0</v>
      </c>
      <c r="F93" s="37">
        <v>240.0477</v>
      </c>
      <c r="G93" s="37">
        <v>0</v>
      </c>
      <c r="H93" s="37">
        <v>0</v>
      </c>
      <c r="I93" s="37">
        <v>0</v>
      </c>
      <c r="J93" s="37">
        <v>0</v>
      </c>
      <c r="K93" s="37">
        <v>480.0956</v>
      </c>
      <c r="L93" s="37">
        <v>0</v>
      </c>
      <c r="M93" s="37">
        <v>320.0636</v>
      </c>
      <c r="N93" s="37">
        <v>160.0318</v>
      </c>
      <c r="O93" s="38">
        <v>1520.3025</v>
      </c>
      <c r="P93" s="37">
        <v>1286.2377</v>
      </c>
      <c r="Q93" s="37">
        <v>240.0477</v>
      </c>
      <c r="R93" s="37">
        <v>400.0795</v>
      </c>
      <c r="S93" s="37">
        <v>880.1751</v>
      </c>
      <c r="T93" s="37">
        <v>160.0318</v>
      </c>
      <c r="U93" s="37">
        <v>0</v>
      </c>
      <c r="V93" s="37">
        <v>0</v>
      </c>
      <c r="W93" s="37">
        <v>1040.207</v>
      </c>
      <c r="X93" s="37">
        <v>1606.3016</v>
      </c>
      <c r="Y93" s="37">
        <v>2160.4298</v>
      </c>
      <c r="Z93" s="39">
        <v>1760.3504</v>
      </c>
      <c r="AA93" s="37">
        <v>243.0393</v>
      </c>
      <c r="AB93" s="37">
        <v>44.2298</v>
      </c>
      <c r="AC93" s="37">
        <v>1455.8877</v>
      </c>
      <c r="AD93" s="37">
        <v>1262.1318</v>
      </c>
      <c r="AE93" s="37">
        <v>8.4214</v>
      </c>
      <c r="AF93" s="37">
        <v>0</v>
      </c>
      <c r="AG93" s="37">
        <v>2802.9161</v>
      </c>
      <c r="AH93" s="37">
        <v>1262.4983</v>
      </c>
      <c r="AI93" s="37">
        <v>763.4248</v>
      </c>
      <c r="AJ93" s="37">
        <v>966.1742</v>
      </c>
      <c r="AK93" s="37">
        <v>240.0478</v>
      </c>
      <c r="AL93" s="39">
        <v>480.0956</v>
      </c>
      <c r="AM93" s="37">
        <v>495.4973</v>
      </c>
      <c r="AN93" s="37">
        <v>240.0478</v>
      </c>
      <c r="AO93" s="37">
        <v>480.0956</v>
      </c>
      <c r="AP93" s="37">
        <v>960.1911</v>
      </c>
      <c r="AQ93" s="37">
        <v>0</v>
      </c>
      <c r="AR93" s="37">
        <v>240.0478</v>
      </c>
      <c r="AS93" s="37">
        <v>480.0956</v>
      </c>
      <c r="AT93" s="37">
        <v>0</v>
      </c>
      <c r="AU93" s="37">
        <v>240.0478</v>
      </c>
      <c r="AV93" s="37">
        <v>0</v>
      </c>
      <c r="AW93" s="37">
        <v>0</v>
      </c>
      <c r="AX93" s="40">
        <f t="shared" si="48"/>
        <v>24919.2916</v>
      </c>
    </row>
    <row r="94" spans="2:50" ht="12">
      <c r="B94" s="24" t="s">
        <v>75</v>
      </c>
      <c r="C94" s="36">
        <v>83.7313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4.2756</v>
      </c>
      <c r="M94" s="37">
        <v>308.4659</v>
      </c>
      <c r="N94" s="37">
        <v>234.0915</v>
      </c>
      <c r="O94" s="38">
        <v>8289.0751</v>
      </c>
      <c r="P94" s="37">
        <v>238.3671</v>
      </c>
      <c r="Q94" s="37">
        <v>0</v>
      </c>
      <c r="R94" s="37">
        <v>7.2894</v>
      </c>
      <c r="S94" s="37">
        <v>15.491</v>
      </c>
      <c r="T94" s="37">
        <v>0</v>
      </c>
      <c r="U94" s="37">
        <v>0</v>
      </c>
      <c r="V94" s="37">
        <v>9.0414</v>
      </c>
      <c r="W94" s="37">
        <v>8.5512</v>
      </c>
      <c r="X94" s="37">
        <v>0</v>
      </c>
      <c r="Y94" s="37">
        <v>4.2756</v>
      </c>
      <c r="Z94" s="39">
        <v>34.8015</v>
      </c>
      <c r="AA94" s="37">
        <v>1.0046</v>
      </c>
      <c r="AB94" s="37">
        <v>383.646</v>
      </c>
      <c r="AC94" s="37">
        <v>602.4361</v>
      </c>
      <c r="AD94" s="37">
        <v>203.1329</v>
      </c>
      <c r="AE94" s="37">
        <v>0</v>
      </c>
      <c r="AF94" s="37">
        <v>75.1801</v>
      </c>
      <c r="AG94" s="37">
        <v>39.9872</v>
      </c>
      <c r="AH94" s="37">
        <v>8351.1735</v>
      </c>
      <c r="AI94" s="37">
        <v>20.531</v>
      </c>
      <c r="AJ94" s="37">
        <v>260.7711</v>
      </c>
      <c r="AK94" s="37">
        <v>3960.7269</v>
      </c>
      <c r="AL94" s="39">
        <v>0</v>
      </c>
      <c r="AM94" s="37">
        <v>75.1801</v>
      </c>
      <c r="AN94" s="37">
        <v>4.2756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75.1801</v>
      </c>
      <c r="AW94" s="37">
        <v>0</v>
      </c>
      <c r="AX94" s="40">
        <f t="shared" si="48"/>
        <v>23290.681800000006</v>
      </c>
    </row>
    <row r="95" spans="2:50" ht="12">
      <c r="B95" s="24" t="s">
        <v>76</v>
      </c>
      <c r="C95" s="36">
        <v>7.9608</v>
      </c>
      <c r="D95" s="37">
        <v>0</v>
      </c>
      <c r="E95" s="37">
        <v>7.9608</v>
      </c>
      <c r="F95" s="37">
        <v>36.4193</v>
      </c>
      <c r="G95" s="37">
        <v>28.4585</v>
      </c>
      <c r="H95" s="37">
        <v>0</v>
      </c>
      <c r="I95" s="37">
        <v>0</v>
      </c>
      <c r="J95" s="37">
        <v>0</v>
      </c>
      <c r="K95" s="37">
        <v>7.9608</v>
      </c>
      <c r="L95" s="37">
        <v>0</v>
      </c>
      <c r="M95" s="37">
        <v>15.9216</v>
      </c>
      <c r="N95" s="37">
        <v>0</v>
      </c>
      <c r="O95" s="38">
        <v>28.4585</v>
      </c>
      <c r="P95" s="37">
        <v>0</v>
      </c>
      <c r="Q95" s="37">
        <v>0</v>
      </c>
      <c r="R95" s="37">
        <v>0</v>
      </c>
      <c r="S95" s="37">
        <v>7.9608</v>
      </c>
      <c r="T95" s="37">
        <v>0</v>
      </c>
      <c r="U95" s="37">
        <v>0</v>
      </c>
      <c r="V95" s="37">
        <v>0</v>
      </c>
      <c r="W95" s="37">
        <v>0</v>
      </c>
      <c r="X95" s="37">
        <v>28.4585</v>
      </c>
      <c r="Y95" s="37">
        <v>74.2629</v>
      </c>
      <c r="Z95" s="39">
        <v>0</v>
      </c>
      <c r="AA95" s="37">
        <v>0</v>
      </c>
      <c r="AB95" s="37">
        <v>10.5343</v>
      </c>
      <c r="AC95" s="37">
        <v>85.0047</v>
      </c>
      <c r="AD95" s="37">
        <v>89.9018</v>
      </c>
      <c r="AE95" s="37">
        <v>0</v>
      </c>
      <c r="AF95" s="37">
        <v>0</v>
      </c>
      <c r="AG95" s="37">
        <v>3.0636</v>
      </c>
      <c r="AH95" s="37">
        <v>3.0636</v>
      </c>
      <c r="AI95" s="37">
        <v>1392.6684</v>
      </c>
      <c r="AJ95" s="37">
        <v>497.907</v>
      </c>
      <c r="AK95" s="37">
        <v>12.2544</v>
      </c>
      <c r="AL95" s="39">
        <v>3.0636</v>
      </c>
      <c r="AM95" s="37">
        <v>95.5363</v>
      </c>
      <c r="AN95" s="37">
        <v>1.1098</v>
      </c>
      <c r="AO95" s="37">
        <v>3.0636</v>
      </c>
      <c r="AP95" s="37">
        <v>51.3607</v>
      </c>
      <c r="AQ95" s="37">
        <v>7.9608</v>
      </c>
      <c r="AR95" s="37">
        <v>0</v>
      </c>
      <c r="AS95" s="37">
        <v>3.0636</v>
      </c>
      <c r="AT95" s="37">
        <v>0</v>
      </c>
      <c r="AU95" s="37">
        <v>0</v>
      </c>
      <c r="AV95" s="37">
        <v>0</v>
      </c>
      <c r="AW95" s="37">
        <v>0</v>
      </c>
      <c r="AX95" s="40">
        <f t="shared" si="48"/>
        <v>2503.3787</v>
      </c>
    </row>
    <row r="96" spans="2:50" ht="12">
      <c r="B96" s="24" t="s">
        <v>77</v>
      </c>
      <c r="C96" s="36">
        <v>46.7808</v>
      </c>
      <c r="D96" s="37">
        <v>0</v>
      </c>
      <c r="E96" s="37">
        <v>187.1232</v>
      </c>
      <c r="F96" s="37">
        <v>116.952</v>
      </c>
      <c r="G96" s="37">
        <v>0</v>
      </c>
      <c r="H96" s="37">
        <v>187.1232</v>
      </c>
      <c r="I96" s="37">
        <v>431.8045</v>
      </c>
      <c r="J96" s="37">
        <v>304.0752</v>
      </c>
      <c r="K96" s="37">
        <v>219.1831</v>
      </c>
      <c r="L96" s="37">
        <v>187.1232</v>
      </c>
      <c r="M96" s="37">
        <v>701.712</v>
      </c>
      <c r="N96" s="37">
        <v>149.0119</v>
      </c>
      <c r="O96" s="38">
        <v>637.1846</v>
      </c>
      <c r="P96" s="37">
        <v>387.0342</v>
      </c>
      <c r="Q96" s="37">
        <v>187.1232</v>
      </c>
      <c r="R96" s="37">
        <v>163.7328</v>
      </c>
      <c r="S96" s="37">
        <v>210.5136</v>
      </c>
      <c r="T96" s="37">
        <v>187.1232</v>
      </c>
      <c r="U96" s="37">
        <v>102.2311</v>
      </c>
      <c r="V96" s="37">
        <v>397.6368</v>
      </c>
      <c r="W96" s="37">
        <v>245.5992</v>
      </c>
      <c r="X96" s="37">
        <v>2606.2968</v>
      </c>
      <c r="Y96" s="37">
        <v>327.4656</v>
      </c>
      <c r="Z96" s="39">
        <v>140.3424</v>
      </c>
      <c r="AA96" s="37">
        <v>332.3622</v>
      </c>
      <c r="AB96" s="37">
        <v>385.9416</v>
      </c>
      <c r="AC96" s="37">
        <v>878.5197</v>
      </c>
      <c r="AD96" s="37">
        <v>461.3657</v>
      </c>
      <c r="AE96" s="37">
        <v>70.1712</v>
      </c>
      <c r="AF96" s="37">
        <v>140.3424</v>
      </c>
      <c r="AG96" s="37">
        <v>171.6038</v>
      </c>
      <c r="AH96" s="37">
        <v>254.4262</v>
      </c>
      <c r="AI96" s="37">
        <v>207.4879</v>
      </c>
      <c r="AJ96" s="37">
        <v>34455.4827</v>
      </c>
      <c r="AK96" s="37">
        <v>377.1962</v>
      </c>
      <c r="AL96" s="39">
        <v>101.8402</v>
      </c>
      <c r="AM96" s="37">
        <v>175.428</v>
      </c>
      <c r="AN96" s="37">
        <v>277.2682</v>
      </c>
      <c r="AO96" s="37">
        <v>0</v>
      </c>
      <c r="AP96" s="37">
        <v>484.2268</v>
      </c>
      <c r="AQ96" s="37">
        <v>113.5354</v>
      </c>
      <c r="AR96" s="37">
        <v>105.2568</v>
      </c>
      <c r="AS96" s="37">
        <v>128.6472</v>
      </c>
      <c r="AT96" s="37">
        <v>210.5136</v>
      </c>
      <c r="AU96" s="37">
        <v>339.1608</v>
      </c>
      <c r="AV96" s="37">
        <v>233.904</v>
      </c>
      <c r="AW96" s="37">
        <v>35.0856</v>
      </c>
      <c r="AX96" s="40">
        <f t="shared" si="48"/>
        <v>48062.938799999996</v>
      </c>
    </row>
    <row r="97" spans="2:50" ht="12">
      <c r="B97" s="24" t="s">
        <v>78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119.8771</v>
      </c>
      <c r="N97" s="37">
        <v>21.2428</v>
      </c>
      <c r="O97" s="38">
        <v>259.8625</v>
      </c>
      <c r="P97" s="37">
        <v>93.3236</v>
      </c>
      <c r="Q97" s="37">
        <v>0</v>
      </c>
      <c r="R97" s="37">
        <v>93.3236</v>
      </c>
      <c r="S97" s="37">
        <v>93.3236</v>
      </c>
      <c r="T97" s="37">
        <v>0</v>
      </c>
      <c r="U97" s="37">
        <v>46.6618</v>
      </c>
      <c r="V97" s="37">
        <v>0</v>
      </c>
      <c r="W97" s="37">
        <v>0</v>
      </c>
      <c r="X97" s="37">
        <v>5.3107</v>
      </c>
      <c r="Y97" s="37">
        <v>207.89</v>
      </c>
      <c r="Z97" s="39">
        <v>0</v>
      </c>
      <c r="AA97" s="37">
        <v>0</v>
      </c>
      <c r="AB97" s="37">
        <v>60.9404</v>
      </c>
      <c r="AC97" s="37">
        <v>243.9304</v>
      </c>
      <c r="AD97" s="37">
        <v>130.4985</v>
      </c>
      <c r="AE97" s="37">
        <v>0</v>
      </c>
      <c r="AF97" s="37">
        <v>0</v>
      </c>
      <c r="AG97" s="37">
        <v>46.6618</v>
      </c>
      <c r="AH97" s="37">
        <v>247.5876</v>
      </c>
      <c r="AI97" s="37">
        <v>0</v>
      </c>
      <c r="AJ97" s="37">
        <v>1775.6451</v>
      </c>
      <c r="AK97" s="37">
        <v>5778.3714</v>
      </c>
      <c r="AL97" s="39">
        <v>0</v>
      </c>
      <c r="AM97" s="37">
        <v>46.6618</v>
      </c>
      <c r="AN97" s="37">
        <v>7.7645</v>
      </c>
      <c r="AO97" s="37">
        <v>0</v>
      </c>
      <c r="AP97" s="37">
        <v>1809.0662</v>
      </c>
      <c r="AQ97" s="37">
        <v>5.3107</v>
      </c>
      <c r="AR97" s="37">
        <v>0</v>
      </c>
      <c r="AS97" s="37">
        <v>21.2428</v>
      </c>
      <c r="AT97" s="37">
        <v>10.6214</v>
      </c>
      <c r="AU97" s="37">
        <v>21.2428</v>
      </c>
      <c r="AV97" s="37">
        <v>0</v>
      </c>
      <c r="AW97" s="37">
        <v>0</v>
      </c>
      <c r="AX97" s="40">
        <f t="shared" si="48"/>
        <v>11146.361099999998</v>
      </c>
    </row>
    <row r="98" spans="2:50" ht="12">
      <c r="B98" s="24" t="s">
        <v>79</v>
      </c>
      <c r="C98" s="36">
        <v>41.7646</v>
      </c>
      <c r="D98" s="37">
        <v>0</v>
      </c>
      <c r="E98" s="37">
        <v>41.7646</v>
      </c>
      <c r="F98" s="37">
        <v>0</v>
      </c>
      <c r="G98" s="37">
        <v>0</v>
      </c>
      <c r="H98" s="37">
        <v>3</v>
      </c>
      <c r="I98" s="37">
        <v>0</v>
      </c>
      <c r="J98" s="37">
        <v>0</v>
      </c>
      <c r="K98" s="37">
        <v>41.7646</v>
      </c>
      <c r="L98" s="37">
        <v>0</v>
      </c>
      <c r="M98" s="37">
        <v>107.1067</v>
      </c>
      <c r="N98" s="37">
        <v>0</v>
      </c>
      <c r="O98" s="38">
        <v>103.1548</v>
      </c>
      <c r="P98" s="37">
        <v>183.4313</v>
      </c>
      <c r="Q98" s="37">
        <v>0</v>
      </c>
      <c r="R98" s="37">
        <v>0</v>
      </c>
      <c r="S98" s="37">
        <v>3</v>
      </c>
      <c r="T98" s="37">
        <v>41.7646</v>
      </c>
      <c r="U98" s="37">
        <v>0</v>
      </c>
      <c r="V98" s="37">
        <v>0</v>
      </c>
      <c r="W98" s="37">
        <v>0</v>
      </c>
      <c r="X98" s="37">
        <v>29.1951</v>
      </c>
      <c r="Y98" s="37">
        <v>0</v>
      </c>
      <c r="Z98" s="39">
        <v>41.7646</v>
      </c>
      <c r="AA98" s="37">
        <v>0</v>
      </c>
      <c r="AB98" s="37">
        <v>554.0115</v>
      </c>
      <c r="AC98" s="37">
        <v>2363.082</v>
      </c>
      <c r="AD98" s="37">
        <v>1262.5655</v>
      </c>
      <c r="AE98" s="37">
        <v>50.0253</v>
      </c>
      <c r="AF98" s="37">
        <v>19.4634</v>
      </c>
      <c r="AG98" s="37">
        <v>3</v>
      </c>
      <c r="AH98" s="37">
        <v>3</v>
      </c>
      <c r="AI98" s="37">
        <v>568.0595</v>
      </c>
      <c r="AJ98" s="37">
        <v>14.048</v>
      </c>
      <c r="AK98" s="37">
        <v>41.7646</v>
      </c>
      <c r="AL98" s="39">
        <v>271.7215</v>
      </c>
      <c r="AM98" s="37">
        <v>773.8319</v>
      </c>
      <c r="AN98" s="37">
        <v>1197.6058</v>
      </c>
      <c r="AO98" s="37">
        <v>1085.927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40">
        <f t="shared" si="48"/>
        <v>8845.8169</v>
      </c>
    </row>
    <row r="99" spans="2:50" ht="12">
      <c r="B99" s="24" t="s">
        <v>80</v>
      </c>
      <c r="C99" s="36">
        <v>8.206</v>
      </c>
      <c r="D99" s="37">
        <v>0</v>
      </c>
      <c r="E99" s="37">
        <v>0</v>
      </c>
      <c r="F99" s="37">
        <v>12.309</v>
      </c>
      <c r="G99" s="37">
        <v>0</v>
      </c>
      <c r="H99" s="37">
        <v>0</v>
      </c>
      <c r="I99" s="37">
        <v>0</v>
      </c>
      <c r="J99" s="37">
        <v>12.309</v>
      </c>
      <c r="K99" s="37">
        <v>0</v>
      </c>
      <c r="L99" s="37">
        <v>0</v>
      </c>
      <c r="M99" s="37">
        <v>0</v>
      </c>
      <c r="N99" s="37">
        <v>0</v>
      </c>
      <c r="O99" s="38">
        <v>0</v>
      </c>
      <c r="P99" s="37">
        <v>12.309</v>
      </c>
      <c r="Q99" s="37">
        <v>0</v>
      </c>
      <c r="R99" s="37">
        <v>0</v>
      </c>
      <c r="S99" s="37">
        <v>12.309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12.309</v>
      </c>
      <c r="Z99" s="39">
        <v>0</v>
      </c>
      <c r="AA99" s="37">
        <v>0</v>
      </c>
      <c r="AB99" s="37">
        <v>50.7335</v>
      </c>
      <c r="AC99" s="37">
        <v>163.6586</v>
      </c>
      <c r="AD99" s="37">
        <v>103.6293</v>
      </c>
      <c r="AE99" s="37">
        <v>0</v>
      </c>
      <c r="AF99" s="37">
        <v>0</v>
      </c>
      <c r="AG99" s="37">
        <v>0</v>
      </c>
      <c r="AH99" s="37">
        <v>0</v>
      </c>
      <c r="AI99" s="37">
        <v>33.7103</v>
      </c>
      <c r="AJ99" s="37">
        <v>19.6641</v>
      </c>
      <c r="AK99" s="37">
        <v>4.103</v>
      </c>
      <c r="AL99" s="39">
        <v>61.6813</v>
      </c>
      <c r="AM99" s="37">
        <v>1083.551</v>
      </c>
      <c r="AN99" s="37">
        <v>75.8838</v>
      </c>
      <c r="AO99" s="37">
        <v>38.6461</v>
      </c>
      <c r="AP99" s="37">
        <v>0</v>
      </c>
      <c r="AQ99" s="37">
        <v>12.309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40">
        <f t="shared" si="48"/>
        <v>1717.321</v>
      </c>
    </row>
    <row r="100" spans="2:50" ht="12">
      <c r="B100" s="24" t="s">
        <v>81</v>
      </c>
      <c r="C100" s="36">
        <v>173.1092</v>
      </c>
      <c r="D100" s="37">
        <v>0</v>
      </c>
      <c r="E100" s="37">
        <v>0</v>
      </c>
      <c r="F100" s="37">
        <v>8.8254</v>
      </c>
      <c r="G100" s="37">
        <v>337.393</v>
      </c>
      <c r="H100" s="37">
        <v>0</v>
      </c>
      <c r="I100" s="37">
        <v>341.8057</v>
      </c>
      <c r="J100" s="37">
        <v>173.1092</v>
      </c>
      <c r="K100" s="37">
        <v>8.8254</v>
      </c>
      <c r="L100" s="37">
        <v>4.4127</v>
      </c>
      <c r="M100" s="37">
        <v>528.153</v>
      </c>
      <c r="N100" s="37">
        <v>4.4127</v>
      </c>
      <c r="O100" s="38">
        <v>173.3499</v>
      </c>
      <c r="P100" s="37">
        <v>30.8889</v>
      </c>
      <c r="Q100" s="37">
        <v>168.6965</v>
      </c>
      <c r="R100" s="37">
        <v>190.76</v>
      </c>
      <c r="S100" s="37">
        <v>177.5219</v>
      </c>
      <c r="T100" s="37">
        <v>13.2381</v>
      </c>
      <c r="U100" s="37">
        <v>0</v>
      </c>
      <c r="V100" s="37">
        <v>4.4127</v>
      </c>
      <c r="W100" s="37">
        <v>173.1092</v>
      </c>
      <c r="X100" s="37">
        <v>181.9346</v>
      </c>
      <c r="Y100" s="37">
        <v>403.7926</v>
      </c>
      <c r="Z100" s="39">
        <v>0</v>
      </c>
      <c r="AA100" s="37">
        <v>0</v>
      </c>
      <c r="AB100" s="37">
        <v>35.5107</v>
      </c>
      <c r="AC100" s="37">
        <v>648.331</v>
      </c>
      <c r="AD100" s="37">
        <v>227.6928</v>
      </c>
      <c r="AE100" s="37">
        <v>4.4127</v>
      </c>
      <c r="AF100" s="37">
        <v>22.1233</v>
      </c>
      <c r="AG100" s="37">
        <v>168.6965</v>
      </c>
      <c r="AH100" s="37">
        <v>177.5219</v>
      </c>
      <c r="AI100" s="37">
        <v>133.3218</v>
      </c>
      <c r="AJ100" s="37">
        <v>195.1727</v>
      </c>
      <c r="AK100" s="37">
        <v>8.8254</v>
      </c>
      <c r="AL100" s="39">
        <v>182.1605</v>
      </c>
      <c r="AM100" s="37">
        <v>117.7914</v>
      </c>
      <c r="AN100" s="37">
        <v>26724.199</v>
      </c>
      <c r="AO100" s="37">
        <v>479.6989</v>
      </c>
      <c r="AP100" s="37">
        <v>506.0895</v>
      </c>
      <c r="AQ100" s="37">
        <v>346.2184</v>
      </c>
      <c r="AR100" s="37">
        <v>4.4127</v>
      </c>
      <c r="AS100" s="37">
        <v>17.6508</v>
      </c>
      <c r="AT100" s="37">
        <v>35.5107</v>
      </c>
      <c r="AU100" s="37">
        <v>8.8254</v>
      </c>
      <c r="AV100" s="37">
        <v>0</v>
      </c>
      <c r="AW100" s="37">
        <v>4.4127</v>
      </c>
      <c r="AX100" s="40">
        <f t="shared" si="48"/>
        <v>33146.3295</v>
      </c>
    </row>
    <row r="101" spans="2:50" ht="12">
      <c r="B101" s="24" t="s">
        <v>82</v>
      </c>
      <c r="C101" s="36">
        <v>1009.4366</v>
      </c>
      <c r="D101" s="37">
        <v>0</v>
      </c>
      <c r="E101" s="37">
        <v>0</v>
      </c>
      <c r="F101" s="37">
        <v>1009.4366</v>
      </c>
      <c r="G101" s="37">
        <v>0</v>
      </c>
      <c r="H101" s="37">
        <v>504.7183</v>
      </c>
      <c r="I101" s="37">
        <v>504.7183</v>
      </c>
      <c r="J101" s="37">
        <v>0</v>
      </c>
      <c r="K101" s="37">
        <v>0</v>
      </c>
      <c r="L101" s="37">
        <v>504.7183</v>
      </c>
      <c r="M101" s="37">
        <v>506.3642</v>
      </c>
      <c r="N101" s="37">
        <v>703.106</v>
      </c>
      <c r="O101" s="38">
        <v>853.5078</v>
      </c>
      <c r="P101" s="37">
        <v>2555.6577</v>
      </c>
      <c r="Q101" s="37">
        <v>1514.1549</v>
      </c>
      <c r="R101" s="37">
        <v>544.1635</v>
      </c>
      <c r="S101" s="37">
        <v>0</v>
      </c>
      <c r="T101" s="37">
        <v>0</v>
      </c>
      <c r="U101" s="37">
        <v>0</v>
      </c>
      <c r="V101" s="37">
        <v>570.4603</v>
      </c>
      <c r="W101" s="37">
        <v>65.742</v>
      </c>
      <c r="X101" s="37">
        <v>3226.6975</v>
      </c>
      <c r="Y101" s="37">
        <v>1645.6389</v>
      </c>
      <c r="Z101" s="39">
        <v>0</v>
      </c>
      <c r="AA101" s="37">
        <v>0</v>
      </c>
      <c r="AB101" s="37">
        <v>26.2968</v>
      </c>
      <c r="AC101" s="37">
        <v>1549.6827</v>
      </c>
      <c r="AD101" s="37">
        <v>1706.7732</v>
      </c>
      <c r="AE101" s="37">
        <v>26.2968</v>
      </c>
      <c r="AF101" s="37">
        <v>192.6183</v>
      </c>
      <c r="AG101" s="37">
        <v>0</v>
      </c>
      <c r="AH101" s="37">
        <v>0</v>
      </c>
      <c r="AI101" s="37">
        <v>44.3829</v>
      </c>
      <c r="AJ101" s="37">
        <v>97.8082</v>
      </c>
      <c r="AK101" s="37">
        <v>1514.1549</v>
      </c>
      <c r="AL101" s="39">
        <v>0</v>
      </c>
      <c r="AM101" s="37">
        <v>535.9528</v>
      </c>
      <c r="AN101" s="37">
        <v>504.7183</v>
      </c>
      <c r="AO101" s="37">
        <v>5679.8897</v>
      </c>
      <c r="AP101" s="37">
        <v>671.0398</v>
      </c>
      <c r="AQ101" s="37">
        <v>0</v>
      </c>
      <c r="AR101" s="37">
        <v>0</v>
      </c>
      <c r="AS101" s="37">
        <v>0</v>
      </c>
      <c r="AT101" s="37">
        <v>0</v>
      </c>
      <c r="AU101" s="37">
        <v>64.1324</v>
      </c>
      <c r="AV101" s="37">
        <v>64.1324</v>
      </c>
      <c r="AW101" s="37">
        <v>0</v>
      </c>
      <c r="AX101" s="40">
        <f t="shared" si="48"/>
        <v>28396.400099999995</v>
      </c>
    </row>
    <row r="102" spans="2:50" ht="12">
      <c r="B102" s="27" t="s">
        <v>83</v>
      </c>
      <c r="C102" s="51">
        <v>22.0246</v>
      </c>
      <c r="D102" s="52">
        <v>33.643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27.3958</v>
      </c>
      <c r="K102" s="52">
        <v>0</v>
      </c>
      <c r="L102" s="52">
        <v>70.2876</v>
      </c>
      <c r="M102" s="52">
        <v>44.2553</v>
      </c>
      <c r="N102" s="52">
        <v>60.9484</v>
      </c>
      <c r="O102" s="53">
        <v>199.6148</v>
      </c>
      <c r="P102" s="52">
        <v>76.5624</v>
      </c>
      <c r="Q102" s="52">
        <v>26.8114</v>
      </c>
      <c r="R102" s="52">
        <v>23.2367</v>
      </c>
      <c r="S102" s="52">
        <v>0</v>
      </c>
      <c r="T102" s="52">
        <v>23.2367</v>
      </c>
      <c r="U102" s="52">
        <v>0</v>
      </c>
      <c r="V102" s="52">
        <v>4.7868</v>
      </c>
      <c r="W102" s="52">
        <v>45.6828</v>
      </c>
      <c r="X102" s="52">
        <v>1509.4962</v>
      </c>
      <c r="Y102" s="52">
        <v>137.0483</v>
      </c>
      <c r="Z102" s="54">
        <v>37.6668</v>
      </c>
      <c r="AA102" s="52">
        <v>5.079</v>
      </c>
      <c r="AB102" s="52">
        <v>1846.6914</v>
      </c>
      <c r="AC102" s="52">
        <v>820.3381</v>
      </c>
      <c r="AD102" s="52">
        <v>919.0053</v>
      </c>
      <c r="AE102" s="52">
        <v>17.0163</v>
      </c>
      <c r="AF102" s="52">
        <v>0</v>
      </c>
      <c r="AG102" s="52">
        <v>60.159</v>
      </c>
      <c r="AH102" s="52">
        <v>60.159</v>
      </c>
      <c r="AI102" s="52">
        <v>80.0476</v>
      </c>
      <c r="AJ102" s="52">
        <v>253.1901</v>
      </c>
      <c r="AK102" s="52">
        <v>1655.7434</v>
      </c>
      <c r="AL102" s="54">
        <v>31.1131</v>
      </c>
      <c r="AM102" s="52">
        <v>68.986</v>
      </c>
      <c r="AN102" s="52">
        <v>54.3498</v>
      </c>
      <c r="AO102" s="52">
        <v>150.238</v>
      </c>
      <c r="AP102" s="52">
        <v>34527.5619</v>
      </c>
      <c r="AQ102" s="52">
        <v>4996.7259</v>
      </c>
      <c r="AR102" s="52">
        <v>2440.9873</v>
      </c>
      <c r="AS102" s="52">
        <v>5325.1105</v>
      </c>
      <c r="AT102" s="52">
        <v>2599.7844</v>
      </c>
      <c r="AU102" s="52">
        <v>1062.5617</v>
      </c>
      <c r="AV102" s="52">
        <v>1660.8473</v>
      </c>
      <c r="AW102" s="52">
        <v>142.5737</v>
      </c>
      <c r="AX102" s="55">
        <f t="shared" si="48"/>
        <v>61120.9664</v>
      </c>
    </row>
    <row r="103" spans="2:50" ht="12">
      <c r="B103" s="24" t="s">
        <v>84</v>
      </c>
      <c r="C103" s="36">
        <v>39.1302</v>
      </c>
      <c r="D103" s="37">
        <v>0</v>
      </c>
      <c r="E103" s="37">
        <v>0</v>
      </c>
      <c r="F103" s="37">
        <v>0</v>
      </c>
      <c r="G103" s="37">
        <v>0</v>
      </c>
      <c r="H103" s="37">
        <v>17.5365</v>
      </c>
      <c r="I103" s="37">
        <v>0</v>
      </c>
      <c r="J103" s="37">
        <v>0</v>
      </c>
      <c r="K103" s="37">
        <v>0</v>
      </c>
      <c r="L103" s="37">
        <v>0</v>
      </c>
      <c r="M103" s="37">
        <v>70.146</v>
      </c>
      <c r="N103" s="37">
        <v>105.219</v>
      </c>
      <c r="O103" s="38">
        <v>569.7567</v>
      </c>
      <c r="P103" s="37">
        <v>87.6825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43.4867</v>
      </c>
      <c r="Y103" s="37">
        <v>39.1302</v>
      </c>
      <c r="Z103" s="39">
        <v>0</v>
      </c>
      <c r="AA103" s="37">
        <v>39.1302</v>
      </c>
      <c r="AB103" s="37">
        <v>4.3565</v>
      </c>
      <c r="AC103" s="37">
        <v>54.262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23.478</v>
      </c>
      <c r="AK103" s="37">
        <v>10.4943</v>
      </c>
      <c r="AL103" s="39">
        <v>0</v>
      </c>
      <c r="AM103" s="37">
        <v>0</v>
      </c>
      <c r="AN103" s="37">
        <v>0</v>
      </c>
      <c r="AO103" s="37">
        <v>0</v>
      </c>
      <c r="AP103" s="37">
        <v>544.1132</v>
      </c>
      <c r="AQ103" s="37">
        <v>4068.3627</v>
      </c>
      <c r="AR103" s="37">
        <v>1000.3579</v>
      </c>
      <c r="AS103" s="37">
        <v>64.9162</v>
      </c>
      <c r="AT103" s="37">
        <v>4.3565</v>
      </c>
      <c r="AU103" s="37">
        <v>15.652</v>
      </c>
      <c r="AV103" s="37">
        <v>54.7822</v>
      </c>
      <c r="AW103" s="37">
        <v>0</v>
      </c>
      <c r="AX103" s="40">
        <f t="shared" si="48"/>
        <v>6856.349499999999</v>
      </c>
    </row>
    <row r="104" spans="2:50" ht="12">
      <c r="B104" s="24" t="s">
        <v>85</v>
      </c>
      <c r="C104" s="36">
        <v>64.5417</v>
      </c>
      <c r="D104" s="37">
        <v>72.7864</v>
      </c>
      <c r="E104" s="37">
        <v>0</v>
      </c>
      <c r="F104" s="37">
        <v>40.0118</v>
      </c>
      <c r="G104" s="37">
        <v>57.4812</v>
      </c>
      <c r="H104" s="37">
        <v>0</v>
      </c>
      <c r="I104" s="37">
        <v>0</v>
      </c>
      <c r="J104" s="37">
        <v>10.9758</v>
      </c>
      <c r="K104" s="37">
        <v>0</v>
      </c>
      <c r="L104" s="37">
        <v>0</v>
      </c>
      <c r="M104" s="37">
        <v>138.712</v>
      </c>
      <c r="N104" s="37">
        <v>114.9624</v>
      </c>
      <c r="O104" s="38">
        <v>605.3403</v>
      </c>
      <c r="P104" s="37">
        <v>240.4872</v>
      </c>
      <c r="Q104" s="37">
        <v>10.8559</v>
      </c>
      <c r="R104" s="37">
        <v>0</v>
      </c>
      <c r="S104" s="37">
        <v>56.7009</v>
      </c>
      <c r="T104" s="37">
        <v>20.3077</v>
      </c>
      <c r="U104" s="37">
        <v>0</v>
      </c>
      <c r="V104" s="37">
        <v>0</v>
      </c>
      <c r="W104" s="37">
        <v>56.7009</v>
      </c>
      <c r="X104" s="37">
        <v>64.5417</v>
      </c>
      <c r="Y104" s="37">
        <v>183.7396</v>
      </c>
      <c r="Z104" s="39">
        <v>0</v>
      </c>
      <c r="AA104" s="37">
        <v>0</v>
      </c>
      <c r="AB104" s="37">
        <v>303.8122</v>
      </c>
      <c r="AC104" s="37">
        <v>490.5024</v>
      </c>
      <c r="AD104" s="37">
        <v>185.0332</v>
      </c>
      <c r="AE104" s="37">
        <v>72.7864</v>
      </c>
      <c r="AF104" s="37">
        <v>129.4873</v>
      </c>
      <c r="AG104" s="37">
        <v>36.3932</v>
      </c>
      <c r="AH104" s="37">
        <v>0</v>
      </c>
      <c r="AI104" s="37">
        <v>72.7864</v>
      </c>
      <c r="AJ104" s="37">
        <v>226.8036</v>
      </c>
      <c r="AK104" s="37">
        <v>44.234</v>
      </c>
      <c r="AL104" s="39">
        <v>20.3077</v>
      </c>
      <c r="AM104" s="37">
        <v>23.9263</v>
      </c>
      <c r="AN104" s="37">
        <v>20.3077</v>
      </c>
      <c r="AO104" s="37">
        <v>72.7864</v>
      </c>
      <c r="AP104" s="37">
        <v>1538.2283</v>
      </c>
      <c r="AQ104" s="37">
        <v>639.044</v>
      </c>
      <c r="AR104" s="37">
        <v>8849.8543</v>
      </c>
      <c r="AS104" s="37">
        <v>224.0069</v>
      </c>
      <c r="AT104" s="37">
        <v>121.2426</v>
      </c>
      <c r="AU104" s="37">
        <v>182.7693</v>
      </c>
      <c r="AV104" s="37">
        <v>209.5708</v>
      </c>
      <c r="AW104" s="37">
        <v>0</v>
      </c>
      <c r="AX104" s="40">
        <f t="shared" si="48"/>
        <v>15202.0285</v>
      </c>
    </row>
    <row r="105" spans="2:50" ht="12">
      <c r="B105" s="24" t="s">
        <v>86</v>
      </c>
      <c r="C105" s="36">
        <v>59.8776</v>
      </c>
      <c r="D105" s="37">
        <v>0</v>
      </c>
      <c r="E105" s="37">
        <v>0</v>
      </c>
      <c r="F105" s="37">
        <v>5.3154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15.9462</v>
      </c>
      <c r="N105" s="37">
        <v>0</v>
      </c>
      <c r="O105" s="38">
        <v>224.0583</v>
      </c>
      <c r="P105" s="37">
        <v>115.3884</v>
      </c>
      <c r="Q105" s="37">
        <v>10.6308</v>
      </c>
      <c r="R105" s="37">
        <v>3.0595</v>
      </c>
      <c r="S105" s="37">
        <v>0</v>
      </c>
      <c r="T105" s="37">
        <v>0</v>
      </c>
      <c r="U105" s="37">
        <v>0</v>
      </c>
      <c r="V105" s="37">
        <v>24.0957</v>
      </c>
      <c r="W105" s="37">
        <v>54.0561</v>
      </c>
      <c r="X105" s="37">
        <v>42.6115</v>
      </c>
      <c r="Y105" s="37">
        <v>43.905</v>
      </c>
      <c r="Z105" s="39">
        <v>0</v>
      </c>
      <c r="AA105" s="37">
        <v>0</v>
      </c>
      <c r="AB105" s="37">
        <v>13.6903</v>
      </c>
      <c r="AC105" s="37">
        <v>58.258</v>
      </c>
      <c r="AD105" s="37">
        <v>12.936</v>
      </c>
      <c r="AE105" s="37">
        <v>0</v>
      </c>
      <c r="AF105" s="37">
        <v>0</v>
      </c>
      <c r="AG105" s="37">
        <v>0</v>
      </c>
      <c r="AH105" s="37">
        <v>0</v>
      </c>
      <c r="AI105" s="37">
        <v>72.287</v>
      </c>
      <c r="AJ105" s="37">
        <v>87.5845</v>
      </c>
      <c r="AK105" s="37">
        <v>180.7175</v>
      </c>
      <c r="AL105" s="39">
        <v>0</v>
      </c>
      <c r="AM105" s="37">
        <v>0</v>
      </c>
      <c r="AN105" s="37">
        <v>0</v>
      </c>
      <c r="AO105" s="37">
        <v>0</v>
      </c>
      <c r="AP105" s="37">
        <v>159.4597</v>
      </c>
      <c r="AQ105" s="37">
        <v>24.825</v>
      </c>
      <c r="AR105" s="37">
        <v>45.3184</v>
      </c>
      <c r="AS105" s="37">
        <v>3527.2391</v>
      </c>
      <c r="AT105" s="37">
        <v>18.2131</v>
      </c>
      <c r="AU105" s="37">
        <v>17.3349</v>
      </c>
      <c r="AV105" s="37">
        <v>8933.5306</v>
      </c>
      <c r="AW105" s="37">
        <v>0</v>
      </c>
      <c r="AX105" s="40">
        <f t="shared" si="48"/>
        <v>13750.3386</v>
      </c>
    </row>
    <row r="106" spans="2:50" ht="12">
      <c r="B106" s="24" t="s">
        <v>87</v>
      </c>
      <c r="C106" s="36">
        <v>0</v>
      </c>
      <c r="D106" s="37">
        <v>8.556</v>
      </c>
      <c r="E106" s="37">
        <v>0</v>
      </c>
      <c r="F106" s="37">
        <v>50.4191</v>
      </c>
      <c r="G106" s="37">
        <v>0</v>
      </c>
      <c r="H106" s="37">
        <v>0</v>
      </c>
      <c r="I106" s="37">
        <v>8.556</v>
      </c>
      <c r="J106" s="37">
        <v>41.8631</v>
      </c>
      <c r="K106" s="37">
        <v>0</v>
      </c>
      <c r="L106" s="37">
        <v>0</v>
      </c>
      <c r="M106" s="37">
        <v>77.2992</v>
      </c>
      <c r="N106" s="37">
        <v>67.5311</v>
      </c>
      <c r="O106" s="38">
        <v>259.7495</v>
      </c>
      <c r="P106" s="37">
        <v>60.1872</v>
      </c>
      <c r="Q106" s="37">
        <v>18.3241</v>
      </c>
      <c r="R106" s="37">
        <v>0</v>
      </c>
      <c r="S106" s="37">
        <v>0</v>
      </c>
      <c r="T106" s="37">
        <v>0</v>
      </c>
      <c r="U106" s="37">
        <v>0</v>
      </c>
      <c r="V106" s="37">
        <v>25.668</v>
      </c>
      <c r="W106" s="37">
        <v>41.8631</v>
      </c>
      <c r="X106" s="37">
        <v>41.8631</v>
      </c>
      <c r="Y106" s="37">
        <v>41.8631</v>
      </c>
      <c r="Z106" s="39">
        <v>0</v>
      </c>
      <c r="AA106" s="37">
        <v>0</v>
      </c>
      <c r="AB106" s="37">
        <v>18.3241</v>
      </c>
      <c r="AC106" s="37">
        <v>233.587</v>
      </c>
      <c r="AD106" s="37">
        <v>41.8631</v>
      </c>
      <c r="AE106" s="37">
        <v>0</v>
      </c>
      <c r="AF106" s="37">
        <v>8.556</v>
      </c>
      <c r="AG106" s="37">
        <v>0</v>
      </c>
      <c r="AH106" s="37">
        <v>0</v>
      </c>
      <c r="AI106" s="37">
        <v>13.207</v>
      </c>
      <c r="AJ106" s="37">
        <v>90.604</v>
      </c>
      <c r="AK106" s="37">
        <v>47.1496</v>
      </c>
      <c r="AL106" s="39">
        <v>0</v>
      </c>
      <c r="AM106" s="37">
        <v>96.2999</v>
      </c>
      <c r="AN106" s="37">
        <v>128.3949</v>
      </c>
      <c r="AO106" s="37">
        <v>9.7681</v>
      </c>
      <c r="AP106" s="37">
        <v>382.3801</v>
      </c>
      <c r="AQ106" s="37">
        <v>83.7262</v>
      </c>
      <c r="AR106" s="37">
        <v>0</v>
      </c>
      <c r="AS106" s="37">
        <v>128.3949</v>
      </c>
      <c r="AT106" s="37">
        <v>2590.914</v>
      </c>
      <c r="AU106" s="37">
        <v>48.7409</v>
      </c>
      <c r="AV106" s="37">
        <v>0</v>
      </c>
      <c r="AW106" s="37">
        <v>0</v>
      </c>
      <c r="AX106" s="40">
        <f t="shared" si="48"/>
        <v>4665.6524</v>
      </c>
    </row>
    <row r="107" spans="2:50" ht="12">
      <c r="B107" s="24" t="s">
        <v>88</v>
      </c>
      <c r="C107" s="36">
        <v>171.2287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102.7372</v>
      </c>
      <c r="K107" s="37">
        <v>14.052</v>
      </c>
      <c r="L107" s="37">
        <v>788.756</v>
      </c>
      <c r="M107" s="37">
        <v>210.1584</v>
      </c>
      <c r="N107" s="37">
        <v>391.9527</v>
      </c>
      <c r="O107" s="38">
        <v>435.6196</v>
      </c>
      <c r="P107" s="37">
        <v>454.7834</v>
      </c>
      <c r="Q107" s="37">
        <v>4.684</v>
      </c>
      <c r="R107" s="37">
        <v>68.6019</v>
      </c>
      <c r="S107" s="37">
        <v>68.6019</v>
      </c>
      <c r="T107" s="37">
        <v>68.6019</v>
      </c>
      <c r="U107" s="37">
        <v>0</v>
      </c>
      <c r="V107" s="37">
        <v>0</v>
      </c>
      <c r="W107" s="37">
        <v>14.052</v>
      </c>
      <c r="X107" s="37">
        <v>3444.146</v>
      </c>
      <c r="Y107" s="37">
        <v>213.4379</v>
      </c>
      <c r="Z107" s="39">
        <v>102.7372</v>
      </c>
      <c r="AA107" s="37">
        <v>82.6539</v>
      </c>
      <c r="AB107" s="37">
        <v>171.2287</v>
      </c>
      <c r="AC107" s="37">
        <v>456.6011</v>
      </c>
      <c r="AD107" s="37">
        <v>516.7054</v>
      </c>
      <c r="AE107" s="37">
        <v>68.6019</v>
      </c>
      <c r="AF107" s="37">
        <v>0</v>
      </c>
      <c r="AG107" s="37">
        <v>14.052</v>
      </c>
      <c r="AH107" s="37">
        <v>0</v>
      </c>
      <c r="AI107" s="37">
        <v>189.9647</v>
      </c>
      <c r="AJ107" s="37">
        <v>283.3339</v>
      </c>
      <c r="AK107" s="37">
        <v>175.9127</v>
      </c>
      <c r="AL107" s="39">
        <v>12.9076</v>
      </c>
      <c r="AM107" s="37">
        <v>102.7372</v>
      </c>
      <c r="AN107" s="37">
        <v>102.7372</v>
      </c>
      <c r="AO107" s="37">
        <v>0</v>
      </c>
      <c r="AP107" s="37">
        <v>9195.8193</v>
      </c>
      <c r="AQ107" s="37">
        <v>2536.039</v>
      </c>
      <c r="AR107" s="37">
        <v>6633.4158</v>
      </c>
      <c r="AS107" s="37">
        <v>988.0196</v>
      </c>
      <c r="AT107" s="37">
        <v>388.5711</v>
      </c>
      <c r="AU107" s="37">
        <v>661.1551</v>
      </c>
      <c r="AV107" s="37">
        <v>565.9825</v>
      </c>
      <c r="AW107" s="37">
        <v>11.368</v>
      </c>
      <c r="AX107" s="40">
        <f t="shared" si="48"/>
        <v>29711.957499999997</v>
      </c>
    </row>
    <row r="108" spans="2:50" ht="12">
      <c r="B108" s="24" t="s">
        <v>91</v>
      </c>
      <c r="C108" s="36">
        <v>468.0267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3</v>
      </c>
      <c r="J108" s="37">
        <v>4.0434</v>
      </c>
      <c r="K108" s="37">
        <v>18.1953</v>
      </c>
      <c r="L108" s="37">
        <v>210.4137</v>
      </c>
      <c r="M108" s="37">
        <v>272.6945</v>
      </c>
      <c r="N108" s="37">
        <v>135.9227</v>
      </c>
      <c r="O108" s="38">
        <v>1476.1981</v>
      </c>
      <c r="P108" s="37">
        <v>536.0643</v>
      </c>
      <c r="Q108" s="37">
        <v>70.1379</v>
      </c>
      <c r="R108" s="37">
        <v>0</v>
      </c>
      <c r="S108" s="37">
        <v>36.3906</v>
      </c>
      <c r="T108" s="37">
        <v>88.3332</v>
      </c>
      <c r="U108" s="37">
        <v>0</v>
      </c>
      <c r="V108" s="37">
        <v>105.2069</v>
      </c>
      <c r="W108" s="37">
        <v>78.2247</v>
      </c>
      <c r="X108" s="37">
        <v>34.4219</v>
      </c>
      <c r="Y108" s="37">
        <v>387.8577</v>
      </c>
      <c r="Z108" s="39">
        <v>90.3549</v>
      </c>
      <c r="AA108" s="37">
        <v>386.8353</v>
      </c>
      <c r="AB108" s="37">
        <v>215.7003</v>
      </c>
      <c r="AC108" s="37">
        <v>721.8736</v>
      </c>
      <c r="AD108" s="37">
        <v>629.1628</v>
      </c>
      <c r="AE108" s="37">
        <v>4.0434</v>
      </c>
      <c r="AF108" s="37">
        <v>358.7763</v>
      </c>
      <c r="AG108" s="37">
        <v>70.1379</v>
      </c>
      <c r="AH108" s="37">
        <v>0</v>
      </c>
      <c r="AI108" s="37">
        <v>210.1689</v>
      </c>
      <c r="AJ108" s="37">
        <v>180.465</v>
      </c>
      <c r="AK108" s="37">
        <v>78.2247</v>
      </c>
      <c r="AL108" s="39">
        <v>74.1813</v>
      </c>
      <c r="AM108" s="37">
        <v>249.5261</v>
      </c>
      <c r="AN108" s="37">
        <v>88.3332</v>
      </c>
      <c r="AO108" s="37">
        <v>152.406</v>
      </c>
      <c r="AP108" s="37">
        <v>2710.3751</v>
      </c>
      <c r="AQ108" s="37">
        <v>123.3798</v>
      </c>
      <c r="AR108" s="37">
        <v>145.8192</v>
      </c>
      <c r="AS108" s="37">
        <v>503.773</v>
      </c>
      <c r="AT108" s="37">
        <v>299.5985</v>
      </c>
      <c r="AU108" s="37">
        <v>236.6279</v>
      </c>
      <c r="AV108" s="37">
        <v>11526.6907</v>
      </c>
      <c r="AW108" s="37">
        <v>98.0087</v>
      </c>
      <c r="AX108" s="40">
        <f t="shared" si="48"/>
        <v>23079.5942</v>
      </c>
    </row>
    <row r="109" spans="2:50" ht="12">
      <c r="B109" s="28" t="s">
        <v>89</v>
      </c>
      <c r="C109" s="56">
        <v>15.249</v>
      </c>
      <c r="D109" s="57">
        <v>0</v>
      </c>
      <c r="E109" s="57">
        <v>1.7379</v>
      </c>
      <c r="F109" s="57">
        <v>1.7379</v>
      </c>
      <c r="G109" s="57">
        <v>0</v>
      </c>
      <c r="H109" s="57">
        <v>0</v>
      </c>
      <c r="I109" s="57">
        <v>1.7379</v>
      </c>
      <c r="J109" s="57">
        <v>0</v>
      </c>
      <c r="K109" s="57">
        <v>79.8008</v>
      </c>
      <c r="L109" s="57">
        <v>0</v>
      </c>
      <c r="M109" s="57">
        <v>1.7379</v>
      </c>
      <c r="N109" s="57">
        <v>0</v>
      </c>
      <c r="O109" s="58">
        <v>112.0367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15.249</v>
      </c>
      <c r="X109" s="57">
        <v>0</v>
      </c>
      <c r="Y109" s="57">
        <v>182.988</v>
      </c>
      <c r="Z109" s="59">
        <v>45.747</v>
      </c>
      <c r="AA109" s="57">
        <v>0</v>
      </c>
      <c r="AB109" s="57">
        <v>0</v>
      </c>
      <c r="AC109" s="57">
        <v>140.7968</v>
      </c>
      <c r="AD109" s="57">
        <v>15.249</v>
      </c>
      <c r="AE109" s="57">
        <v>0</v>
      </c>
      <c r="AF109" s="57">
        <v>0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9">
        <v>0</v>
      </c>
      <c r="AM109" s="57">
        <v>0</v>
      </c>
      <c r="AN109" s="57">
        <v>0</v>
      </c>
      <c r="AO109" s="57">
        <v>0</v>
      </c>
      <c r="AP109" s="57">
        <v>91.494</v>
      </c>
      <c r="AQ109" s="57">
        <v>0</v>
      </c>
      <c r="AR109" s="57">
        <v>30.498</v>
      </c>
      <c r="AS109" s="57">
        <v>0</v>
      </c>
      <c r="AT109" s="57">
        <v>0</v>
      </c>
      <c r="AU109" s="57">
        <v>0</v>
      </c>
      <c r="AV109" s="57">
        <v>0</v>
      </c>
      <c r="AW109" s="57">
        <v>4892.8552</v>
      </c>
      <c r="AX109" s="60">
        <f t="shared" si="48"/>
        <v>5628.9151</v>
      </c>
    </row>
    <row r="110" spans="2:50" ht="12">
      <c r="B110" s="28" t="s">
        <v>90</v>
      </c>
      <c r="C110" s="56">
        <f aca="true" t="shared" si="49" ref="C110:AW110">SUM(C63:C109)</f>
        <v>225562.45110000012</v>
      </c>
      <c r="D110" s="57">
        <f t="shared" si="49"/>
        <v>6680.466399999999</v>
      </c>
      <c r="E110" s="57">
        <f t="shared" si="49"/>
        <v>10972.489999999996</v>
      </c>
      <c r="F110" s="57">
        <f t="shared" si="49"/>
        <v>34251.2334</v>
      </c>
      <c r="G110" s="57">
        <f t="shared" si="49"/>
        <v>16909.4407</v>
      </c>
      <c r="H110" s="57">
        <f t="shared" si="49"/>
        <v>18698.989399999995</v>
      </c>
      <c r="I110" s="57">
        <f t="shared" si="49"/>
        <v>23294.9575</v>
      </c>
      <c r="J110" s="57">
        <f t="shared" si="49"/>
        <v>33514.31800000001</v>
      </c>
      <c r="K110" s="57">
        <f t="shared" si="49"/>
        <v>41895.53760000001</v>
      </c>
      <c r="L110" s="57">
        <f t="shared" si="49"/>
        <v>37409.4159</v>
      </c>
      <c r="M110" s="57">
        <f t="shared" si="49"/>
        <v>98791.44119999999</v>
      </c>
      <c r="N110" s="57">
        <f t="shared" si="49"/>
        <v>85734.10089999998</v>
      </c>
      <c r="O110" s="58">
        <f t="shared" si="49"/>
        <v>252010.54089999996</v>
      </c>
      <c r="P110" s="57">
        <f t="shared" si="49"/>
        <v>128695.00630000001</v>
      </c>
      <c r="Q110" s="57">
        <f t="shared" si="49"/>
        <v>27773.94389999999</v>
      </c>
      <c r="R110" s="57">
        <f t="shared" si="49"/>
        <v>38895.89290000001</v>
      </c>
      <c r="S110" s="57">
        <f t="shared" si="49"/>
        <v>21604.3028</v>
      </c>
      <c r="T110" s="57">
        <f t="shared" si="49"/>
        <v>21487.668</v>
      </c>
      <c r="U110" s="57">
        <f t="shared" si="49"/>
        <v>17331.463900000002</v>
      </c>
      <c r="V110" s="57">
        <f t="shared" si="49"/>
        <v>37471.755399999995</v>
      </c>
      <c r="W110" s="57">
        <f t="shared" si="49"/>
        <v>160167.02079999997</v>
      </c>
      <c r="X110" s="57">
        <f t="shared" si="49"/>
        <v>45989.453000000016</v>
      </c>
      <c r="Y110" s="57">
        <f t="shared" si="49"/>
        <v>121211.07019999999</v>
      </c>
      <c r="Z110" s="59">
        <f t="shared" si="49"/>
        <v>21517.7818</v>
      </c>
      <c r="AA110" s="57">
        <f t="shared" si="49"/>
        <v>25583.5052</v>
      </c>
      <c r="AB110" s="57">
        <f t="shared" si="49"/>
        <v>64116.569899999995</v>
      </c>
      <c r="AC110" s="57">
        <f t="shared" si="49"/>
        <v>212999.93809999997</v>
      </c>
      <c r="AD110" s="57">
        <f t="shared" si="49"/>
        <v>109551.50850000003</v>
      </c>
      <c r="AE110" s="57">
        <f t="shared" si="49"/>
        <v>24875.128299999997</v>
      </c>
      <c r="AF110" s="57">
        <f t="shared" si="49"/>
        <v>8119.701299999999</v>
      </c>
      <c r="AG110" s="57">
        <f t="shared" si="49"/>
        <v>4568.833</v>
      </c>
      <c r="AH110" s="57">
        <f t="shared" si="49"/>
        <v>11003.5391</v>
      </c>
      <c r="AI110" s="57">
        <f t="shared" si="49"/>
        <v>20579.997900000002</v>
      </c>
      <c r="AJ110" s="57">
        <f t="shared" si="49"/>
        <v>54338.0014</v>
      </c>
      <c r="AK110" s="57">
        <f t="shared" si="49"/>
        <v>20711.926699999996</v>
      </c>
      <c r="AL110" s="59">
        <f t="shared" si="49"/>
        <v>8141.656599999999</v>
      </c>
      <c r="AM110" s="57">
        <f t="shared" si="49"/>
        <v>11618.385599999996</v>
      </c>
      <c r="AN110" s="57">
        <f t="shared" si="49"/>
        <v>38318.90410000001</v>
      </c>
      <c r="AO110" s="57">
        <f t="shared" si="49"/>
        <v>14873.5916</v>
      </c>
      <c r="AP110" s="57">
        <f t="shared" si="49"/>
        <v>74490.97450000001</v>
      </c>
      <c r="AQ110" s="57">
        <f t="shared" si="49"/>
        <v>19687.398400000002</v>
      </c>
      <c r="AR110" s="57">
        <f t="shared" si="49"/>
        <v>25759.0456</v>
      </c>
      <c r="AS110" s="57">
        <f t="shared" si="49"/>
        <v>19720.257899999997</v>
      </c>
      <c r="AT110" s="57">
        <f t="shared" si="49"/>
        <v>6683.9973</v>
      </c>
      <c r="AU110" s="57">
        <f t="shared" si="49"/>
        <v>3361.9470999999994</v>
      </c>
      <c r="AV110" s="57">
        <f t="shared" si="49"/>
        <v>25516.443</v>
      </c>
      <c r="AW110" s="57">
        <f t="shared" si="49"/>
        <v>5975.054700000001</v>
      </c>
      <c r="AX110" s="60">
        <f t="shared" si="48"/>
        <v>2338467.0478</v>
      </c>
    </row>
    <row r="112" spans="2:4" s="29" customFormat="1" ht="13.5" customHeight="1">
      <c r="B112" s="30" t="s">
        <v>98</v>
      </c>
      <c r="C112" s="61" t="s">
        <v>102</v>
      </c>
      <c r="D112" s="62"/>
    </row>
    <row r="113" spans="2:50" ht="12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5" t="str">
        <f>$AX$5</f>
        <v>（３日間調査　単位：件）</v>
      </c>
    </row>
    <row r="114" spans="2:50" ht="12">
      <c r="B114" s="6" t="s">
        <v>1</v>
      </c>
      <c r="C114" s="7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1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11"/>
    </row>
    <row r="115" spans="2:50" ht="12">
      <c r="B115" s="12"/>
      <c r="C115" s="13" t="s">
        <v>41</v>
      </c>
      <c r="D115" s="14" t="s">
        <v>42</v>
      </c>
      <c r="E115" s="14" t="s">
        <v>43</v>
      </c>
      <c r="F115" s="14" t="s">
        <v>44</v>
      </c>
      <c r="G115" s="14" t="s">
        <v>45</v>
      </c>
      <c r="H115" s="14" t="s">
        <v>46</v>
      </c>
      <c r="I115" s="14" t="s">
        <v>47</v>
      </c>
      <c r="J115" s="14" t="s">
        <v>94</v>
      </c>
      <c r="K115" s="14" t="s">
        <v>95</v>
      </c>
      <c r="L115" s="14" t="s">
        <v>96</v>
      </c>
      <c r="M115" s="14" t="s">
        <v>2</v>
      </c>
      <c r="N115" s="14" t="s">
        <v>3</v>
      </c>
      <c r="O115" s="15" t="s">
        <v>4</v>
      </c>
      <c r="P115" s="14" t="s">
        <v>5</v>
      </c>
      <c r="Q115" s="14" t="s">
        <v>6</v>
      </c>
      <c r="R115" s="14" t="s">
        <v>7</v>
      </c>
      <c r="S115" s="14" t="s">
        <v>8</v>
      </c>
      <c r="T115" s="14" t="s">
        <v>9</v>
      </c>
      <c r="U115" s="14" t="s">
        <v>10</v>
      </c>
      <c r="V115" s="14" t="s">
        <v>11</v>
      </c>
      <c r="W115" s="14" t="s">
        <v>12</v>
      </c>
      <c r="X115" s="14" t="s">
        <v>13</v>
      </c>
      <c r="Y115" s="14" t="s">
        <v>14</v>
      </c>
      <c r="Z115" s="16" t="s">
        <v>15</v>
      </c>
      <c r="AA115" s="14" t="s">
        <v>16</v>
      </c>
      <c r="AB115" s="14" t="s">
        <v>17</v>
      </c>
      <c r="AC115" s="14" t="s">
        <v>18</v>
      </c>
      <c r="AD115" s="14" t="s">
        <v>19</v>
      </c>
      <c r="AE115" s="14" t="s">
        <v>20</v>
      </c>
      <c r="AF115" s="14" t="s">
        <v>21</v>
      </c>
      <c r="AG115" s="14" t="s">
        <v>22</v>
      </c>
      <c r="AH115" s="14" t="s">
        <v>23</v>
      </c>
      <c r="AI115" s="14" t="s">
        <v>24</v>
      </c>
      <c r="AJ115" s="14" t="s">
        <v>25</v>
      </c>
      <c r="AK115" s="14" t="s">
        <v>26</v>
      </c>
      <c r="AL115" s="16" t="s">
        <v>27</v>
      </c>
      <c r="AM115" s="14" t="s">
        <v>28</v>
      </c>
      <c r="AN115" s="14" t="s">
        <v>29</v>
      </c>
      <c r="AO115" s="14" t="s">
        <v>30</v>
      </c>
      <c r="AP115" s="14" t="s">
        <v>31</v>
      </c>
      <c r="AQ115" s="14" t="s">
        <v>32</v>
      </c>
      <c r="AR115" s="14" t="s">
        <v>33</v>
      </c>
      <c r="AS115" s="14" t="s">
        <v>34</v>
      </c>
      <c r="AT115" s="14" t="s">
        <v>35</v>
      </c>
      <c r="AU115" s="14" t="s">
        <v>36</v>
      </c>
      <c r="AV115" s="14" t="s">
        <v>37</v>
      </c>
      <c r="AW115" s="14" t="s">
        <v>38</v>
      </c>
      <c r="AX115" s="17" t="s">
        <v>97</v>
      </c>
    </row>
    <row r="116" spans="2:50" ht="12">
      <c r="B116" s="18" t="s">
        <v>0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2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2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3"/>
    </row>
    <row r="117" spans="2:50" ht="12">
      <c r="B117" s="24" t="s">
        <v>39</v>
      </c>
      <c r="C117" s="36">
        <v>647.5741</v>
      </c>
      <c r="D117" s="37">
        <v>0</v>
      </c>
      <c r="E117" s="37">
        <v>0</v>
      </c>
      <c r="F117" s="37">
        <v>0</v>
      </c>
      <c r="G117" s="37">
        <v>3.5344</v>
      </c>
      <c r="H117" s="37">
        <v>0</v>
      </c>
      <c r="I117" s="37">
        <v>0</v>
      </c>
      <c r="J117" s="37">
        <v>41.8608</v>
      </c>
      <c r="K117" s="37">
        <v>10.4652</v>
      </c>
      <c r="L117" s="37">
        <v>10.4652</v>
      </c>
      <c r="M117" s="37">
        <v>10.4652</v>
      </c>
      <c r="N117" s="37">
        <v>0</v>
      </c>
      <c r="O117" s="38">
        <v>31.3958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10.4652</v>
      </c>
      <c r="X117" s="37">
        <v>0</v>
      </c>
      <c r="Y117" s="37">
        <v>7.0688</v>
      </c>
      <c r="Z117" s="39">
        <v>0</v>
      </c>
      <c r="AA117" s="37">
        <v>52.326</v>
      </c>
      <c r="AB117" s="37">
        <v>0</v>
      </c>
      <c r="AC117" s="37">
        <v>3.5344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9">
        <v>0</v>
      </c>
      <c r="AM117" s="37">
        <v>0</v>
      </c>
      <c r="AN117" s="37">
        <v>0</v>
      </c>
      <c r="AO117" s="37">
        <v>0</v>
      </c>
      <c r="AP117" s="37">
        <v>3.5344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40">
        <f>SUM(C117:AW117)</f>
        <v>832.6895000000001</v>
      </c>
    </row>
    <row r="118" spans="2:50" ht="12">
      <c r="B118" s="24" t="s">
        <v>40</v>
      </c>
      <c r="C118" s="36">
        <v>0</v>
      </c>
      <c r="D118" s="37">
        <v>34825.9864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129.1044</v>
      </c>
      <c r="N118" s="37">
        <v>0</v>
      </c>
      <c r="O118" s="38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9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9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40">
        <f aca="true" t="shared" si="50" ref="AX118:AX164">SUM(C118:AW118)</f>
        <v>34955.0908</v>
      </c>
    </row>
    <row r="119" spans="2:50" ht="12">
      <c r="B119" s="24" t="s">
        <v>48</v>
      </c>
      <c r="C119" s="36">
        <v>0</v>
      </c>
      <c r="D119" s="37">
        <v>77.9051</v>
      </c>
      <c r="E119" s="37">
        <v>269.1268</v>
      </c>
      <c r="F119" s="37">
        <v>351.7176</v>
      </c>
      <c r="G119" s="37">
        <v>14.1646</v>
      </c>
      <c r="H119" s="37">
        <v>23.6076</v>
      </c>
      <c r="I119" s="37">
        <v>47.2152</v>
      </c>
      <c r="J119" s="37">
        <v>9.443</v>
      </c>
      <c r="K119" s="37">
        <v>18.886</v>
      </c>
      <c r="L119" s="37">
        <v>0</v>
      </c>
      <c r="M119" s="37">
        <v>66.1012</v>
      </c>
      <c r="N119" s="37">
        <v>0</v>
      </c>
      <c r="O119" s="38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9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9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40">
        <f t="shared" si="50"/>
        <v>878.1670999999999</v>
      </c>
    </row>
    <row r="120" spans="2:50" ht="12">
      <c r="B120" s="24" t="s">
        <v>49</v>
      </c>
      <c r="C120" s="36">
        <v>0</v>
      </c>
      <c r="D120" s="37">
        <v>0</v>
      </c>
      <c r="E120" s="37">
        <v>1.0171</v>
      </c>
      <c r="F120" s="37">
        <v>341.447</v>
      </c>
      <c r="G120" s="37">
        <v>0</v>
      </c>
      <c r="H120" s="37">
        <v>11.4338</v>
      </c>
      <c r="I120" s="37">
        <v>56.1197</v>
      </c>
      <c r="J120" s="37">
        <v>0</v>
      </c>
      <c r="K120" s="37">
        <v>0</v>
      </c>
      <c r="L120" s="37">
        <v>11.4338</v>
      </c>
      <c r="M120" s="37">
        <v>11.4338</v>
      </c>
      <c r="N120" s="37">
        <v>0</v>
      </c>
      <c r="O120" s="38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9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9">
        <v>0</v>
      </c>
      <c r="AM120" s="37">
        <v>21.7104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0</v>
      </c>
      <c r="AX120" s="40">
        <f t="shared" si="50"/>
        <v>454.5956000000001</v>
      </c>
    </row>
    <row r="121" spans="2:50" ht="12">
      <c r="B121" s="24" t="s">
        <v>50</v>
      </c>
      <c r="C121" s="36">
        <v>0</v>
      </c>
      <c r="D121" s="37">
        <v>4.7181</v>
      </c>
      <c r="E121" s="37">
        <v>130.5706</v>
      </c>
      <c r="F121" s="37">
        <v>4.7181</v>
      </c>
      <c r="G121" s="37">
        <v>268.8927</v>
      </c>
      <c r="H121" s="37">
        <v>106.9969</v>
      </c>
      <c r="I121" s="37">
        <v>99.0978</v>
      </c>
      <c r="J121" s="37">
        <v>99.0978</v>
      </c>
      <c r="K121" s="37">
        <v>99.0978</v>
      </c>
      <c r="L121" s="37">
        <v>0</v>
      </c>
      <c r="M121" s="37">
        <v>6.3086</v>
      </c>
      <c r="N121" s="37">
        <v>100.6883</v>
      </c>
      <c r="O121" s="38">
        <v>103.8159</v>
      </c>
      <c r="P121" s="37">
        <v>108.534</v>
      </c>
      <c r="Q121" s="37">
        <v>23.5905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99.0978</v>
      </c>
      <c r="Z121" s="39">
        <v>0</v>
      </c>
      <c r="AA121" s="37">
        <v>0</v>
      </c>
      <c r="AB121" s="37">
        <v>0</v>
      </c>
      <c r="AC121" s="37">
        <v>198.1956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9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0</v>
      </c>
      <c r="AX121" s="40">
        <f t="shared" si="50"/>
        <v>1453.4205000000002</v>
      </c>
    </row>
    <row r="122" spans="2:50" ht="12">
      <c r="B122" s="24" t="s">
        <v>51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473.517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0</v>
      </c>
      <c r="P122" s="37">
        <v>0</v>
      </c>
      <c r="Q122" s="37">
        <v>78.5106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9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9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40">
        <f t="shared" si="50"/>
        <v>552.0276</v>
      </c>
    </row>
    <row r="123" spans="2:50" ht="12">
      <c r="B123" s="24" t="s">
        <v>52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16.1601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8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9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9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40">
        <f t="shared" si="50"/>
        <v>16.1601</v>
      </c>
    </row>
    <row r="124" spans="2:50" ht="12">
      <c r="B124" s="24" t="s">
        <v>53</v>
      </c>
      <c r="C124" s="36">
        <v>0</v>
      </c>
      <c r="D124" s="37">
        <v>1.0136</v>
      </c>
      <c r="E124" s="37">
        <v>2.0272</v>
      </c>
      <c r="F124" s="37">
        <v>19.6766</v>
      </c>
      <c r="G124" s="37">
        <v>0</v>
      </c>
      <c r="H124" s="37">
        <v>1.0136</v>
      </c>
      <c r="I124" s="37">
        <v>3.0408</v>
      </c>
      <c r="J124" s="37">
        <v>712.274</v>
      </c>
      <c r="K124" s="37">
        <v>646.6619</v>
      </c>
      <c r="L124" s="37">
        <v>0</v>
      </c>
      <c r="M124" s="37">
        <v>65.7905</v>
      </c>
      <c r="N124" s="37">
        <v>2.0272</v>
      </c>
      <c r="O124" s="38">
        <v>0</v>
      </c>
      <c r="P124" s="37">
        <v>1.0136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9">
        <v>0</v>
      </c>
      <c r="AA124" s="37">
        <v>0</v>
      </c>
      <c r="AB124" s="37">
        <v>0</v>
      </c>
      <c r="AC124" s="37">
        <v>1.0136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1.0136</v>
      </c>
      <c r="AK124" s="37">
        <v>0</v>
      </c>
      <c r="AL124" s="39">
        <v>0</v>
      </c>
      <c r="AM124" s="37">
        <v>0</v>
      </c>
      <c r="AN124" s="37">
        <v>1.0136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40">
        <f t="shared" si="50"/>
        <v>1457.5798</v>
      </c>
    </row>
    <row r="125" spans="2:50" ht="12">
      <c r="B125" s="24" t="s">
        <v>54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802.0694</v>
      </c>
      <c r="L125" s="37">
        <v>0</v>
      </c>
      <c r="M125" s="37">
        <v>0</v>
      </c>
      <c r="N125" s="37">
        <v>0</v>
      </c>
      <c r="O125" s="38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9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9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0</v>
      </c>
      <c r="AX125" s="40">
        <f t="shared" si="50"/>
        <v>802.0694</v>
      </c>
    </row>
    <row r="126" spans="2:50" ht="12">
      <c r="B126" s="25" t="s">
        <v>93</v>
      </c>
      <c r="C126" s="41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19.763</v>
      </c>
      <c r="J126" s="42">
        <v>0</v>
      </c>
      <c r="K126" s="42">
        <v>0</v>
      </c>
      <c r="L126" s="42">
        <v>607.8149</v>
      </c>
      <c r="M126" s="42">
        <v>9.8815</v>
      </c>
      <c r="N126" s="42">
        <v>0</v>
      </c>
      <c r="O126" s="43">
        <v>0</v>
      </c>
      <c r="P126" s="42">
        <v>35.474</v>
      </c>
      <c r="Q126" s="42">
        <v>55.2559</v>
      </c>
      <c r="R126" s="42">
        <v>55.2559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4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4">
        <v>0</v>
      </c>
      <c r="AM126" s="42">
        <v>0</v>
      </c>
      <c r="AN126" s="42">
        <v>0</v>
      </c>
      <c r="AO126" s="42">
        <v>0</v>
      </c>
      <c r="AP126" s="42">
        <v>0</v>
      </c>
      <c r="AQ126" s="42">
        <v>0</v>
      </c>
      <c r="AR126" s="42">
        <v>0</v>
      </c>
      <c r="AS126" s="42">
        <v>0</v>
      </c>
      <c r="AT126" s="42">
        <v>0</v>
      </c>
      <c r="AU126" s="42">
        <v>0</v>
      </c>
      <c r="AV126" s="42">
        <v>0</v>
      </c>
      <c r="AW126" s="42">
        <v>0</v>
      </c>
      <c r="AX126" s="45">
        <f t="shared" si="50"/>
        <v>783.4452</v>
      </c>
    </row>
    <row r="127" spans="2:50" ht="12">
      <c r="B127" s="24" t="s">
        <v>55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1004.5734</v>
      </c>
      <c r="K127" s="37">
        <v>0</v>
      </c>
      <c r="L127" s="37">
        <v>0</v>
      </c>
      <c r="M127" s="37">
        <v>7857.0119</v>
      </c>
      <c r="N127" s="37">
        <v>3013.7202</v>
      </c>
      <c r="O127" s="38">
        <v>0</v>
      </c>
      <c r="P127" s="37">
        <v>0</v>
      </c>
      <c r="Q127" s="37">
        <v>17.9871</v>
      </c>
      <c r="R127" s="37">
        <v>0</v>
      </c>
      <c r="S127" s="37">
        <v>0</v>
      </c>
      <c r="T127" s="37">
        <v>0</v>
      </c>
      <c r="U127" s="37">
        <v>0</v>
      </c>
      <c r="V127" s="37">
        <v>10.771</v>
      </c>
      <c r="W127" s="37">
        <v>28.7581</v>
      </c>
      <c r="X127" s="37">
        <v>23.9828</v>
      </c>
      <c r="Y127" s="37">
        <v>17.9871</v>
      </c>
      <c r="Z127" s="39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9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40">
        <f t="shared" si="50"/>
        <v>11974.7916</v>
      </c>
    </row>
    <row r="128" spans="2:50" ht="12">
      <c r="B128" s="24" t="s">
        <v>56</v>
      </c>
      <c r="C128" s="36">
        <v>216.0223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4.3342</v>
      </c>
      <c r="J128" s="37">
        <v>13.0026</v>
      </c>
      <c r="K128" s="37">
        <v>220.3565</v>
      </c>
      <c r="L128" s="37">
        <v>0</v>
      </c>
      <c r="M128" s="37">
        <v>870.5905</v>
      </c>
      <c r="N128" s="37">
        <v>316.6948</v>
      </c>
      <c r="O128" s="38">
        <v>864.0892</v>
      </c>
      <c r="P128" s="37">
        <v>432.0446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9">
        <v>0</v>
      </c>
      <c r="AA128" s="37">
        <v>0</v>
      </c>
      <c r="AB128" s="37">
        <v>0</v>
      </c>
      <c r="AC128" s="37">
        <v>216.0223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9">
        <v>0</v>
      </c>
      <c r="AM128" s="37">
        <v>0</v>
      </c>
      <c r="AN128" s="37">
        <v>0</v>
      </c>
      <c r="AO128" s="37">
        <v>0</v>
      </c>
      <c r="AP128" s="37">
        <v>216.0223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0</v>
      </c>
      <c r="AX128" s="40">
        <f t="shared" si="50"/>
        <v>3369.1793000000002</v>
      </c>
    </row>
    <row r="129" spans="2:50" ht="12">
      <c r="B129" s="24" t="s">
        <v>57</v>
      </c>
      <c r="C129" s="36">
        <v>23.9496</v>
      </c>
      <c r="D129" s="37">
        <v>7.9832</v>
      </c>
      <c r="E129" s="37">
        <v>7.9832</v>
      </c>
      <c r="F129" s="37">
        <v>7.1716</v>
      </c>
      <c r="G129" s="37">
        <v>7.1716</v>
      </c>
      <c r="H129" s="37">
        <v>7.1716</v>
      </c>
      <c r="I129" s="37">
        <v>52.636</v>
      </c>
      <c r="J129" s="37">
        <v>52.636</v>
      </c>
      <c r="K129" s="37">
        <v>60.6192</v>
      </c>
      <c r="L129" s="37">
        <v>10.7574</v>
      </c>
      <c r="M129" s="37">
        <v>435.7739</v>
      </c>
      <c r="N129" s="37">
        <v>117.0726</v>
      </c>
      <c r="O129" s="38">
        <v>1609.001</v>
      </c>
      <c r="P129" s="37">
        <v>161.386</v>
      </c>
      <c r="Q129" s="37">
        <v>15.1548</v>
      </c>
      <c r="R129" s="37">
        <v>10.7574</v>
      </c>
      <c r="S129" s="37">
        <v>7.1716</v>
      </c>
      <c r="T129" s="37">
        <v>0</v>
      </c>
      <c r="U129" s="37">
        <v>7.9832</v>
      </c>
      <c r="V129" s="37">
        <v>68.138</v>
      </c>
      <c r="W129" s="37">
        <v>0</v>
      </c>
      <c r="X129" s="37">
        <v>116.3766</v>
      </c>
      <c r="Y129" s="37">
        <v>23.138</v>
      </c>
      <c r="Z129" s="39">
        <v>0</v>
      </c>
      <c r="AA129" s="37">
        <v>15.9664</v>
      </c>
      <c r="AB129" s="37">
        <v>55.8824</v>
      </c>
      <c r="AC129" s="37">
        <v>7.9832</v>
      </c>
      <c r="AD129" s="37">
        <v>15.9664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7.9832</v>
      </c>
      <c r="AK129" s="37">
        <v>0</v>
      </c>
      <c r="AL129" s="39">
        <v>0</v>
      </c>
      <c r="AM129" s="37">
        <v>0</v>
      </c>
      <c r="AN129" s="37">
        <v>52.9832</v>
      </c>
      <c r="AO129" s="37">
        <v>0</v>
      </c>
      <c r="AP129" s="37">
        <v>7.9832</v>
      </c>
      <c r="AQ129" s="37">
        <v>0</v>
      </c>
      <c r="AR129" s="37">
        <v>0</v>
      </c>
      <c r="AS129" s="37">
        <v>0</v>
      </c>
      <c r="AT129" s="37">
        <v>7.9832</v>
      </c>
      <c r="AU129" s="37">
        <v>7.9832</v>
      </c>
      <c r="AV129" s="37">
        <v>7.9832</v>
      </c>
      <c r="AW129" s="37">
        <v>0</v>
      </c>
      <c r="AX129" s="40">
        <f t="shared" si="50"/>
        <v>2998.7301</v>
      </c>
    </row>
    <row r="130" spans="2:50" ht="12">
      <c r="B130" s="24" t="s">
        <v>58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4.4278</v>
      </c>
      <c r="M130" s="37">
        <v>12.7144</v>
      </c>
      <c r="N130" s="37">
        <v>283.2818</v>
      </c>
      <c r="O130" s="38">
        <v>32.3995</v>
      </c>
      <c r="P130" s="37">
        <v>1046.488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7.6286</v>
      </c>
      <c r="W130" s="37">
        <v>0</v>
      </c>
      <c r="X130" s="37">
        <v>0</v>
      </c>
      <c r="Y130" s="37">
        <v>0</v>
      </c>
      <c r="Z130" s="39">
        <v>0</v>
      </c>
      <c r="AA130" s="37">
        <v>0</v>
      </c>
      <c r="AB130" s="37">
        <v>0</v>
      </c>
      <c r="AC130" s="37">
        <v>0</v>
      </c>
      <c r="AD130" s="37">
        <v>5.0858</v>
      </c>
      <c r="AE130" s="37">
        <v>0</v>
      </c>
      <c r="AF130" s="37">
        <v>0</v>
      </c>
      <c r="AG130" s="37">
        <v>0</v>
      </c>
      <c r="AH130" s="37">
        <v>0</v>
      </c>
      <c r="AI130" s="37">
        <v>7.6286</v>
      </c>
      <c r="AJ130" s="37">
        <v>0</v>
      </c>
      <c r="AK130" s="37">
        <v>0</v>
      </c>
      <c r="AL130" s="39">
        <v>0</v>
      </c>
      <c r="AM130" s="37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40">
        <f t="shared" si="50"/>
        <v>1399.6545</v>
      </c>
    </row>
    <row r="131" spans="2:50" ht="12">
      <c r="B131" s="24" t="s">
        <v>59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0</v>
      </c>
      <c r="P131" s="37">
        <v>0</v>
      </c>
      <c r="Q131" s="37">
        <v>12843.712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9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9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40">
        <f t="shared" si="50"/>
        <v>12843.712</v>
      </c>
    </row>
    <row r="132" spans="2:50" ht="12">
      <c r="B132" s="24" t="s">
        <v>60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20.0357</v>
      </c>
      <c r="K132" s="37">
        <v>0</v>
      </c>
      <c r="L132" s="37">
        <v>0</v>
      </c>
      <c r="M132" s="37">
        <v>0</v>
      </c>
      <c r="N132" s="37">
        <v>20.0357</v>
      </c>
      <c r="O132" s="38">
        <v>0</v>
      </c>
      <c r="P132" s="37">
        <v>0</v>
      </c>
      <c r="Q132" s="37">
        <v>0</v>
      </c>
      <c r="R132" s="37">
        <v>296.0206</v>
      </c>
      <c r="S132" s="37">
        <v>32.6717</v>
      </c>
      <c r="T132" s="37">
        <v>0</v>
      </c>
      <c r="U132" s="37">
        <v>0</v>
      </c>
      <c r="V132" s="37">
        <v>0</v>
      </c>
      <c r="W132" s="37">
        <v>20.0357</v>
      </c>
      <c r="X132" s="37">
        <v>0</v>
      </c>
      <c r="Y132" s="37">
        <v>80.1428</v>
      </c>
      <c r="Z132" s="39">
        <v>20.0357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9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40">
        <f t="shared" si="50"/>
        <v>488.9779</v>
      </c>
    </row>
    <row r="133" spans="2:50" ht="12">
      <c r="B133" s="24" t="s">
        <v>61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0</v>
      </c>
      <c r="P133" s="37">
        <v>0</v>
      </c>
      <c r="Q133" s="37">
        <v>0</v>
      </c>
      <c r="R133" s="37">
        <v>3.7356</v>
      </c>
      <c r="S133" s="37">
        <v>2228.7946</v>
      </c>
      <c r="T133" s="37">
        <v>9.339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9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39">
        <v>0</v>
      </c>
      <c r="AM133" s="37">
        <v>0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40">
        <f t="shared" si="50"/>
        <v>2241.8692</v>
      </c>
    </row>
    <row r="134" spans="2:50" ht="12">
      <c r="B134" s="24" t="s">
        <v>62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401.936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9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39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0</v>
      </c>
      <c r="AX134" s="40">
        <f t="shared" si="50"/>
        <v>401.936</v>
      </c>
    </row>
    <row r="135" spans="2:50" ht="12">
      <c r="B135" s="24" t="s">
        <v>63</v>
      </c>
      <c r="C135" s="36">
        <v>289.4374</v>
      </c>
      <c r="D135" s="37">
        <v>119.7672</v>
      </c>
      <c r="E135" s="37">
        <v>94.8157</v>
      </c>
      <c r="F135" s="37">
        <v>179.6508</v>
      </c>
      <c r="G135" s="37">
        <v>74.8545</v>
      </c>
      <c r="H135" s="37">
        <v>79.8448</v>
      </c>
      <c r="I135" s="37">
        <v>119.7672</v>
      </c>
      <c r="J135" s="37">
        <v>439.1464</v>
      </c>
      <c r="K135" s="37">
        <v>194.6217</v>
      </c>
      <c r="L135" s="37">
        <v>229.5538</v>
      </c>
      <c r="M135" s="37">
        <v>768.5062</v>
      </c>
      <c r="N135" s="37">
        <v>538.9524</v>
      </c>
      <c r="O135" s="38">
        <v>184.6411</v>
      </c>
      <c r="P135" s="37">
        <v>384.2531</v>
      </c>
      <c r="Q135" s="37">
        <v>149.709</v>
      </c>
      <c r="R135" s="37">
        <v>74.8545</v>
      </c>
      <c r="S135" s="37">
        <v>69.8642</v>
      </c>
      <c r="T135" s="37">
        <v>34.9321</v>
      </c>
      <c r="U135" s="37">
        <v>22919.0236</v>
      </c>
      <c r="V135" s="37">
        <v>324.3695</v>
      </c>
      <c r="W135" s="37">
        <v>94.8157</v>
      </c>
      <c r="X135" s="37">
        <v>164.6799</v>
      </c>
      <c r="Y135" s="37">
        <v>224.5635</v>
      </c>
      <c r="Z135" s="39">
        <v>124.7575</v>
      </c>
      <c r="AA135" s="37">
        <v>14.9709</v>
      </c>
      <c r="AB135" s="37">
        <v>64.8739</v>
      </c>
      <c r="AC135" s="37">
        <v>119.7672</v>
      </c>
      <c r="AD135" s="37">
        <v>159.6896</v>
      </c>
      <c r="AE135" s="37">
        <v>39.9224</v>
      </c>
      <c r="AF135" s="37">
        <v>74.8545</v>
      </c>
      <c r="AG135" s="37">
        <v>34.9321</v>
      </c>
      <c r="AH135" s="37">
        <v>39.9224</v>
      </c>
      <c r="AI135" s="37">
        <v>144.7187</v>
      </c>
      <c r="AJ135" s="37">
        <v>249.515</v>
      </c>
      <c r="AK135" s="37">
        <v>134.7381</v>
      </c>
      <c r="AL135" s="39">
        <v>14.9709</v>
      </c>
      <c r="AM135" s="37">
        <v>14.9709</v>
      </c>
      <c r="AN135" s="37">
        <v>64.8739</v>
      </c>
      <c r="AO135" s="37">
        <v>104.7963</v>
      </c>
      <c r="AP135" s="37">
        <v>304.4083</v>
      </c>
      <c r="AQ135" s="37">
        <v>19.9612</v>
      </c>
      <c r="AR135" s="37">
        <v>64.8739</v>
      </c>
      <c r="AS135" s="37">
        <v>54.8933</v>
      </c>
      <c r="AT135" s="37">
        <v>94.8157</v>
      </c>
      <c r="AU135" s="37">
        <v>39.9224</v>
      </c>
      <c r="AV135" s="37">
        <v>139.7284</v>
      </c>
      <c r="AW135" s="37">
        <v>204.6023</v>
      </c>
      <c r="AX135" s="40">
        <f t="shared" si="50"/>
        <v>30080.104099999997</v>
      </c>
    </row>
    <row r="136" spans="2:50" ht="12">
      <c r="B136" s="24" t="s">
        <v>64</v>
      </c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8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24.017</v>
      </c>
      <c r="W136" s="37">
        <v>0</v>
      </c>
      <c r="X136" s="37">
        <v>0</v>
      </c>
      <c r="Y136" s="37">
        <v>0</v>
      </c>
      <c r="Z136" s="39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9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40">
        <f t="shared" si="50"/>
        <v>24.017</v>
      </c>
    </row>
    <row r="137" spans="2:50" ht="12">
      <c r="B137" s="26" t="s">
        <v>65</v>
      </c>
      <c r="C137" s="46">
        <v>5.0284</v>
      </c>
      <c r="D137" s="47">
        <v>0</v>
      </c>
      <c r="E137" s="47">
        <v>0</v>
      </c>
      <c r="F137" s="47">
        <v>0</v>
      </c>
      <c r="G137" s="47">
        <v>10.0568</v>
      </c>
      <c r="H137" s="47">
        <v>0</v>
      </c>
      <c r="I137" s="47">
        <v>0</v>
      </c>
      <c r="J137" s="47">
        <v>0</v>
      </c>
      <c r="K137" s="47">
        <v>5.0284</v>
      </c>
      <c r="L137" s="47">
        <v>0</v>
      </c>
      <c r="M137" s="47">
        <v>20.1136</v>
      </c>
      <c r="N137" s="47">
        <v>0</v>
      </c>
      <c r="O137" s="48">
        <v>0</v>
      </c>
      <c r="P137" s="47">
        <v>0</v>
      </c>
      <c r="Q137" s="47">
        <v>5.0284</v>
      </c>
      <c r="R137" s="47">
        <v>21.2762</v>
      </c>
      <c r="S137" s="47">
        <v>30.1704</v>
      </c>
      <c r="T137" s="47">
        <v>21.2762</v>
      </c>
      <c r="U137" s="47">
        <v>5.0284</v>
      </c>
      <c r="V137" s="47">
        <v>15.0852</v>
      </c>
      <c r="W137" s="47">
        <v>260.3819</v>
      </c>
      <c r="X137" s="47">
        <v>38.2943</v>
      </c>
      <c r="Y137" s="47">
        <v>231.4315</v>
      </c>
      <c r="Z137" s="49">
        <v>42.1129</v>
      </c>
      <c r="AA137" s="47">
        <v>35.1988</v>
      </c>
      <c r="AB137" s="47">
        <v>10.0568</v>
      </c>
      <c r="AC137" s="47">
        <v>6.9141</v>
      </c>
      <c r="AD137" s="47">
        <v>7.6372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5.0284</v>
      </c>
      <c r="AK137" s="47">
        <v>0</v>
      </c>
      <c r="AL137" s="49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50">
        <f t="shared" si="50"/>
        <v>775.1478999999999</v>
      </c>
    </row>
    <row r="138" spans="2:50" ht="12">
      <c r="B138" s="24" t="s">
        <v>66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4.7322</v>
      </c>
      <c r="L138" s="37">
        <v>44.3691</v>
      </c>
      <c r="M138" s="37">
        <v>88.7382</v>
      </c>
      <c r="N138" s="37">
        <v>44.3691</v>
      </c>
      <c r="O138" s="38">
        <v>49.1013</v>
      </c>
      <c r="P138" s="37">
        <v>93.4704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44.3691</v>
      </c>
      <c r="X138" s="37">
        <v>2481.3903</v>
      </c>
      <c r="Y138" s="37">
        <v>88.7382</v>
      </c>
      <c r="Z138" s="39">
        <v>0</v>
      </c>
      <c r="AA138" s="37">
        <v>44.3691</v>
      </c>
      <c r="AB138" s="37">
        <v>0</v>
      </c>
      <c r="AC138" s="37">
        <v>266.2146</v>
      </c>
      <c r="AD138" s="37">
        <v>88.7382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9">
        <v>44.3691</v>
      </c>
      <c r="AM138" s="37">
        <v>0</v>
      </c>
      <c r="AN138" s="37">
        <v>0</v>
      </c>
      <c r="AO138" s="37">
        <v>0</v>
      </c>
      <c r="AP138" s="37">
        <v>44.3691</v>
      </c>
      <c r="AQ138" s="37">
        <v>44.3691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40">
        <f t="shared" si="50"/>
        <v>3471.7070999999996</v>
      </c>
    </row>
    <row r="139" spans="2:50" ht="12">
      <c r="B139" s="24" t="s">
        <v>67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2.6739</v>
      </c>
      <c r="N139" s="37">
        <v>0</v>
      </c>
      <c r="O139" s="38">
        <v>5.3478</v>
      </c>
      <c r="P139" s="37">
        <v>20.9633</v>
      </c>
      <c r="Q139" s="37">
        <v>0</v>
      </c>
      <c r="R139" s="37">
        <v>0</v>
      </c>
      <c r="S139" s="37">
        <v>0</v>
      </c>
      <c r="T139" s="37">
        <v>5.3478</v>
      </c>
      <c r="U139" s="37">
        <v>0</v>
      </c>
      <c r="V139" s="37">
        <v>1265.7898</v>
      </c>
      <c r="W139" s="37">
        <v>34.7739</v>
      </c>
      <c r="X139" s="37">
        <v>24.0651</v>
      </c>
      <c r="Y139" s="37">
        <v>7921.3658</v>
      </c>
      <c r="Z139" s="39">
        <v>65.1309</v>
      </c>
      <c r="AA139" s="37">
        <v>632.0036</v>
      </c>
      <c r="AB139" s="37">
        <v>0</v>
      </c>
      <c r="AC139" s="37">
        <v>20.9633</v>
      </c>
      <c r="AD139" s="37">
        <v>0</v>
      </c>
      <c r="AE139" s="37">
        <v>1896.0108</v>
      </c>
      <c r="AF139" s="37">
        <v>0</v>
      </c>
      <c r="AG139" s="37">
        <v>0</v>
      </c>
      <c r="AH139" s="37">
        <v>0</v>
      </c>
      <c r="AI139" s="37">
        <v>0</v>
      </c>
      <c r="AJ139" s="37">
        <v>13.3696</v>
      </c>
      <c r="AK139" s="37">
        <v>0</v>
      </c>
      <c r="AL139" s="39">
        <v>0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0</v>
      </c>
      <c r="AX139" s="40">
        <f t="shared" si="50"/>
        <v>11907.8056</v>
      </c>
    </row>
    <row r="140" spans="2:50" ht="12">
      <c r="B140" s="24" t="s">
        <v>68</v>
      </c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8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29.683</v>
      </c>
      <c r="Z140" s="39">
        <v>163.2565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9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0</v>
      </c>
      <c r="AR140" s="37">
        <v>0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40">
        <f t="shared" si="50"/>
        <v>192.93949999999998</v>
      </c>
    </row>
    <row r="141" spans="2:50" ht="12">
      <c r="B141" s="24" t="s">
        <v>69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8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9">
        <v>0</v>
      </c>
      <c r="AA141" s="37">
        <v>450.9618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9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40">
        <f t="shared" si="50"/>
        <v>450.9618</v>
      </c>
    </row>
    <row r="142" spans="2:50" ht="12">
      <c r="B142" s="24" t="s">
        <v>70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8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9">
        <v>0</v>
      </c>
      <c r="AA142" s="37">
        <v>0</v>
      </c>
      <c r="AB142" s="37">
        <v>0</v>
      </c>
      <c r="AC142" s="37">
        <v>19.8256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19.8256</v>
      </c>
      <c r="AJ142" s="37">
        <v>0</v>
      </c>
      <c r="AK142" s="37">
        <v>0</v>
      </c>
      <c r="AL142" s="39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40">
        <f t="shared" si="50"/>
        <v>39.6512</v>
      </c>
    </row>
    <row r="143" spans="2:50" ht="12">
      <c r="B143" s="24" t="s">
        <v>71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8">
        <v>0</v>
      </c>
      <c r="P143" s="37">
        <v>0</v>
      </c>
      <c r="Q143" s="37">
        <v>0</v>
      </c>
      <c r="R143" s="37">
        <v>0</v>
      </c>
      <c r="S143" s="37">
        <v>1.4531</v>
      </c>
      <c r="T143" s="37">
        <v>0</v>
      </c>
      <c r="U143" s="37">
        <v>0</v>
      </c>
      <c r="V143" s="37">
        <v>0</v>
      </c>
      <c r="W143" s="37">
        <v>2.1797</v>
      </c>
      <c r="X143" s="37">
        <v>0</v>
      </c>
      <c r="Y143" s="37">
        <v>0</v>
      </c>
      <c r="Z143" s="39">
        <v>0</v>
      </c>
      <c r="AA143" s="37">
        <v>0</v>
      </c>
      <c r="AB143" s="37">
        <v>107.006</v>
      </c>
      <c r="AC143" s="37">
        <v>970.3704</v>
      </c>
      <c r="AD143" s="37">
        <v>28.1247</v>
      </c>
      <c r="AE143" s="37">
        <v>53.503</v>
      </c>
      <c r="AF143" s="37">
        <v>53.503</v>
      </c>
      <c r="AG143" s="37">
        <v>0</v>
      </c>
      <c r="AH143" s="37">
        <v>0</v>
      </c>
      <c r="AI143" s="37">
        <v>7.2655</v>
      </c>
      <c r="AJ143" s="37">
        <v>0</v>
      </c>
      <c r="AK143" s="37">
        <v>0</v>
      </c>
      <c r="AL143" s="39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0</v>
      </c>
      <c r="AX143" s="40">
        <f t="shared" si="50"/>
        <v>1223.4053999999999</v>
      </c>
    </row>
    <row r="144" spans="2:50" ht="12">
      <c r="B144" s="24" t="s">
        <v>72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8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6.193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9">
        <v>0</v>
      </c>
      <c r="AA144" s="37">
        <v>6.193</v>
      </c>
      <c r="AB144" s="37">
        <v>0</v>
      </c>
      <c r="AC144" s="37">
        <v>508.3817</v>
      </c>
      <c r="AD144" s="37">
        <v>1100.5273</v>
      </c>
      <c r="AE144" s="37">
        <v>0</v>
      </c>
      <c r="AF144" s="37">
        <v>0</v>
      </c>
      <c r="AG144" s="37">
        <v>36.2742</v>
      </c>
      <c r="AH144" s="37">
        <v>0</v>
      </c>
      <c r="AI144" s="37">
        <v>8.2572</v>
      </c>
      <c r="AJ144" s="37">
        <v>0</v>
      </c>
      <c r="AK144" s="37">
        <v>0</v>
      </c>
      <c r="AL144" s="39">
        <v>2.0643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40">
        <f t="shared" si="50"/>
        <v>1667.8907000000002</v>
      </c>
    </row>
    <row r="145" spans="2:50" ht="12">
      <c r="B145" s="24" t="s">
        <v>73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8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9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1424.6163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39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40">
        <f t="shared" si="50"/>
        <v>1424.6163</v>
      </c>
    </row>
    <row r="146" spans="2:50" ht="12">
      <c r="B146" s="27" t="s">
        <v>92</v>
      </c>
      <c r="C146" s="51">
        <v>10.7742</v>
      </c>
      <c r="D146" s="52">
        <v>0</v>
      </c>
      <c r="E146" s="52">
        <v>0</v>
      </c>
      <c r="F146" s="52">
        <v>10.7742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10.7742</v>
      </c>
      <c r="O146" s="53">
        <v>0</v>
      </c>
      <c r="P146" s="52">
        <v>10.7742</v>
      </c>
      <c r="Q146" s="52">
        <v>0</v>
      </c>
      <c r="R146" s="52">
        <v>0</v>
      </c>
      <c r="S146" s="52">
        <v>0</v>
      </c>
      <c r="T146" s="52">
        <v>10.7742</v>
      </c>
      <c r="U146" s="52">
        <v>0</v>
      </c>
      <c r="V146" s="52">
        <v>0</v>
      </c>
      <c r="W146" s="52">
        <v>52.431</v>
      </c>
      <c r="X146" s="52">
        <v>52.431</v>
      </c>
      <c r="Y146" s="52">
        <v>26.2155</v>
      </c>
      <c r="Z146" s="54">
        <v>0</v>
      </c>
      <c r="AA146" s="52">
        <v>0</v>
      </c>
      <c r="AB146" s="52">
        <v>0</v>
      </c>
      <c r="AC146" s="52">
        <v>106.452</v>
      </c>
      <c r="AD146" s="52">
        <v>36.9897</v>
      </c>
      <c r="AE146" s="52">
        <v>21.5484</v>
      </c>
      <c r="AF146" s="52">
        <v>77.3346</v>
      </c>
      <c r="AG146" s="52">
        <v>10.7742</v>
      </c>
      <c r="AH146" s="52">
        <v>0</v>
      </c>
      <c r="AI146" s="52">
        <v>0</v>
      </c>
      <c r="AJ146" s="52">
        <v>26.2155</v>
      </c>
      <c r="AK146" s="52">
        <v>0</v>
      </c>
      <c r="AL146" s="54">
        <v>52.431</v>
      </c>
      <c r="AM146" s="52">
        <v>0</v>
      </c>
      <c r="AN146" s="52">
        <v>10.7742</v>
      </c>
      <c r="AO146" s="52">
        <v>0</v>
      </c>
      <c r="AP146" s="52">
        <v>26.2155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5">
        <f t="shared" si="50"/>
        <v>553.6836</v>
      </c>
    </row>
    <row r="147" spans="2:50" ht="12">
      <c r="B147" s="24" t="s">
        <v>74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9">
        <v>0</v>
      </c>
      <c r="AA147" s="37">
        <v>0</v>
      </c>
      <c r="AB147" s="37">
        <v>9.5844</v>
      </c>
      <c r="AC147" s="37">
        <v>7.1883</v>
      </c>
      <c r="AD147" s="37">
        <v>23.961</v>
      </c>
      <c r="AE147" s="37">
        <v>0</v>
      </c>
      <c r="AF147" s="37">
        <v>0</v>
      </c>
      <c r="AG147" s="37">
        <v>722.0158</v>
      </c>
      <c r="AH147" s="37">
        <v>2.2498</v>
      </c>
      <c r="AI147" s="37">
        <v>314.8759</v>
      </c>
      <c r="AJ147" s="37">
        <v>0</v>
      </c>
      <c r="AK147" s="37">
        <v>0</v>
      </c>
      <c r="AL147" s="39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40">
        <f t="shared" si="50"/>
        <v>1079.8752</v>
      </c>
    </row>
    <row r="148" spans="2:50" ht="12">
      <c r="B148" s="24" t="s">
        <v>75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7.4703</v>
      </c>
      <c r="Z148" s="39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1179.7149</v>
      </c>
      <c r="AH148" s="37">
        <v>2297.3249</v>
      </c>
      <c r="AI148" s="37">
        <v>0</v>
      </c>
      <c r="AJ148" s="37">
        <v>0</v>
      </c>
      <c r="AK148" s="37">
        <v>59.7616</v>
      </c>
      <c r="AL148" s="39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40">
        <f t="shared" si="50"/>
        <v>3544.2717</v>
      </c>
    </row>
    <row r="149" spans="2:50" ht="12">
      <c r="B149" s="24" t="s">
        <v>76</v>
      </c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52.992</v>
      </c>
      <c r="L149" s="37">
        <v>0</v>
      </c>
      <c r="M149" s="37">
        <v>0</v>
      </c>
      <c r="N149" s="37">
        <v>0</v>
      </c>
      <c r="O149" s="38">
        <v>0</v>
      </c>
      <c r="P149" s="37">
        <v>17.664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17.664</v>
      </c>
      <c r="Z149" s="39">
        <v>0</v>
      </c>
      <c r="AA149" s="37">
        <v>0</v>
      </c>
      <c r="AB149" s="37">
        <v>0</v>
      </c>
      <c r="AC149" s="37">
        <v>11.8235</v>
      </c>
      <c r="AD149" s="37">
        <v>19.3618</v>
      </c>
      <c r="AE149" s="37">
        <v>0</v>
      </c>
      <c r="AF149" s="37">
        <v>0</v>
      </c>
      <c r="AG149" s="37">
        <v>35.4706</v>
      </c>
      <c r="AH149" s="37">
        <v>0</v>
      </c>
      <c r="AI149" s="37">
        <v>17018.3663</v>
      </c>
      <c r="AJ149" s="37">
        <v>6.2253</v>
      </c>
      <c r="AK149" s="37">
        <v>0</v>
      </c>
      <c r="AL149" s="39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40">
        <f t="shared" si="50"/>
        <v>17179.5675</v>
      </c>
    </row>
    <row r="150" spans="2:50" ht="12">
      <c r="B150" s="24" t="s">
        <v>77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8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87.943</v>
      </c>
      <c r="X150" s="37">
        <v>0</v>
      </c>
      <c r="Y150" s="37">
        <v>87.943</v>
      </c>
      <c r="Z150" s="39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439.7148</v>
      </c>
      <c r="AJ150" s="37">
        <v>1926.5863</v>
      </c>
      <c r="AK150" s="37">
        <v>4.3284</v>
      </c>
      <c r="AL150" s="39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40">
        <f t="shared" si="50"/>
        <v>2546.5155</v>
      </c>
    </row>
    <row r="151" spans="2:50" ht="12">
      <c r="B151" s="24" t="s">
        <v>78</v>
      </c>
      <c r="C151" s="36">
        <v>7.5452</v>
      </c>
      <c r="D151" s="37">
        <v>0</v>
      </c>
      <c r="E151" s="37">
        <v>0</v>
      </c>
      <c r="F151" s="37">
        <v>3.7726</v>
      </c>
      <c r="G151" s="37">
        <v>0</v>
      </c>
      <c r="H151" s="37">
        <v>0</v>
      </c>
      <c r="I151" s="37">
        <v>0</v>
      </c>
      <c r="J151" s="37">
        <v>0</v>
      </c>
      <c r="K151" s="37">
        <v>3.7726</v>
      </c>
      <c r="L151" s="37">
        <v>0</v>
      </c>
      <c r="M151" s="37">
        <v>7.5452</v>
      </c>
      <c r="N151" s="37">
        <v>15.0776</v>
      </c>
      <c r="O151" s="38">
        <v>30.1808</v>
      </c>
      <c r="P151" s="37">
        <v>15.0904</v>
      </c>
      <c r="Q151" s="37">
        <v>3.7726</v>
      </c>
      <c r="R151" s="37">
        <v>3.7726</v>
      </c>
      <c r="S151" s="37">
        <v>3.7726</v>
      </c>
      <c r="T151" s="37">
        <v>0</v>
      </c>
      <c r="U151" s="37">
        <v>0</v>
      </c>
      <c r="V151" s="37">
        <v>0</v>
      </c>
      <c r="W151" s="37">
        <v>3.7726</v>
      </c>
      <c r="X151" s="37">
        <v>13.1977</v>
      </c>
      <c r="Y151" s="37">
        <v>9.4251</v>
      </c>
      <c r="Z151" s="39">
        <v>0</v>
      </c>
      <c r="AA151" s="37">
        <v>15.0776</v>
      </c>
      <c r="AB151" s="37">
        <v>3.7726</v>
      </c>
      <c r="AC151" s="37">
        <v>20.7429</v>
      </c>
      <c r="AD151" s="37">
        <v>28.2753</v>
      </c>
      <c r="AE151" s="37">
        <v>5.6525</v>
      </c>
      <c r="AF151" s="37">
        <v>0</v>
      </c>
      <c r="AG151" s="37">
        <v>5.6525</v>
      </c>
      <c r="AH151" s="37">
        <v>17.5926</v>
      </c>
      <c r="AI151" s="37">
        <v>3.7726</v>
      </c>
      <c r="AJ151" s="37">
        <v>56.0383</v>
      </c>
      <c r="AK151" s="37">
        <v>830.7289</v>
      </c>
      <c r="AL151" s="39">
        <v>3.7726</v>
      </c>
      <c r="AM151" s="37">
        <v>9.4251</v>
      </c>
      <c r="AN151" s="37">
        <v>3.7726</v>
      </c>
      <c r="AO151" s="37">
        <v>0</v>
      </c>
      <c r="AP151" s="37">
        <v>33.9278</v>
      </c>
      <c r="AQ151" s="37">
        <v>9.4251</v>
      </c>
      <c r="AR151" s="37">
        <v>0</v>
      </c>
      <c r="AS151" s="37">
        <v>3.7726</v>
      </c>
      <c r="AT151" s="37">
        <v>3.7726</v>
      </c>
      <c r="AU151" s="37">
        <v>0</v>
      </c>
      <c r="AV151" s="37">
        <v>3.7726</v>
      </c>
      <c r="AW151" s="37">
        <v>0</v>
      </c>
      <c r="AX151" s="40">
        <f t="shared" si="50"/>
        <v>1179.6444</v>
      </c>
    </row>
    <row r="152" spans="2:50" ht="12">
      <c r="B152" s="24" t="s">
        <v>79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9">
        <v>0</v>
      </c>
      <c r="AA152" s="37">
        <v>0</v>
      </c>
      <c r="AB152" s="37">
        <v>0</v>
      </c>
      <c r="AC152" s="37">
        <v>86.0912</v>
      </c>
      <c r="AD152" s="37">
        <v>113.6965</v>
      </c>
      <c r="AE152" s="37">
        <v>0</v>
      </c>
      <c r="AF152" s="37">
        <v>0</v>
      </c>
      <c r="AG152" s="37">
        <v>0</v>
      </c>
      <c r="AH152" s="37">
        <v>0</v>
      </c>
      <c r="AI152" s="37">
        <v>43.0456</v>
      </c>
      <c r="AJ152" s="37">
        <v>0</v>
      </c>
      <c r="AK152" s="37">
        <v>0</v>
      </c>
      <c r="AL152" s="39">
        <v>457.1251</v>
      </c>
      <c r="AM152" s="37">
        <v>0</v>
      </c>
      <c r="AN152" s="37">
        <v>0</v>
      </c>
      <c r="AO152" s="37">
        <v>43.0456</v>
      </c>
      <c r="AP152" s="37">
        <v>43.0456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40">
        <f t="shared" si="50"/>
        <v>786.0496</v>
      </c>
    </row>
    <row r="153" spans="2:50" ht="12">
      <c r="B153" s="24" t="s">
        <v>80</v>
      </c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8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9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4.7203</v>
      </c>
      <c r="AJ153" s="37">
        <v>0</v>
      </c>
      <c r="AK153" s="37">
        <v>0</v>
      </c>
      <c r="AL153" s="39">
        <v>0</v>
      </c>
      <c r="AM153" s="37">
        <v>551.7831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40">
        <f t="shared" si="50"/>
        <v>556.5033999999999</v>
      </c>
    </row>
    <row r="154" spans="2:50" ht="12">
      <c r="B154" s="24" t="s">
        <v>81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0</v>
      </c>
      <c r="P154" s="37">
        <v>0</v>
      </c>
      <c r="Q154" s="37">
        <v>0</v>
      </c>
      <c r="R154" s="37">
        <v>34.0263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9">
        <v>0</v>
      </c>
      <c r="AA154" s="37">
        <v>34.0263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37">
        <v>0</v>
      </c>
      <c r="AK154" s="37">
        <v>0</v>
      </c>
      <c r="AL154" s="39">
        <v>25.7242</v>
      </c>
      <c r="AM154" s="37">
        <v>0</v>
      </c>
      <c r="AN154" s="37">
        <v>828.6412</v>
      </c>
      <c r="AO154" s="37">
        <v>102.0789</v>
      </c>
      <c r="AP154" s="37">
        <v>0</v>
      </c>
      <c r="AQ154" s="37">
        <v>0</v>
      </c>
      <c r="AR154" s="37">
        <v>0</v>
      </c>
      <c r="AS154" s="37">
        <v>34.0263</v>
      </c>
      <c r="AT154" s="37">
        <v>0</v>
      </c>
      <c r="AU154" s="37">
        <v>0</v>
      </c>
      <c r="AV154" s="37">
        <v>0</v>
      </c>
      <c r="AW154" s="37">
        <v>0</v>
      </c>
      <c r="AX154" s="40">
        <f t="shared" si="50"/>
        <v>1058.5232</v>
      </c>
    </row>
    <row r="155" spans="2:50" ht="12">
      <c r="B155" s="24" t="s">
        <v>82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9">
        <v>0</v>
      </c>
      <c r="AA155" s="37">
        <v>0</v>
      </c>
      <c r="AB155" s="37">
        <v>0</v>
      </c>
      <c r="AC155" s="37">
        <v>17.741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35.482</v>
      </c>
      <c r="AJ155" s="37">
        <v>0</v>
      </c>
      <c r="AK155" s="37">
        <v>35.482</v>
      </c>
      <c r="AL155" s="39">
        <v>0</v>
      </c>
      <c r="AM155" s="37">
        <v>35.482</v>
      </c>
      <c r="AN155" s="37">
        <v>17.741</v>
      </c>
      <c r="AO155" s="37">
        <v>184.952</v>
      </c>
      <c r="AP155" s="37">
        <v>0</v>
      </c>
      <c r="AQ155" s="37">
        <v>0</v>
      </c>
      <c r="AR155" s="37">
        <v>0</v>
      </c>
      <c r="AS155" s="37">
        <v>0</v>
      </c>
      <c r="AT155" s="37">
        <v>17.741</v>
      </c>
      <c r="AU155" s="37">
        <v>0</v>
      </c>
      <c r="AV155" s="37">
        <v>0</v>
      </c>
      <c r="AW155" s="37">
        <v>0</v>
      </c>
      <c r="AX155" s="40">
        <f t="shared" si="50"/>
        <v>344.621</v>
      </c>
    </row>
    <row r="156" spans="2:50" ht="12">
      <c r="B156" s="27" t="s">
        <v>83</v>
      </c>
      <c r="C156" s="51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3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4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5.079</v>
      </c>
      <c r="AF156" s="52">
        <v>0</v>
      </c>
      <c r="AG156" s="52">
        <v>0</v>
      </c>
      <c r="AH156" s="52">
        <v>0</v>
      </c>
      <c r="AI156" s="52">
        <v>0</v>
      </c>
      <c r="AJ156" s="52">
        <v>5.079</v>
      </c>
      <c r="AK156" s="52">
        <v>15.237</v>
      </c>
      <c r="AL156" s="54">
        <v>0</v>
      </c>
      <c r="AM156" s="52">
        <v>0</v>
      </c>
      <c r="AN156" s="52">
        <v>0</v>
      </c>
      <c r="AO156" s="52">
        <v>0</v>
      </c>
      <c r="AP156" s="52">
        <v>3081.9699</v>
      </c>
      <c r="AQ156" s="52">
        <v>65.0412</v>
      </c>
      <c r="AR156" s="52">
        <v>0</v>
      </c>
      <c r="AS156" s="52">
        <v>5.079</v>
      </c>
      <c r="AT156" s="52">
        <v>17.7765</v>
      </c>
      <c r="AU156" s="52">
        <v>0</v>
      </c>
      <c r="AV156" s="52">
        <v>0</v>
      </c>
      <c r="AW156" s="52">
        <v>0</v>
      </c>
      <c r="AX156" s="55">
        <f t="shared" si="50"/>
        <v>3195.2616000000003</v>
      </c>
    </row>
    <row r="157" spans="2:50" ht="12">
      <c r="B157" s="24" t="s">
        <v>84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8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9">
        <v>0</v>
      </c>
      <c r="AA157" s="37">
        <v>0</v>
      </c>
      <c r="AB157" s="37">
        <v>0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9">
        <v>0</v>
      </c>
      <c r="AM157" s="37">
        <v>0</v>
      </c>
      <c r="AN157" s="37">
        <v>0</v>
      </c>
      <c r="AO157" s="37">
        <v>0</v>
      </c>
      <c r="AP157" s="37">
        <v>154.9655</v>
      </c>
      <c r="AQ157" s="37">
        <v>1146.7447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40">
        <f t="shared" si="50"/>
        <v>1301.7102</v>
      </c>
    </row>
    <row r="158" spans="2:50" ht="12">
      <c r="B158" s="24" t="s">
        <v>85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8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9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39">
        <v>0</v>
      </c>
      <c r="AM158" s="37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144.7796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40">
        <f t="shared" si="50"/>
        <v>144.7796</v>
      </c>
    </row>
    <row r="159" spans="2:50" ht="12">
      <c r="B159" s="24" t="s">
        <v>86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30.2027</v>
      </c>
      <c r="N159" s="37">
        <v>0</v>
      </c>
      <c r="O159" s="38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30.2027</v>
      </c>
      <c r="U159" s="37">
        <v>0</v>
      </c>
      <c r="V159" s="37">
        <v>0</v>
      </c>
      <c r="W159" s="37">
        <v>0</v>
      </c>
      <c r="X159" s="37">
        <v>0</v>
      </c>
      <c r="Y159" s="37">
        <v>60.4054</v>
      </c>
      <c r="Z159" s="39">
        <v>0</v>
      </c>
      <c r="AA159" s="37">
        <v>0</v>
      </c>
      <c r="AB159" s="37">
        <v>0</v>
      </c>
      <c r="AC159" s="37">
        <v>0</v>
      </c>
      <c r="AD159" s="37">
        <v>60.4054</v>
      </c>
      <c r="AE159" s="37">
        <v>0</v>
      </c>
      <c r="AF159" s="37">
        <v>30.2027</v>
      </c>
      <c r="AG159" s="37">
        <v>0</v>
      </c>
      <c r="AH159" s="37">
        <v>0</v>
      </c>
      <c r="AI159" s="37">
        <v>30.2027</v>
      </c>
      <c r="AJ159" s="37">
        <v>0</v>
      </c>
      <c r="AK159" s="37">
        <v>0</v>
      </c>
      <c r="AL159" s="39">
        <v>0</v>
      </c>
      <c r="AM159" s="37">
        <v>0</v>
      </c>
      <c r="AN159" s="37">
        <v>0</v>
      </c>
      <c r="AO159" s="37">
        <v>0</v>
      </c>
      <c r="AP159" s="37">
        <v>90.6084</v>
      </c>
      <c r="AQ159" s="37">
        <v>30.2027</v>
      </c>
      <c r="AR159" s="37">
        <v>30.2027</v>
      </c>
      <c r="AS159" s="37">
        <v>119.856</v>
      </c>
      <c r="AT159" s="37">
        <v>0</v>
      </c>
      <c r="AU159" s="37">
        <v>0</v>
      </c>
      <c r="AV159" s="37">
        <v>0</v>
      </c>
      <c r="AW159" s="37">
        <v>0</v>
      </c>
      <c r="AX159" s="40">
        <f t="shared" si="50"/>
        <v>512.4914</v>
      </c>
    </row>
    <row r="160" spans="2:50" ht="12">
      <c r="B160" s="24" t="s">
        <v>87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9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96.876</v>
      </c>
      <c r="AL160" s="39">
        <v>0</v>
      </c>
      <c r="AM160" s="37">
        <v>0</v>
      </c>
      <c r="AN160" s="37">
        <v>3.4024</v>
      </c>
      <c r="AO160" s="37">
        <v>0</v>
      </c>
      <c r="AP160" s="37">
        <v>83.5758</v>
      </c>
      <c r="AQ160" s="37">
        <v>10.6362</v>
      </c>
      <c r="AR160" s="37">
        <v>21.2724</v>
      </c>
      <c r="AS160" s="37">
        <v>88.137</v>
      </c>
      <c r="AT160" s="37">
        <v>296.703</v>
      </c>
      <c r="AU160" s="37">
        <v>38.7504</v>
      </c>
      <c r="AV160" s="37">
        <v>0</v>
      </c>
      <c r="AW160" s="37">
        <v>0</v>
      </c>
      <c r="AX160" s="40">
        <f t="shared" si="50"/>
        <v>639.3532</v>
      </c>
    </row>
    <row r="161" spans="2:50" ht="12">
      <c r="B161" s="24" t="s">
        <v>88</v>
      </c>
      <c r="C161" s="36">
        <v>0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6.2673</v>
      </c>
      <c r="L161" s="37">
        <v>0</v>
      </c>
      <c r="M161" s="37">
        <v>0</v>
      </c>
      <c r="N161" s="37">
        <v>12.5346</v>
      </c>
      <c r="O161" s="38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9">
        <v>0</v>
      </c>
      <c r="AA161" s="37">
        <v>0</v>
      </c>
      <c r="AB161" s="37">
        <v>15.6683</v>
      </c>
      <c r="AC161" s="37">
        <v>12.5346</v>
      </c>
      <c r="AD161" s="37">
        <v>9.401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9.401</v>
      </c>
      <c r="AK161" s="37">
        <v>0</v>
      </c>
      <c r="AL161" s="39">
        <v>0</v>
      </c>
      <c r="AM161" s="37">
        <v>9.401</v>
      </c>
      <c r="AN161" s="37">
        <v>0</v>
      </c>
      <c r="AO161" s="37">
        <v>0</v>
      </c>
      <c r="AP161" s="37">
        <v>47.4107</v>
      </c>
      <c r="AQ161" s="37">
        <v>6.2673</v>
      </c>
      <c r="AR161" s="37">
        <v>48.3874</v>
      </c>
      <c r="AS161" s="37">
        <v>6.2673</v>
      </c>
      <c r="AT161" s="37">
        <v>0</v>
      </c>
      <c r="AU161" s="37">
        <v>2391.9218</v>
      </c>
      <c r="AV161" s="37">
        <v>153.4971</v>
      </c>
      <c r="AW161" s="37">
        <v>6.2673</v>
      </c>
      <c r="AX161" s="40">
        <f t="shared" si="50"/>
        <v>2735.2267</v>
      </c>
    </row>
    <row r="162" spans="2:50" ht="12">
      <c r="B162" s="24" t="s">
        <v>91</v>
      </c>
      <c r="C162" s="36">
        <v>0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9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2.2178</v>
      </c>
      <c r="AH162" s="37">
        <v>0</v>
      </c>
      <c r="AI162" s="37">
        <v>0</v>
      </c>
      <c r="AJ162" s="37">
        <v>13.3068</v>
      </c>
      <c r="AK162" s="37">
        <v>2.2178</v>
      </c>
      <c r="AL162" s="39">
        <v>0</v>
      </c>
      <c r="AM162" s="37">
        <v>0</v>
      </c>
      <c r="AN162" s="37">
        <v>0</v>
      </c>
      <c r="AO162" s="37">
        <v>2.2178</v>
      </c>
      <c r="AP162" s="37">
        <v>22.178</v>
      </c>
      <c r="AQ162" s="37">
        <v>2.2178</v>
      </c>
      <c r="AR162" s="37">
        <v>4.4356</v>
      </c>
      <c r="AS162" s="37">
        <v>6.6534</v>
      </c>
      <c r="AT162" s="37">
        <v>0</v>
      </c>
      <c r="AU162" s="37">
        <v>52.0793</v>
      </c>
      <c r="AV162" s="37">
        <v>760.0814</v>
      </c>
      <c r="AW162" s="37">
        <v>0</v>
      </c>
      <c r="AX162" s="40">
        <f t="shared" si="50"/>
        <v>867.6057000000001</v>
      </c>
    </row>
    <row r="163" spans="2:50" ht="12">
      <c r="B163" s="28" t="s">
        <v>89</v>
      </c>
      <c r="C163" s="56">
        <v>0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8">
        <v>0</v>
      </c>
      <c r="P163" s="57">
        <v>0</v>
      </c>
      <c r="Q163" s="57">
        <v>0</v>
      </c>
      <c r="R163" s="57">
        <v>0</v>
      </c>
      <c r="S163" s="57">
        <v>0</v>
      </c>
      <c r="T163" s="57">
        <v>0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9">
        <v>0</v>
      </c>
      <c r="AA163" s="57">
        <v>0</v>
      </c>
      <c r="AB163" s="57">
        <v>0</v>
      </c>
      <c r="AC163" s="57">
        <v>0</v>
      </c>
      <c r="AD163" s="57">
        <v>0</v>
      </c>
      <c r="AE163" s="57">
        <v>0</v>
      </c>
      <c r="AF163" s="57">
        <v>0</v>
      </c>
      <c r="AG163" s="57">
        <v>0</v>
      </c>
      <c r="AH163" s="57">
        <v>0</v>
      </c>
      <c r="AI163" s="57">
        <v>0</v>
      </c>
      <c r="AJ163" s="57">
        <v>0</v>
      </c>
      <c r="AK163" s="57">
        <v>0</v>
      </c>
      <c r="AL163" s="59">
        <v>0</v>
      </c>
      <c r="AM163" s="57">
        <v>0</v>
      </c>
      <c r="AN163" s="57">
        <v>0</v>
      </c>
      <c r="AO163" s="57">
        <v>0</v>
      </c>
      <c r="AP163" s="57">
        <v>0</v>
      </c>
      <c r="AQ163" s="57">
        <v>0</v>
      </c>
      <c r="AR163" s="57">
        <v>0</v>
      </c>
      <c r="AS163" s="57">
        <v>0</v>
      </c>
      <c r="AT163" s="57">
        <v>0</v>
      </c>
      <c r="AU163" s="57">
        <v>0</v>
      </c>
      <c r="AV163" s="57">
        <v>0</v>
      </c>
      <c r="AW163" s="57">
        <v>173.835</v>
      </c>
      <c r="AX163" s="60">
        <f t="shared" si="50"/>
        <v>173.835</v>
      </c>
    </row>
    <row r="164" spans="2:50" ht="12">
      <c r="B164" s="28" t="s">
        <v>90</v>
      </c>
      <c r="C164" s="56">
        <f aca="true" t="shared" si="51" ref="C164:AW164">SUM(C117:C163)</f>
        <v>1200.3312</v>
      </c>
      <c r="D164" s="57">
        <f t="shared" si="51"/>
        <v>35037.373600000006</v>
      </c>
      <c r="E164" s="57">
        <f t="shared" si="51"/>
        <v>505.54060000000004</v>
      </c>
      <c r="F164" s="57">
        <f t="shared" si="51"/>
        <v>918.9285000000001</v>
      </c>
      <c r="G164" s="57">
        <f t="shared" si="51"/>
        <v>378.6746</v>
      </c>
      <c r="H164" s="57">
        <f t="shared" si="51"/>
        <v>703.5853</v>
      </c>
      <c r="I164" s="57">
        <f t="shared" si="51"/>
        <v>418.134</v>
      </c>
      <c r="J164" s="57">
        <f t="shared" si="51"/>
        <v>2392.0697</v>
      </c>
      <c r="K164" s="57">
        <f t="shared" si="51"/>
        <v>2125.5702</v>
      </c>
      <c r="L164" s="57">
        <f t="shared" si="51"/>
        <v>918.822</v>
      </c>
      <c r="M164" s="57">
        <f t="shared" si="51"/>
        <v>10392.955700000002</v>
      </c>
      <c r="N164" s="57">
        <f t="shared" si="51"/>
        <v>4475.228499999999</v>
      </c>
      <c r="O164" s="58">
        <f t="shared" si="51"/>
        <v>2909.9723999999997</v>
      </c>
      <c r="P164" s="57">
        <f t="shared" si="51"/>
        <v>2327.1556</v>
      </c>
      <c r="Q164" s="57">
        <f t="shared" si="51"/>
        <v>13192.7209</v>
      </c>
      <c r="R164" s="57">
        <f t="shared" si="51"/>
        <v>499.69910000000004</v>
      </c>
      <c r="S164" s="57">
        <f t="shared" si="51"/>
        <v>2373.8982</v>
      </c>
      <c r="T164" s="57">
        <f t="shared" si="51"/>
        <v>520.001</v>
      </c>
      <c r="U164" s="57">
        <f t="shared" si="51"/>
        <v>22932.0352</v>
      </c>
      <c r="V164" s="57">
        <f t="shared" si="51"/>
        <v>1715.7991</v>
      </c>
      <c r="W164" s="57">
        <f t="shared" si="51"/>
        <v>639.9259000000001</v>
      </c>
      <c r="X164" s="57">
        <f t="shared" si="51"/>
        <v>2914.4177</v>
      </c>
      <c r="Y164" s="57">
        <f t="shared" si="51"/>
        <v>8932.339800000002</v>
      </c>
      <c r="Z164" s="59">
        <f t="shared" si="51"/>
        <v>415.2935</v>
      </c>
      <c r="AA164" s="57">
        <f t="shared" si="51"/>
        <v>1301.0935</v>
      </c>
      <c r="AB164" s="57">
        <f t="shared" si="51"/>
        <v>266.8444</v>
      </c>
      <c r="AC164" s="57">
        <f t="shared" si="51"/>
        <v>2601.7594999999997</v>
      </c>
      <c r="AD164" s="57">
        <f t="shared" si="51"/>
        <v>1697.8599000000002</v>
      </c>
      <c r="AE164" s="57">
        <f t="shared" si="51"/>
        <v>3446.3324000000002</v>
      </c>
      <c r="AF164" s="57">
        <f t="shared" si="51"/>
        <v>235.8948</v>
      </c>
      <c r="AG164" s="57">
        <f t="shared" si="51"/>
        <v>2027.0520999999999</v>
      </c>
      <c r="AH164" s="57">
        <f t="shared" si="51"/>
        <v>2357.0897</v>
      </c>
      <c r="AI164" s="57">
        <f t="shared" si="51"/>
        <v>18077.875800000005</v>
      </c>
      <c r="AJ164" s="57">
        <f t="shared" si="51"/>
        <v>2319.7619999999997</v>
      </c>
      <c r="AK164" s="57">
        <f t="shared" si="51"/>
        <v>1179.3698</v>
      </c>
      <c r="AL164" s="59">
        <f t="shared" si="51"/>
        <v>600.4572</v>
      </c>
      <c r="AM164" s="57">
        <f t="shared" si="51"/>
        <v>642.7724999999999</v>
      </c>
      <c r="AN164" s="57">
        <f t="shared" si="51"/>
        <v>983.2021</v>
      </c>
      <c r="AO164" s="57">
        <f t="shared" si="51"/>
        <v>437.0906</v>
      </c>
      <c r="AP164" s="57">
        <f t="shared" si="51"/>
        <v>4160.2145</v>
      </c>
      <c r="AQ164" s="57">
        <f t="shared" si="51"/>
        <v>1334.8652999999997</v>
      </c>
      <c r="AR164" s="57">
        <f t="shared" si="51"/>
        <v>313.95160000000004</v>
      </c>
      <c r="AS164" s="57">
        <f t="shared" si="51"/>
        <v>318.6848999999999</v>
      </c>
      <c r="AT164" s="57">
        <f t="shared" si="51"/>
        <v>438.792</v>
      </c>
      <c r="AU164" s="57">
        <f t="shared" si="51"/>
        <v>2530.6571</v>
      </c>
      <c r="AV164" s="57">
        <f t="shared" si="51"/>
        <v>1065.0627</v>
      </c>
      <c r="AW164" s="57">
        <f t="shared" si="51"/>
        <v>384.7046</v>
      </c>
      <c r="AX164" s="60">
        <f t="shared" si="50"/>
        <v>167561.8613</v>
      </c>
    </row>
    <row r="166" spans="2:4" s="29" customFormat="1" ht="13.5" customHeight="1">
      <c r="B166" s="30" t="s">
        <v>98</v>
      </c>
      <c r="C166" s="61" t="s">
        <v>103</v>
      </c>
      <c r="D166" s="62"/>
    </row>
    <row r="167" spans="2:50" ht="12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5" t="str">
        <f>$AX$5</f>
        <v>（３日間調査　単位：件）</v>
      </c>
    </row>
    <row r="168" spans="2:50" ht="12">
      <c r="B168" s="6" t="s">
        <v>1</v>
      </c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0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11"/>
    </row>
    <row r="169" spans="2:50" ht="12">
      <c r="B169" s="12"/>
      <c r="C169" s="13" t="s">
        <v>41</v>
      </c>
      <c r="D169" s="14" t="s">
        <v>42</v>
      </c>
      <c r="E169" s="14" t="s">
        <v>43</v>
      </c>
      <c r="F169" s="14" t="s">
        <v>44</v>
      </c>
      <c r="G169" s="14" t="s">
        <v>45</v>
      </c>
      <c r="H169" s="14" t="s">
        <v>46</v>
      </c>
      <c r="I169" s="14" t="s">
        <v>47</v>
      </c>
      <c r="J169" s="14" t="s">
        <v>94</v>
      </c>
      <c r="K169" s="14" t="s">
        <v>95</v>
      </c>
      <c r="L169" s="14" t="s">
        <v>96</v>
      </c>
      <c r="M169" s="14" t="s">
        <v>2</v>
      </c>
      <c r="N169" s="14" t="s">
        <v>3</v>
      </c>
      <c r="O169" s="15" t="s">
        <v>4</v>
      </c>
      <c r="P169" s="14" t="s">
        <v>5</v>
      </c>
      <c r="Q169" s="14" t="s">
        <v>6</v>
      </c>
      <c r="R169" s="14" t="s">
        <v>7</v>
      </c>
      <c r="S169" s="14" t="s">
        <v>8</v>
      </c>
      <c r="T169" s="14" t="s">
        <v>9</v>
      </c>
      <c r="U169" s="14" t="s">
        <v>10</v>
      </c>
      <c r="V169" s="14" t="s">
        <v>11</v>
      </c>
      <c r="W169" s="14" t="s">
        <v>12</v>
      </c>
      <c r="X169" s="14" t="s">
        <v>13</v>
      </c>
      <c r="Y169" s="14" t="s">
        <v>14</v>
      </c>
      <c r="Z169" s="16" t="s">
        <v>15</v>
      </c>
      <c r="AA169" s="14" t="s">
        <v>16</v>
      </c>
      <c r="AB169" s="14" t="s">
        <v>17</v>
      </c>
      <c r="AC169" s="14" t="s">
        <v>18</v>
      </c>
      <c r="AD169" s="14" t="s">
        <v>19</v>
      </c>
      <c r="AE169" s="14" t="s">
        <v>20</v>
      </c>
      <c r="AF169" s="14" t="s">
        <v>21</v>
      </c>
      <c r="AG169" s="14" t="s">
        <v>22</v>
      </c>
      <c r="AH169" s="14" t="s">
        <v>23</v>
      </c>
      <c r="AI169" s="14" t="s">
        <v>24</v>
      </c>
      <c r="AJ169" s="14" t="s">
        <v>25</v>
      </c>
      <c r="AK169" s="14" t="s">
        <v>26</v>
      </c>
      <c r="AL169" s="16" t="s">
        <v>27</v>
      </c>
      <c r="AM169" s="14" t="s">
        <v>28</v>
      </c>
      <c r="AN169" s="14" t="s">
        <v>29</v>
      </c>
      <c r="AO169" s="14" t="s">
        <v>30</v>
      </c>
      <c r="AP169" s="14" t="s">
        <v>31</v>
      </c>
      <c r="AQ169" s="14" t="s">
        <v>32</v>
      </c>
      <c r="AR169" s="14" t="s">
        <v>33</v>
      </c>
      <c r="AS169" s="14" t="s">
        <v>34</v>
      </c>
      <c r="AT169" s="14" t="s">
        <v>35</v>
      </c>
      <c r="AU169" s="14" t="s">
        <v>36</v>
      </c>
      <c r="AV169" s="14" t="s">
        <v>37</v>
      </c>
      <c r="AW169" s="14" t="s">
        <v>38</v>
      </c>
      <c r="AX169" s="17" t="s">
        <v>97</v>
      </c>
    </row>
    <row r="170" spans="2:50" ht="12">
      <c r="B170" s="18" t="s">
        <v>0</v>
      </c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2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2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3"/>
    </row>
    <row r="171" spans="2:50" ht="12">
      <c r="B171" s="24" t="s">
        <v>39</v>
      </c>
      <c r="C171" s="36">
        <v>6452.1356</v>
      </c>
      <c r="D171" s="37">
        <v>0</v>
      </c>
      <c r="E171" s="37">
        <v>3.7164</v>
      </c>
      <c r="F171" s="37">
        <v>1</v>
      </c>
      <c r="G171" s="37">
        <v>0</v>
      </c>
      <c r="H171" s="37">
        <v>0</v>
      </c>
      <c r="I171" s="37">
        <v>0</v>
      </c>
      <c r="J171" s="37">
        <v>25.8296</v>
      </c>
      <c r="K171" s="37">
        <v>0</v>
      </c>
      <c r="L171" s="37">
        <v>0</v>
      </c>
      <c r="M171" s="37">
        <v>0</v>
      </c>
      <c r="N171" s="37">
        <v>4.8247</v>
      </c>
      <c r="O171" s="38">
        <v>1</v>
      </c>
      <c r="P171" s="37">
        <v>1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4.8247</v>
      </c>
      <c r="Z171" s="39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22.0049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9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40">
        <f>SUM(C171:AW171)</f>
        <v>6516.3359</v>
      </c>
    </row>
    <row r="172" spans="2:50" ht="12">
      <c r="B172" s="24" t="s">
        <v>40</v>
      </c>
      <c r="C172" s="36">
        <v>5</v>
      </c>
      <c r="D172" s="37">
        <v>446.7392</v>
      </c>
      <c r="E172" s="37">
        <v>0</v>
      </c>
      <c r="F172" s="37">
        <v>0</v>
      </c>
      <c r="G172" s="37">
        <v>0</v>
      </c>
      <c r="H172" s="37">
        <v>0</v>
      </c>
      <c r="I172" s="37">
        <v>1.5</v>
      </c>
      <c r="J172" s="37">
        <v>0</v>
      </c>
      <c r="K172" s="37">
        <v>0</v>
      </c>
      <c r="L172" s="37">
        <v>0</v>
      </c>
      <c r="M172" s="37">
        <v>0</v>
      </c>
      <c r="N172" s="37">
        <v>1.5</v>
      </c>
      <c r="O172" s="38">
        <v>3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9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9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0</v>
      </c>
      <c r="AX172" s="40">
        <f aca="true" t="shared" si="52" ref="AX172:AX218">SUM(C172:AW172)</f>
        <v>457.7392</v>
      </c>
    </row>
    <row r="173" spans="2:50" ht="12">
      <c r="B173" s="24" t="s">
        <v>48</v>
      </c>
      <c r="C173" s="36">
        <v>0</v>
      </c>
      <c r="D173" s="37">
        <v>8.8792</v>
      </c>
      <c r="E173" s="37">
        <v>1347.9636</v>
      </c>
      <c r="F173" s="37">
        <v>175.7665</v>
      </c>
      <c r="G173" s="37">
        <v>0</v>
      </c>
      <c r="H173" s="37">
        <v>10.2925</v>
      </c>
      <c r="I173" s="37">
        <v>7.965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8">
        <v>0</v>
      </c>
      <c r="P173" s="37">
        <v>0</v>
      </c>
      <c r="Q173" s="37">
        <v>1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9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9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40">
        <f t="shared" si="52"/>
        <v>1551.8668</v>
      </c>
    </row>
    <row r="174" spans="2:50" ht="12">
      <c r="B174" s="24" t="s">
        <v>49</v>
      </c>
      <c r="C174" s="36">
        <v>0</v>
      </c>
      <c r="D174" s="37">
        <v>0</v>
      </c>
      <c r="E174" s="37">
        <v>9.7579</v>
      </c>
      <c r="F174" s="37">
        <v>263.15</v>
      </c>
      <c r="G174" s="37">
        <v>21.4059</v>
      </c>
      <c r="H174" s="37">
        <v>0</v>
      </c>
      <c r="I174" s="37">
        <v>1.3113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8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9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9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0</v>
      </c>
      <c r="AX174" s="40">
        <f t="shared" si="52"/>
        <v>295.6251</v>
      </c>
    </row>
    <row r="175" spans="2:50" ht="12">
      <c r="B175" s="24" t="s">
        <v>50</v>
      </c>
      <c r="C175" s="36">
        <v>5.7304</v>
      </c>
      <c r="D175" s="37">
        <v>9.5077</v>
      </c>
      <c r="E175" s="37">
        <v>3.7773</v>
      </c>
      <c r="F175" s="37">
        <v>15.1092</v>
      </c>
      <c r="G175" s="37">
        <v>592.7827</v>
      </c>
      <c r="H175" s="37">
        <v>65.2111</v>
      </c>
      <c r="I175" s="37">
        <v>5.7304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8">
        <v>0</v>
      </c>
      <c r="P175" s="37">
        <v>11.4608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13.6391</v>
      </c>
      <c r="W175" s="37">
        <v>0</v>
      </c>
      <c r="X175" s="37">
        <v>0</v>
      </c>
      <c r="Y175" s="37">
        <v>17.1912</v>
      </c>
      <c r="Z175" s="39">
        <v>5.7304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5.7304</v>
      </c>
      <c r="AJ175" s="37">
        <v>0</v>
      </c>
      <c r="AK175" s="37">
        <v>0</v>
      </c>
      <c r="AL175" s="39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5.7304</v>
      </c>
      <c r="AT175" s="37">
        <v>0</v>
      </c>
      <c r="AU175" s="37">
        <v>0</v>
      </c>
      <c r="AV175" s="37">
        <v>0</v>
      </c>
      <c r="AW175" s="37">
        <v>0</v>
      </c>
      <c r="AX175" s="40">
        <f t="shared" si="52"/>
        <v>757.3311</v>
      </c>
    </row>
    <row r="176" spans="2:50" ht="12">
      <c r="B176" s="24" t="s">
        <v>51</v>
      </c>
      <c r="C176" s="36">
        <v>0</v>
      </c>
      <c r="D176" s="37">
        <v>0</v>
      </c>
      <c r="E176" s="37">
        <v>4.5054</v>
      </c>
      <c r="F176" s="37">
        <v>24.7411</v>
      </c>
      <c r="G176" s="37">
        <v>4.5054</v>
      </c>
      <c r="H176" s="37">
        <v>596.5598</v>
      </c>
      <c r="I176" s="37">
        <v>11.2635</v>
      </c>
      <c r="J176" s="37">
        <v>2.2527</v>
      </c>
      <c r="K176" s="37">
        <v>5.8493</v>
      </c>
      <c r="L176" s="37">
        <v>2.2527</v>
      </c>
      <c r="M176" s="37">
        <v>16.7689</v>
      </c>
      <c r="N176" s="37">
        <v>6.7581</v>
      </c>
      <c r="O176" s="38">
        <v>6.7581</v>
      </c>
      <c r="P176" s="37">
        <v>0</v>
      </c>
      <c r="Q176" s="37">
        <v>4.5054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2.2527</v>
      </c>
      <c r="Y176" s="37">
        <v>0</v>
      </c>
      <c r="Z176" s="39">
        <v>0</v>
      </c>
      <c r="AA176" s="37">
        <v>0</v>
      </c>
      <c r="AB176" s="37">
        <v>0</v>
      </c>
      <c r="AC176" s="37">
        <v>0</v>
      </c>
      <c r="AD176" s="37">
        <v>11.2635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9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  <c r="AU176" s="37">
        <v>0</v>
      </c>
      <c r="AV176" s="37">
        <v>0</v>
      </c>
      <c r="AW176" s="37">
        <v>0</v>
      </c>
      <c r="AX176" s="40">
        <f t="shared" si="52"/>
        <v>700.2366000000001</v>
      </c>
    </row>
    <row r="177" spans="2:50" ht="12">
      <c r="B177" s="24" t="s">
        <v>52</v>
      </c>
      <c r="C177" s="36">
        <v>0</v>
      </c>
      <c r="D177" s="37">
        <v>0</v>
      </c>
      <c r="E177" s="37">
        <v>2.2271</v>
      </c>
      <c r="F177" s="37">
        <v>341.2112</v>
      </c>
      <c r="G177" s="37">
        <v>0</v>
      </c>
      <c r="H177" s="37">
        <v>0</v>
      </c>
      <c r="I177" s="37">
        <v>882.7647</v>
      </c>
      <c r="J177" s="37">
        <v>19.7386</v>
      </c>
      <c r="K177" s="37">
        <v>20.3792</v>
      </c>
      <c r="L177" s="37">
        <v>6.1236</v>
      </c>
      <c r="M177" s="37">
        <v>4.4542</v>
      </c>
      <c r="N177" s="37">
        <v>0</v>
      </c>
      <c r="O177" s="38">
        <v>2.2271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9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9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40">
        <f t="shared" si="52"/>
        <v>1279.1256999999998</v>
      </c>
    </row>
    <row r="178" spans="2:50" ht="12">
      <c r="B178" s="24" t="s">
        <v>53</v>
      </c>
      <c r="C178" s="36">
        <v>0</v>
      </c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1058.1342</v>
      </c>
      <c r="K178" s="37">
        <v>189.6048</v>
      </c>
      <c r="L178" s="37">
        <v>32.3784</v>
      </c>
      <c r="M178" s="37">
        <v>6.5232</v>
      </c>
      <c r="N178" s="37">
        <v>303.8939</v>
      </c>
      <c r="O178" s="38">
        <v>29.0815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22.8897</v>
      </c>
      <c r="Z178" s="39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9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40">
        <f t="shared" si="52"/>
        <v>1642.5057000000002</v>
      </c>
    </row>
    <row r="179" spans="2:50" ht="12">
      <c r="B179" s="24" t="s">
        <v>54</v>
      </c>
      <c r="C179" s="36">
        <v>0</v>
      </c>
      <c r="D179" s="37">
        <v>91.9245</v>
      </c>
      <c r="E179" s="37">
        <v>18.3849</v>
      </c>
      <c r="F179" s="37">
        <v>18.3849</v>
      </c>
      <c r="G179" s="37">
        <v>55.1547</v>
      </c>
      <c r="H179" s="37">
        <v>36.7698</v>
      </c>
      <c r="I179" s="37">
        <v>31.4317</v>
      </c>
      <c r="J179" s="37">
        <v>267.7671</v>
      </c>
      <c r="K179" s="37">
        <v>1146.573</v>
      </c>
      <c r="L179" s="37">
        <v>220.9013</v>
      </c>
      <c r="M179" s="37">
        <v>403.846</v>
      </c>
      <c r="N179" s="37">
        <v>81.4404</v>
      </c>
      <c r="O179" s="38">
        <v>236.7269</v>
      </c>
      <c r="P179" s="37">
        <v>19.5702</v>
      </c>
      <c r="Q179" s="37">
        <v>36.7698</v>
      </c>
      <c r="R179" s="37">
        <v>18.3849</v>
      </c>
      <c r="S179" s="37">
        <v>0</v>
      </c>
      <c r="T179" s="37">
        <v>0</v>
      </c>
      <c r="U179" s="37">
        <v>0</v>
      </c>
      <c r="V179" s="37">
        <v>36.7698</v>
      </c>
      <c r="W179" s="37">
        <v>339.5749</v>
      </c>
      <c r="X179" s="37">
        <v>0</v>
      </c>
      <c r="Y179" s="37">
        <v>0</v>
      </c>
      <c r="Z179" s="39">
        <v>14.3012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617.1116</v>
      </c>
      <c r="AJ179" s="37">
        <v>5.6129</v>
      </c>
      <c r="AK179" s="37">
        <v>0</v>
      </c>
      <c r="AL179" s="39">
        <v>0</v>
      </c>
      <c r="AM179" s="37">
        <v>0</v>
      </c>
      <c r="AN179" s="37">
        <v>0</v>
      </c>
      <c r="AO179" s="37">
        <v>0</v>
      </c>
      <c r="AP179" s="37">
        <v>5.6129</v>
      </c>
      <c r="AQ179" s="37">
        <v>1.0554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0</v>
      </c>
      <c r="AX179" s="40">
        <f t="shared" si="52"/>
        <v>3704.068800000001</v>
      </c>
    </row>
    <row r="180" spans="2:50" ht="12">
      <c r="B180" s="25" t="s">
        <v>93</v>
      </c>
      <c r="C180" s="41">
        <v>0</v>
      </c>
      <c r="D180" s="42">
        <v>28.8805</v>
      </c>
      <c r="E180" s="42">
        <v>0</v>
      </c>
      <c r="F180" s="42">
        <v>173.283</v>
      </c>
      <c r="G180" s="42">
        <v>0</v>
      </c>
      <c r="H180" s="42">
        <v>0</v>
      </c>
      <c r="I180" s="42">
        <v>137.9321</v>
      </c>
      <c r="J180" s="42">
        <v>216.5653</v>
      </c>
      <c r="K180" s="42">
        <v>152.6321</v>
      </c>
      <c r="L180" s="42">
        <v>942.954</v>
      </c>
      <c r="M180" s="42">
        <v>182.4552</v>
      </c>
      <c r="N180" s="42">
        <v>148.4404</v>
      </c>
      <c r="O180" s="43">
        <v>431.2676</v>
      </c>
      <c r="P180" s="42">
        <v>214.5079</v>
      </c>
      <c r="Q180" s="42">
        <v>2.0574</v>
      </c>
      <c r="R180" s="42">
        <v>10.0657</v>
      </c>
      <c r="S180" s="42">
        <v>0</v>
      </c>
      <c r="T180" s="42">
        <v>0</v>
      </c>
      <c r="U180" s="42">
        <v>2.0574</v>
      </c>
      <c r="V180" s="42">
        <v>61.8758</v>
      </c>
      <c r="W180" s="42">
        <v>2.0574</v>
      </c>
      <c r="X180" s="42">
        <v>88.6989</v>
      </c>
      <c r="Y180" s="42">
        <v>294.9772</v>
      </c>
      <c r="Z180" s="44">
        <v>2.0574</v>
      </c>
      <c r="AA180" s="42">
        <v>2.0574</v>
      </c>
      <c r="AB180" s="42">
        <v>59.8184</v>
      </c>
      <c r="AC180" s="42">
        <v>294.9772</v>
      </c>
      <c r="AD180" s="42">
        <v>2.0574</v>
      </c>
      <c r="AE180" s="42">
        <v>0</v>
      </c>
      <c r="AF180" s="42">
        <v>0</v>
      </c>
      <c r="AG180" s="42">
        <v>2.0574</v>
      </c>
      <c r="AH180" s="42">
        <v>0</v>
      </c>
      <c r="AI180" s="42">
        <v>115.522</v>
      </c>
      <c r="AJ180" s="42">
        <v>0</v>
      </c>
      <c r="AK180" s="42">
        <v>0</v>
      </c>
      <c r="AL180" s="44">
        <v>0</v>
      </c>
      <c r="AM180" s="42">
        <v>6.1722</v>
      </c>
      <c r="AN180" s="42">
        <v>0</v>
      </c>
      <c r="AO180" s="42">
        <v>0</v>
      </c>
      <c r="AP180" s="42">
        <v>0</v>
      </c>
      <c r="AQ180" s="42">
        <v>0</v>
      </c>
      <c r="AR180" s="42">
        <v>0</v>
      </c>
      <c r="AS180" s="42">
        <v>0</v>
      </c>
      <c r="AT180" s="42">
        <v>0</v>
      </c>
      <c r="AU180" s="42">
        <v>0</v>
      </c>
      <c r="AV180" s="42">
        <v>2.0574</v>
      </c>
      <c r="AW180" s="42">
        <v>0</v>
      </c>
      <c r="AX180" s="45">
        <f t="shared" si="52"/>
        <v>3577.4847000000004</v>
      </c>
    </row>
    <row r="181" spans="2:50" ht="12">
      <c r="B181" s="24" t="s">
        <v>55</v>
      </c>
      <c r="C181" s="36">
        <v>1</v>
      </c>
      <c r="D181" s="37">
        <v>0</v>
      </c>
      <c r="E181" s="37">
        <v>0</v>
      </c>
      <c r="F181" s="37">
        <v>1</v>
      </c>
      <c r="G181" s="37">
        <v>0</v>
      </c>
      <c r="H181" s="37">
        <v>0</v>
      </c>
      <c r="I181" s="37">
        <v>195.3552</v>
      </c>
      <c r="J181" s="37">
        <v>2007.7242</v>
      </c>
      <c r="K181" s="37">
        <v>154.5584</v>
      </c>
      <c r="L181" s="37">
        <v>262.6506</v>
      </c>
      <c r="M181" s="37">
        <v>2117.309</v>
      </c>
      <c r="N181" s="37">
        <v>166.5029</v>
      </c>
      <c r="O181" s="38">
        <v>1970.0504</v>
      </c>
      <c r="P181" s="37">
        <v>1010.6552</v>
      </c>
      <c r="Q181" s="37">
        <v>0</v>
      </c>
      <c r="R181" s="37">
        <v>0</v>
      </c>
      <c r="S181" s="37">
        <v>0</v>
      </c>
      <c r="T181" s="37">
        <v>0</v>
      </c>
      <c r="U181" s="37">
        <v>124.9351</v>
      </c>
      <c r="V181" s="37">
        <v>1</v>
      </c>
      <c r="W181" s="37">
        <v>0</v>
      </c>
      <c r="X181" s="37">
        <v>23.1694</v>
      </c>
      <c r="Y181" s="37">
        <v>48.5736</v>
      </c>
      <c r="Z181" s="39">
        <v>0</v>
      </c>
      <c r="AA181" s="37">
        <v>0</v>
      </c>
      <c r="AB181" s="37">
        <v>24.7006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9">
        <v>0</v>
      </c>
      <c r="AM181" s="37">
        <v>0</v>
      </c>
      <c r="AN181" s="37">
        <v>0</v>
      </c>
      <c r="AO181" s="37">
        <v>0</v>
      </c>
      <c r="AP181" s="37">
        <v>24.7006</v>
      </c>
      <c r="AQ181" s="37">
        <v>0</v>
      </c>
      <c r="AR181" s="37">
        <v>0</v>
      </c>
      <c r="AS181" s="37">
        <v>24.7006</v>
      </c>
      <c r="AT181" s="37">
        <v>0</v>
      </c>
      <c r="AU181" s="37">
        <v>0</v>
      </c>
      <c r="AV181" s="37">
        <v>0</v>
      </c>
      <c r="AW181" s="37">
        <v>0</v>
      </c>
      <c r="AX181" s="40">
        <f t="shared" si="52"/>
        <v>8158.585800000001</v>
      </c>
    </row>
    <row r="182" spans="2:50" ht="12">
      <c r="B182" s="24" t="s">
        <v>56</v>
      </c>
      <c r="C182" s="36">
        <v>3.3908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584.0024</v>
      </c>
      <c r="K182" s="37">
        <v>854.0824</v>
      </c>
      <c r="L182" s="37">
        <v>2.3744</v>
      </c>
      <c r="M182" s="37">
        <v>581.73</v>
      </c>
      <c r="N182" s="37">
        <v>1733.1852</v>
      </c>
      <c r="O182" s="38">
        <v>967.0608</v>
      </c>
      <c r="P182" s="37">
        <v>1409.9004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3.3908</v>
      </c>
      <c r="W182" s="37">
        <v>279.4748</v>
      </c>
      <c r="X182" s="37">
        <v>0</v>
      </c>
      <c r="Y182" s="37">
        <v>0</v>
      </c>
      <c r="Z182" s="39">
        <v>558.9496</v>
      </c>
      <c r="AA182" s="37">
        <v>0</v>
      </c>
      <c r="AB182" s="37">
        <v>0</v>
      </c>
      <c r="AC182" s="37">
        <v>565.7312</v>
      </c>
      <c r="AD182" s="37">
        <v>10.1724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286.2564</v>
      </c>
      <c r="AK182" s="37">
        <v>0</v>
      </c>
      <c r="AL182" s="39">
        <v>0</v>
      </c>
      <c r="AM182" s="37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40">
        <f t="shared" si="52"/>
        <v>7839.7016</v>
      </c>
    </row>
    <row r="183" spans="2:50" ht="12">
      <c r="B183" s="24" t="s">
        <v>57</v>
      </c>
      <c r="C183" s="36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1654.0085</v>
      </c>
      <c r="N183" s="37">
        <v>208.9321</v>
      </c>
      <c r="O183" s="38">
        <v>7450.4392</v>
      </c>
      <c r="P183" s="37">
        <v>691.3484</v>
      </c>
      <c r="Q183" s="37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9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9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40">
        <f t="shared" si="52"/>
        <v>10004.7282</v>
      </c>
    </row>
    <row r="184" spans="2:50" ht="12">
      <c r="B184" s="24" t="s">
        <v>58</v>
      </c>
      <c r="C184" s="36">
        <v>0</v>
      </c>
      <c r="D184" s="37">
        <v>0</v>
      </c>
      <c r="E184" s="37">
        <v>1.036</v>
      </c>
      <c r="F184" s="37">
        <v>0</v>
      </c>
      <c r="G184" s="37">
        <v>0</v>
      </c>
      <c r="H184" s="37">
        <v>0</v>
      </c>
      <c r="I184" s="37">
        <v>2.072</v>
      </c>
      <c r="J184" s="37">
        <v>7.252</v>
      </c>
      <c r="K184" s="37">
        <v>3.108</v>
      </c>
      <c r="L184" s="37">
        <v>0</v>
      </c>
      <c r="M184" s="37">
        <v>1.036</v>
      </c>
      <c r="N184" s="37">
        <v>9.7949</v>
      </c>
      <c r="O184" s="38">
        <v>595.4956</v>
      </c>
      <c r="P184" s="37">
        <v>986.0551</v>
      </c>
      <c r="Q184" s="37">
        <v>336.963</v>
      </c>
      <c r="R184" s="37">
        <v>0</v>
      </c>
      <c r="S184" s="37">
        <v>0</v>
      </c>
      <c r="T184" s="37">
        <v>0</v>
      </c>
      <c r="U184" s="37">
        <v>0</v>
      </c>
      <c r="V184" s="37">
        <v>3.108</v>
      </c>
      <c r="W184" s="37">
        <v>0</v>
      </c>
      <c r="X184" s="37">
        <v>368.7942</v>
      </c>
      <c r="Y184" s="37">
        <v>1.036</v>
      </c>
      <c r="Z184" s="39">
        <v>0</v>
      </c>
      <c r="AA184" s="37">
        <v>2.072</v>
      </c>
      <c r="AB184" s="37">
        <v>0</v>
      </c>
      <c r="AC184" s="37">
        <v>333.3841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9">
        <v>0</v>
      </c>
      <c r="AM184" s="37">
        <v>333.3841</v>
      </c>
      <c r="AN184" s="37">
        <v>2.5429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40">
        <f t="shared" si="52"/>
        <v>2987.1339000000003</v>
      </c>
    </row>
    <row r="185" spans="2:50" ht="12">
      <c r="B185" s="24" t="s">
        <v>59</v>
      </c>
      <c r="C185" s="36">
        <v>2</v>
      </c>
      <c r="D185" s="37">
        <v>0</v>
      </c>
      <c r="E185" s="37">
        <v>3</v>
      </c>
      <c r="F185" s="37">
        <v>105.8077</v>
      </c>
      <c r="G185" s="37">
        <v>1</v>
      </c>
      <c r="H185" s="37">
        <v>0</v>
      </c>
      <c r="I185" s="37">
        <v>1</v>
      </c>
      <c r="J185" s="37">
        <v>2</v>
      </c>
      <c r="K185" s="37">
        <v>1</v>
      </c>
      <c r="L185" s="37">
        <v>3.225</v>
      </c>
      <c r="M185" s="37">
        <v>1</v>
      </c>
      <c r="N185" s="37">
        <v>2</v>
      </c>
      <c r="O185" s="38">
        <v>5.225</v>
      </c>
      <c r="P185" s="37">
        <v>2.15</v>
      </c>
      <c r="Q185" s="37">
        <v>4787.0554</v>
      </c>
      <c r="R185" s="37">
        <v>39.4224</v>
      </c>
      <c r="S185" s="37">
        <v>0</v>
      </c>
      <c r="T185" s="37">
        <v>0</v>
      </c>
      <c r="U185" s="37">
        <v>3.225</v>
      </c>
      <c r="V185" s="37">
        <v>16.662</v>
      </c>
      <c r="W185" s="37">
        <v>1</v>
      </c>
      <c r="X185" s="37">
        <v>0</v>
      </c>
      <c r="Y185" s="37">
        <v>0</v>
      </c>
      <c r="Z185" s="39">
        <v>0</v>
      </c>
      <c r="AA185" s="37">
        <v>0</v>
      </c>
      <c r="AB185" s="37">
        <v>0</v>
      </c>
      <c r="AC185" s="37">
        <v>2</v>
      </c>
      <c r="AD185" s="37">
        <v>1</v>
      </c>
      <c r="AE185" s="37">
        <v>0</v>
      </c>
      <c r="AF185" s="37">
        <v>0</v>
      </c>
      <c r="AG185" s="37">
        <v>0</v>
      </c>
      <c r="AH185" s="37">
        <v>1</v>
      </c>
      <c r="AI185" s="37">
        <v>2</v>
      </c>
      <c r="AJ185" s="37">
        <v>1</v>
      </c>
      <c r="AK185" s="37">
        <v>1</v>
      </c>
      <c r="AL185" s="39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  <c r="AU185" s="37">
        <v>0</v>
      </c>
      <c r="AV185" s="37">
        <v>0</v>
      </c>
      <c r="AW185" s="37">
        <v>0</v>
      </c>
      <c r="AX185" s="40">
        <f t="shared" si="52"/>
        <v>4984.772500000001</v>
      </c>
    </row>
    <row r="186" spans="2:50" ht="12">
      <c r="B186" s="24" t="s">
        <v>60</v>
      </c>
      <c r="C186" s="36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8">
        <v>0</v>
      </c>
      <c r="P186" s="37">
        <v>0</v>
      </c>
      <c r="Q186" s="37">
        <v>0</v>
      </c>
      <c r="R186" s="37">
        <v>635.4472</v>
      </c>
      <c r="S186" s="37">
        <v>2.6532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9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9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40">
        <f t="shared" si="52"/>
        <v>638.1003999999999</v>
      </c>
    </row>
    <row r="187" spans="2:50" ht="12">
      <c r="B187" s="24" t="s">
        <v>61</v>
      </c>
      <c r="C187" s="36">
        <v>0</v>
      </c>
      <c r="D187" s="37">
        <v>8.9957</v>
      </c>
      <c r="E187" s="37">
        <v>0</v>
      </c>
      <c r="F187" s="37">
        <v>0</v>
      </c>
      <c r="G187" s="37">
        <v>0</v>
      </c>
      <c r="H187" s="37">
        <v>8.9957</v>
      </c>
      <c r="I187" s="37">
        <v>0</v>
      </c>
      <c r="J187" s="37">
        <v>0</v>
      </c>
      <c r="K187" s="37">
        <v>0</v>
      </c>
      <c r="L187" s="37">
        <v>0</v>
      </c>
      <c r="M187" s="37">
        <v>26.9871</v>
      </c>
      <c r="N187" s="37">
        <v>0</v>
      </c>
      <c r="O187" s="38">
        <v>0</v>
      </c>
      <c r="P187" s="37">
        <v>0</v>
      </c>
      <c r="Q187" s="37">
        <v>8.9957</v>
      </c>
      <c r="R187" s="37">
        <v>6887.5253</v>
      </c>
      <c r="S187" s="37">
        <v>19075.4994</v>
      </c>
      <c r="T187" s="37">
        <v>11344.8585</v>
      </c>
      <c r="U187" s="37">
        <v>0</v>
      </c>
      <c r="V187" s="37">
        <v>0</v>
      </c>
      <c r="W187" s="37">
        <v>0</v>
      </c>
      <c r="X187" s="37">
        <v>0</v>
      </c>
      <c r="Y187" s="37">
        <v>2</v>
      </c>
      <c r="Z187" s="39">
        <v>0</v>
      </c>
      <c r="AA187" s="37">
        <v>1</v>
      </c>
      <c r="AB187" s="37">
        <v>0</v>
      </c>
      <c r="AC187" s="37">
        <v>26.9871</v>
      </c>
      <c r="AD187" s="37">
        <v>17.9914</v>
      </c>
      <c r="AE187" s="37">
        <v>8.9957</v>
      </c>
      <c r="AF187" s="37">
        <v>0</v>
      </c>
      <c r="AG187" s="37">
        <v>0</v>
      </c>
      <c r="AH187" s="37">
        <v>0</v>
      </c>
      <c r="AI187" s="37">
        <v>8.9957</v>
      </c>
      <c r="AJ187" s="37">
        <v>0</v>
      </c>
      <c r="AK187" s="37">
        <v>0</v>
      </c>
      <c r="AL187" s="39">
        <v>8.9957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40">
        <f t="shared" si="52"/>
        <v>37436.823</v>
      </c>
    </row>
    <row r="188" spans="2:50" ht="12">
      <c r="B188" s="24" t="s">
        <v>62</v>
      </c>
      <c r="C188" s="36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8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324.5758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9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9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40">
        <f t="shared" si="52"/>
        <v>324.5758</v>
      </c>
    </row>
    <row r="189" spans="2:50" ht="12">
      <c r="B189" s="24" t="s">
        <v>63</v>
      </c>
      <c r="C189" s="36">
        <v>0</v>
      </c>
      <c r="D189" s="37">
        <v>0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8">
        <v>0</v>
      </c>
      <c r="P189" s="37">
        <v>31.5168</v>
      </c>
      <c r="Q189" s="37">
        <v>0</v>
      </c>
      <c r="R189" s="37">
        <v>0</v>
      </c>
      <c r="S189" s="37">
        <v>0</v>
      </c>
      <c r="T189" s="37">
        <v>0</v>
      </c>
      <c r="U189" s="37">
        <v>1372.1219</v>
      </c>
      <c r="V189" s="37">
        <v>0</v>
      </c>
      <c r="W189" s="37">
        <v>0</v>
      </c>
      <c r="X189" s="37">
        <v>102.919</v>
      </c>
      <c r="Y189" s="37">
        <v>0</v>
      </c>
      <c r="Z189" s="39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9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40">
        <f t="shared" si="52"/>
        <v>1506.5577000000003</v>
      </c>
    </row>
    <row r="190" spans="2:50" ht="12">
      <c r="B190" s="24" t="s">
        <v>64</v>
      </c>
      <c r="C190" s="36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8">
        <v>0</v>
      </c>
      <c r="P190" s="37">
        <v>0</v>
      </c>
      <c r="Q190" s="37">
        <v>15.0945</v>
      </c>
      <c r="R190" s="37">
        <v>0</v>
      </c>
      <c r="S190" s="37">
        <v>0</v>
      </c>
      <c r="T190" s="37">
        <v>0</v>
      </c>
      <c r="U190" s="37">
        <v>0</v>
      </c>
      <c r="V190" s="37">
        <v>1482.1459</v>
      </c>
      <c r="W190" s="37">
        <v>0</v>
      </c>
      <c r="X190" s="37">
        <v>0</v>
      </c>
      <c r="Y190" s="37">
        <v>0</v>
      </c>
      <c r="Z190" s="39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9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40">
        <f t="shared" si="52"/>
        <v>1497.2404</v>
      </c>
    </row>
    <row r="191" spans="2:50" ht="12">
      <c r="B191" s="26" t="s">
        <v>65</v>
      </c>
      <c r="C191" s="46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322.0702</v>
      </c>
      <c r="N191" s="47">
        <v>0</v>
      </c>
      <c r="O191" s="48">
        <v>0</v>
      </c>
      <c r="P191" s="47">
        <v>0</v>
      </c>
      <c r="Q191" s="47">
        <v>0</v>
      </c>
      <c r="R191" s="47">
        <v>0</v>
      </c>
      <c r="S191" s="47">
        <v>7.7</v>
      </c>
      <c r="T191" s="47">
        <v>3.08</v>
      </c>
      <c r="U191" s="47">
        <v>0</v>
      </c>
      <c r="V191" s="47">
        <v>17.4486</v>
      </c>
      <c r="W191" s="47">
        <v>7223.3439</v>
      </c>
      <c r="X191" s="47">
        <v>10.78</v>
      </c>
      <c r="Y191" s="47">
        <v>1380.8725</v>
      </c>
      <c r="Z191" s="49">
        <v>46.2</v>
      </c>
      <c r="AA191" s="47">
        <v>130.949</v>
      </c>
      <c r="AB191" s="47">
        <v>20.02</v>
      </c>
      <c r="AC191" s="47">
        <v>38.5</v>
      </c>
      <c r="AD191" s="47">
        <v>18.9886</v>
      </c>
      <c r="AE191" s="47">
        <v>6.16</v>
      </c>
      <c r="AF191" s="47">
        <v>4.62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9">
        <v>0</v>
      </c>
      <c r="AM191" s="47">
        <v>0</v>
      </c>
      <c r="AN191" s="47">
        <v>0</v>
      </c>
      <c r="AO191" s="47">
        <v>161.0352</v>
      </c>
      <c r="AP191" s="47">
        <v>53.6784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50">
        <f t="shared" si="52"/>
        <v>9445.446400000003</v>
      </c>
    </row>
    <row r="192" spans="2:50" ht="12">
      <c r="B192" s="24" t="s">
        <v>66</v>
      </c>
      <c r="C192" s="36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8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646.5806</v>
      </c>
      <c r="Y192" s="37">
        <v>10.3089</v>
      </c>
      <c r="Z192" s="39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39">
        <v>0</v>
      </c>
      <c r="AM192" s="37">
        <v>0</v>
      </c>
      <c r="AN192" s="37">
        <v>0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40">
        <f t="shared" si="52"/>
        <v>656.8895</v>
      </c>
    </row>
    <row r="193" spans="2:50" ht="12">
      <c r="B193" s="24" t="s">
        <v>67</v>
      </c>
      <c r="C193" s="36">
        <v>0</v>
      </c>
      <c r="D193" s="37">
        <v>0</v>
      </c>
      <c r="E193" s="37">
        <v>1.4794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4.7414</v>
      </c>
      <c r="L193" s="37">
        <v>9.1125</v>
      </c>
      <c r="M193" s="37">
        <v>4.1533</v>
      </c>
      <c r="N193" s="37">
        <v>0</v>
      </c>
      <c r="O193" s="38">
        <v>0</v>
      </c>
      <c r="P193" s="37">
        <v>0</v>
      </c>
      <c r="Q193" s="37">
        <v>1.4794</v>
      </c>
      <c r="R193" s="37">
        <v>9.1125</v>
      </c>
      <c r="S193" s="37">
        <v>5.3479</v>
      </c>
      <c r="T193" s="37">
        <v>0</v>
      </c>
      <c r="U193" s="37">
        <v>38.9291</v>
      </c>
      <c r="V193" s="37">
        <v>27.7396</v>
      </c>
      <c r="W193" s="37">
        <v>487.2103</v>
      </c>
      <c r="X193" s="37">
        <v>920.8091</v>
      </c>
      <c r="Y193" s="37">
        <v>7218.6131</v>
      </c>
      <c r="Z193" s="39">
        <v>624.5061</v>
      </c>
      <c r="AA193" s="37">
        <v>21.1474</v>
      </c>
      <c r="AB193" s="37">
        <v>0</v>
      </c>
      <c r="AC193" s="37">
        <v>14.3162</v>
      </c>
      <c r="AD193" s="37">
        <v>0</v>
      </c>
      <c r="AE193" s="37">
        <v>0</v>
      </c>
      <c r="AF193" s="37">
        <v>16.6909</v>
      </c>
      <c r="AG193" s="37">
        <v>0</v>
      </c>
      <c r="AH193" s="37">
        <v>0</v>
      </c>
      <c r="AI193" s="37">
        <v>9.1125</v>
      </c>
      <c r="AJ193" s="37">
        <v>9.1125</v>
      </c>
      <c r="AK193" s="37">
        <v>0</v>
      </c>
      <c r="AL193" s="39">
        <v>0</v>
      </c>
      <c r="AM193" s="37">
        <v>1.7826</v>
      </c>
      <c r="AN193" s="37">
        <v>0</v>
      </c>
      <c r="AO193" s="37">
        <v>0</v>
      </c>
      <c r="AP193" s="37">
        <v>1.2725</v>
      </c>
      <c r="AQ193" s="37">
        <v>0</v>
      </c>
      <c r="AR193" s="37">
        <v>0</v>
      </c>
      <c r="AS193" s="37">
        <v>0</v>
      </c>
      <c r="AT193" s="37">
        <v>0</v>
      </c>
      <c r="AU193" s="37">
        <v>0</v>
      </c>
      <c r="AV193" s="37">
        <v>0</v>
      </c>
      <c r="AW193" s="37">
        <v>0</v>
      </c>
      <c r="AX193" s="40">
        <f t="shared" si="52"/>
        <v>9426.668299999998</v>
      </c>
    </row>
    <row r="194" spans="2:50" ht="12">
      <c r="B194" s="24" t="s">
        <v>68</v>
      </c>
      <c r="C194" s="36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8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216.7923</v>
      </c>
      <c r="X194" s="37">
        <v>0</v>
      </c>
      <c r="Y194" s="37">
        <v>2670.4826</v>
      </c>
      <c r="Z194" s="39">
        <v>1506.1178</v>
      </c>
      <c r="AA194" s="37">
        <v>14.3847</v>
      </c>
      <c r="AB194" s="37">
        <v>46.9911</v>
      </c>
      <c r="AC194" s="37">
        <v>522.6398</v>
      </c>
      <c r="AD194" s="37">
        <v>33.5643</v>
      </c>
      <c r="AE194" s="37">
        <v>33.5643</v>
      </c>
      <c r="AF194" s="37">
        <v>0</v>
      </c>
      <c r="AG194" s="37">
        <v>0</v>
      </c>
      <c r="AH194" s="37">
        <v>0</v>
      </c>
      <c r="AI194" s="37">
        <v>19.7265</v>
      </c>
      <c r="AJ194" s="37">
        <v>0</v>
      </c>
      <c r="AK194" s="37">
        <v>0</v>
      </c>
      <c r="AL194" s="39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40">
        <f t="shared" si="52"/>
        <v>5064.2634</v>
      </c>
    </row>
    <row r="195" spans="2:50" ht="12">
      <c r="B195" s="24" t="s">
        <v>69</v>
      </c>
      <c r="C195" s="36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8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5.8305</v>
      </c>
      <c r="U195" s="37">
        <v>0</v>
      </c>
      <c r="V195" s="37">
        <v>0</v>
      </c>
      <c r="W195" s="37">
        <v>9.7447</v>
      </c>
      <c r="X195" s="37">
        <v>0</v>
      </c>
      <c r="Y195" s="37">
        <v>0</v>
      </c>
      <c r="Z195" s="39">
        <v>0</v>
      </c>
      <c r="AA195" s="37">
        <v>77.8644</v>
      </c>
      <c r="AB195" s="37">
        <v>1.3921</v>
      </c>
      <c r="AC195" s="37">
        <v>5.8305</v>
      </c>
      <c r="AD195" s="37">
        <v>0</v>
      </c>
      <c r="AE195" s="37">
        <v>0</v>
      </c>
      <c r="AF195" s="37">
        <v>0</v>
      </c>
      <c r="AG195" s="37">
        <v>0</v>
      </c>
      <c r="AH195" s="37">
        <v>5.8305</v>
      </c>
      <c r="AI195" s="37">
        <v>1.9435</v>
      </c>
      <c r="AJ195" s="37">
        <v>0</v>
      </c>
      <c r="AK195" s="37">
        <v>0</v>
      </c>
      <c r="AL195" s="39">
        <v>0</v>
      </c>
      <c r="AM195" s="37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40">
        <f t="shared" si="52"/>
        <v>108.4362</v>
      </c>
    </row>
    <row r="196" spans="2:50" ht="12">
      <c r="B196" s="24" t="s">
        <v>70</v>
      </c>
      <c r="C196" s="36">
        <v>0</v>
      </c>
      <c r="D196" s="37">
        <v>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8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9">
        <v>0</v>
      </c>
      <c r="AA196" s="37">
        <v>0</v>
      </c>
      <c r="AB196" s="37">
        <v>2100.679</v>
      </c>
      <c r="AC196" s="37">
        <v>0</v>
      </c>
      <c r="AD196" s="37">
        <v>104.6526</v>
      </c>
      <c r="AE196" s="37">
        <v>44.2162</v>
      </c>
      <c r="AF196" s="37">
        <v>12.6332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9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40">
        <f t="shared" si="52"/>
        <v>2262.181</v>
      </c>
    </row>
    <row r="197" spans="2:50" ht="12">
      <c r="B197" s="24" t="s">
        <v>71</v>
      </c>
      <c r="C197" s="36">
        <v>179.1257</v>
      </c>
      <c r="D197" s="37">
        <v>0</v>
      </c>
      <c r="E197" s="37">
        <v>0</v>
      </c>
      <c r="F197" s="37">
        <v>0</v>
      </c>
      <c r="G197" s="37">
        <v>0</v>
      </c>
      <c r="H197" s="37">
        <v>0</v>
      </c>
      <c r="I197" s="37">
        <v>11.414</v>
      </c>
      <c r="J197" s="37">
        <v>93.9355</v>
      </c>
      <c r="K197" s="37">
        <v>0</v>
      </c>
      <c r="L197" s="37">
        <v>0</v>
      </c>
      <c r="M197" s="37">
        <v>187.871</v>
      </c>
      <c r="N197" s="37">
        <v>3.8047</v>
      </c>
      <c r="O197" s="38">
        <v>0</v>
      </c>
      <c r="P197" s="37">
        <v>281.8065</v>
      </c>
      <c r="Q197" s="37">
        <v>97.7402</v>
      </c>
      <c r="R197" s="37">
        <v>9.6084</v>
      </c>
      <c r="S197" s="37">
        <v>0</v>
      </c>
      <c r="T197" s="37">
        <v>3.8047</v>
      </c>
      <c r="U197" s="37">
        <v>93.9355</v>
      </c>
      <c r="V197" s="37">
        <v>93.9355</v>
      </c>
      <c r="W197" s="37">
        <v>11.414</v>
      </c>
      <c r="X197" s="37">
        <v>0</v>
      </c>
      <c r="Y197" s="37">
        <v>0</v>
      </c>
      <c r="Z197" s="39">
        <v>0</v>
      </c>
      <c r="AA197" s="37">
        <v>0</v>
      </c>
      <c r="AB197" s="37">
        <v>11.414</v>
      </c>
      <c r="AC197" s="37">
        <v>440.0471</v>
      </c>
      <c r="AD197" s="37">
        <v>248.8424</v>
      </c>
      <c r="AE197" s="37">
        <v>7.866</v>
      </c>
      <c r="AF197" s="37">
        <v>36.3378</v>
      </c>
      <c r="AG197" s="37">
        <v>0</v>
      </c>
      <c r="AH197" s="37">
        <v>0</v>
      </c>
      <c r="AI197" s="37">
        <v>57.8138</v>
      </c>
      <c r="AJ197" s="37">
        <v>54.0091</v>
      </c>
      <c r="AK197" s="37">
        <v>0</v>
      </c>
      <c r="AL197" s="39">
        <v>0</v>
      </c>
      <c r="AM197" s="37">
        <v>0</v>
      </c>
      <c r="AN197" s="37">
        <v>0</v>
      </c>
      <c r="AO197" s="37">
        <v>0</v>
      </c>
      <c r="AP197" s="37">
        <v>107.3486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40">
        <f t="shared" si="52"/>
        <v>2032.0745</v>
      </c>
    </row>
    <row r="198" spans="2:50" ht="12">
      <c r="B198" s="24" t="s">
        <v>72</v>
      </c>
      <c r="C198" s="36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3.0965</v>
      </c>
      <c r="M198" s="37">
        <v>0</v>
      </c>
      <c r="N198" s="37">
        <v>3.0965</v>
      </c>
      <c r="O198" s="38">
        <v>3.0965</v>
      </c>
      <c r="P198" s="37">
        <v>2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5.0965</v>
      </c>
      <c r="X198" s="37">
        <v>0</v>
      </c>
      <c r="Y198" s="37">
        <v>4</v>
      </c>
      <c r="Z198" s="39">
        <v>1</v>
      </c>
      <c r="AA198" s="37">
        <v>9</v>
      </c>
      <c r="AB198" s="37">
        <v>0</v>
      </c>
      <c r="AC198" s="37">
        <v>11.3457</v>
      </c>
      <c r="AD198" s="37">
        <v>731.9817</v>
      </c>
      <c r="AE198" s="37">
        <v>0</v>
      </c>
      <c r="AF198" s="37">
        <v>0</v>
      </c>
      <c r="AG198" s="37">
        <v>0</v>
      </c>
      <c r="AH198" s="37">
        <v>0</v>
      </c>
      <c r="AI198" s="37">
        <v>16.3102</v>
      </c>
      <c r="AJ198" s="37">
        <v>20.6434</v>
      </c>
      <c r="AK198" s="37">
        <v>0</v>
      </c>
      <c r="AL198" s="39">
        <v>2.0643</v>
      </c>
      <c r="AM198" s="37">
        <v>3</v>
      </c>
      <c r="AN198" s="37">
        <v>0</v>
      </c>
      <c r="AO198" s="37">
        <v>2.0643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40">
        <f t="shared" si="52"/>
        <v>818.7956000000001</v>
      </c>
    </row>
    <row r="199" spans="2:50" ht="12">
      <c r="B199" s="24" t="s">
        <v>73</v>
      </c>
      <c r="C199" s="36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8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9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8.275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9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40">
        <f t="shared" si="52"/>
        <v>8.275</v>
      </c>
    </row>
    <row r="200" spans="2:50" ht="12">
      <c r="B200" s="27" t="s">
        <v>92</v>
      </c>
      <c r="C200" s="51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3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4">
        <v>0</v>
      </c>
      <c r="AA200" s="52">
        <v>0</v>
      </c>
      <c r="AB200" s="52">
        <v>0</v>
      </c>
      <c r="AC200" s="52">
        <v>11.5855</v>
      </c>
      <c r="AD200" s="52">
        <v>0</v>
      </c>
      <c r="AE200" s="52">
        <v>13.9026</v>
      </c>
      <c r="AF200" s="52">
        <v>339.9285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4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 s="52">
        <v>0</v>
      </c>
      <c r="AX200" s="55">
        <f t="shared" si="52"/>
        <v>365.41659999999996</v>
      </c>
    </row>
    <row r="201" spans="2:50" ht="12">
      <c r="B201" s="24" t="s">
        <v>74</v>
      </c>
      <c r="C201" s="36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8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9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89.9136</v>
      </c>
      <c r="AH201" s="37">
        <v>4.8768</v>
      </c>
      <c r="AI201" s="37">
        <v>5.332</v>
      </c>
      <c r="AJ201" s="37">
        <v>0</v>
      </c>
      <c r="AK201" s="37">
        <v>0</v>
      </c>
      <c r="AL201" s="39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0</v>
      </c>
      <c r="AX201" s="40">
        <f t="shared" si="52"/>
        <v>100.1224</v>
      </c>
    </row>
    <row r="202" spans="2:50" ht="12">
      <c r="B202" s="24" t="s">
        <v>75</v>
      </c>
      <c r="C202" s="36">
        <v>0</v>
      </c>
      <c r="D202" s="37">
        <v>0</v>
      </c>
      <c r="E202" s="37">
        <v>3.277</v>
      </c>
      <c r="F202" s="37">
        <v>2.3831</v>
      </c>
      <c r="G202" s="37">
        <v>1.6385</v>
      </c>
      <c r="H202" s="37">
        <v>0</v>
      </c>
      <c r="I202" s="37">
        <v>18.0235</v>
      </c>
      <c r="J202" s="37">
        <v>3.277</v>
      </c>
      <c r="K202" s="37">
        <v>0</v>
      </c>
      <c r="L202" s="37">
        <v>0</v>
      </c>
      <c r="M202" s="37">
        <v>0</v>
      </c>
      <c r="N202" s="37">
        <v>4.9155</v>
      </c>
      <c r="O202" s="38">
        <v>2.3831</v>
      </c>
      <c r="P202" s="37">
        <v>3.277</v>
      </c>
      <c r="Q202" s="37">
        <v>0</v>
      </c>
      <c r="R202" s="37">
        <v>5.6601</v>
      </c>
      <c r="S202" s="37">
        <v>0</v>
      </c>
      <c r="T202" s="37">
        <v>1.6385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9">
        <v>32.7823</v>
      </c>
      <c r="AA202" s="37">
        <v>0</v>
      </c>
      <c r="AB202" s="37">
        <v>3.277</v>
      </c>
      <c r="AC202" s="37">
        <v>13.8526</v>
      </c>
      <c r="AD202" s="37">
        <v>1.6385</v>
      </c>
      <c r="AE202" s="37">
        <v>0</v>
      </c>
      <c r="AF202" s="37">
        <v>0</v>
      </c>
      <c r="AG202" s="37">
        <v>51.0907</v>
      </c>
      <c r="AH202" s="37">
        <v>462.6258</v>
      </c>
      <c r="AI202" s="37">
        <v>98.2396</v>
      </c>
      <c r="AJ202" s="37">
        <v>121.898</v>
      </c>
      <c r="AK202" s="37">
        <v>118.8656</v>
      </c>
      <c r="AL202" s="39">
        <v>4.9155</v>
      </c>
      <c r="AM202" s="37">
        <v>13.4059</v>
      </c>
      <c r="AN202" s="37">
        <v>1.6385</v>
      </c>
      <c r="AO202" s="37">
        <v>0</v>
      </c>
      <c r="AP202" s="37">
        <v>0</v>
      </c>
      <c r="AQ202" s="37">
        <v>1.6385</v>
      </c>
      <c r="AR202" s="37">
        <v>0</v>
      </c>
      <c r="AS202" s="37">
        <v>11.2254</v>
      </c>
      <c r="AT202" s="37">
        <v>19.1738</v>
      </c>
      <c r="AU202" s="37">
        <v>0</v>
      </c>
      <c r="AV202" s="37">
        <v>6.4047</v>
      </c>
      <c r="AW202" s="37">
        <v>0</v>
      </c>
      <c r="AX202" s="40">
        <f t="shared" si="52"/>
        <v>1009.1457</v>
      </c>
    </row>
    <row r="203" spans="2:50" ht="12">
      <c r="B203" s="24" t="s">
        <v>76</v>
      </c>
      <c r="C203" s="36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8.7795</v>
      </c>
      <c r="K203" s="37">
        <v>43.2076</v>
      </c>
      <c r="L203" s="37">
        <v>0</v>
      </c>
      <c r="M203" s="37">
        <v>0</v>
      </c>
      <c r="N203" s="37">
        <v>43.2076</v>
      </c>
      <c r="O203" s="38">
        <v>0</v>
      </c>
      <c r="P203" s="37">
        <v>216.038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43.2076</v>
      </c>
      <c r="Y203" s="37">
        <v>263.9803</v>
      </c>
      <c r="Z203" s="39">
        <v>43.2076</v>
      </c>
      <c r="AA203" s="37">
        <v>43.2076</v>
      </c>
      <c r="AB203" s="37">
        <v>114.2095</v>
      </c>
      <c r="AC203" s="37">
        <v>216.038</v>
      </c>
      <c r="AD203" s="37">
        <v>354.4403</v>
      </c>
      <c r="AE203" s="37">
        <v>114.2095</v>
      </c>
      <c r="AF203" s="37">
        <v>0</v>
      </c>
      <c r="AG203" s="37">
        <v>109.0267</v>
      </c>
      <c r="AH203" s="37">
        <v>194.4342</v>
      </c>
      <c r="AI203" s="37">
        <v>1870.1259</v>
      </c>
      <c r="AJ203" s="37">
        <v>392.1148</v>
      </c>
      <c r="AK203" s="37">
        <v>330.2475</v>
      </c>
      <c r="AL203" s="39">
        <v>64.8114</v>
      </c>
      <c r="AM203" s="37">
        <v>455.6738</v>
      </c>
      <c r="AN203" s="37">
        <v>336.438</v>
      </c>
      <c r="AO203" s="37">
        <v>114.2095</v>
      </c>
      <c r="AP203" s="37">
        <v>43.2076</v>
      </c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0</v>
      </c>
      <c r="AX203" s="40">
        <f t="shared" si="52"/>
        <v>5414.022499999998</v>
      </c>
    </row>
    <row r="204" spans="2:50" ht="12">
      <c r="B204" s="24" t="s">
        <v>77</v>
      </c>
      <c r="C204" s="36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8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9">
        <v>0</v>
      </c>
      <c r="AA204" s="37">
        <v>0</v>
      </c>
      <c r="AB204" s="37">
        <v>0</v>
      </c>
      <c r="AC204" s="37">
        <v>3.2554</v>
      </c>
      <c r="AD204" s="37">
        <v>0</v>
      </c>
      <c r="AE204" s="37">
        <v>0</v>
      </c>
      <c r="AF204" s="37">
        <v>0</v>
      </c>
      <c r="AG204" s="37">
        <v>16.358</v>
      </c>
      <c r="AH204" s="37">
        <v>0</v>
      </c>
      <c r="AI204" s="37">
        <v>48.5402</v>
      </c>
      <c r="AJ204" s="37">
        <v>2739.2441</v>
      </c>
      <c r="AK204" s="37">
        <v>1.3075</v>
      </c>
      <c r="AL204" s="39">
        <v>0</v>
      </c>
      <c r="AM204" s="37">
        <v>0</v>
      </c>
      <c r="AN204" s="37">
        <v>5.7296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  <c r="AU204" s="37">
        <v>0</v>
      </c>
      <c r="AV204" s="37">
        <v>0</v>
      </c>
      <c r="AW204" s="37">
        <v>0</v>
      </c>
      <c r="AX204" s="40">
        <f t="shared" si="52"/>
        <v>2814.4348</v>
      </c>
    </row>
    <row r="205" spans="2:50" ht="12">
      <c r="B205" s="24" t="s">
        <v>78</v>
      </c>
      <c r="C205" s="36">
        <v>0</v>
      </c>
      <c r="D205" s="37">
        <v>0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6.7427</v>
      </c>
      <c r="O205" s="38">
        <v>7.7666</v>
      </c>
      <c r="P205" s="37">
        <v>1.149</v>
      </c>
      <c r="Q205" s="37">
        <v>0</v>
      </c>
      <c r="R205" s="37">
        <v>0</v>
      </c>
      <c r="S205" s="37">
        <v>5.7188</v>
      </c>
      <c r="T205" s="37">
        <v>0</v>
      </c>
      <c r="U205" s="37">
        <v>0</v>
      </c>
      <c r="V205" s="37">
        <v>0</v>
      </c>
      <c r="W205" s="37">
        <v>0</v>
      </c>
      <c r="X205" s="37">
        <v>11.4376</v>
      </c>
      <c r="Y205" s="37">
        <v>2.0212</v>
      </c>
      <c r="Z205" s="39">
        <v>0</v>
      </c>
      <c r="AA205" s="37">
        <v>0</v>
      </c>
      <c r="AB205" s="37">
        <v>0</v>
      </c>
      <c r="AC205" s="37">
        <v>6.8678</v>
      </c>
      <c r="AD205" s="37">
        <v>13.2043</v>
      </c>
      <c r="AE205" s="37">
        <v>0</v>
      </c>
      <c r="AF205" s="37">
        <v>0</v>
      </c>
      <c r="AG205" s="37">
        <v>1.0239</v>
      </c>
      <c r="AH205" s="37">
        <v>18.9493</v>
      </c>
      <c r="AI205" s="37">
        <v>0</v>
      </c>
      <c r="AJ205" s="37">
        <v>2.0212</v>
      </c>
      <c r="AK205" s="37">
        <v>273.148</v>
      </c>
      <c r="AL205" s="39">
        <v>0</v>
      </c>
      <c r="AM205" s="37">
        <v>0</v>
      </c>
      <c r="AN205" s="37">
        <v>9.0742</v>
      </c>
      <c r="AO205" s="37">
        <v>1</v>
      </c>
      <c r="AP205" s="37">
        <v>4.069</v>
      </c>
      <c r="AQ205" s="37">
        <v>0</v>
      </c>
      <c r="AR205" s="37">
        <v>0</v>
      </c>
      <c r="AS205" s="37">
        <v>0</v>
      </c>
      <c r="AT205" s="37">
        <v>1.2018</v>
      </c>
      <c r="AU205" s="37">
        <v>5.7188</v>
      </c>
      <c r="AV205" s="37">
        <v>0</v>
      </c>
      <c r="AW205" s="37">
        <v>5.7188</v>
      </c>
      <c r="AX205" s="40">
        <f t="shared" si="52"/>
        <v>376.833</v>
      </c>
    </row>
    <row r="206" spans="2:50" ht="12">
      <c r="B206" s="24" t="s">
        <v>79</v>
      </c>
      <c r="C206" s="36">
        <v>0</v>
      </c>
      <c r="D206" s="37">
        <v>0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8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9">
        <v>0</v>
      </c>
      <c r="AA206" s="37">
        <v>0</v>
      </c>
      <c r="AB206" s="37">
        <v>0</v>
      </c>
      <c r="AC206" s="37">
        <v>13.2685</v>
      </c>
      <c r="AD206" s="37">
        <v>19.8133</v>
      </c>
      <c r="AE206" s="37">
        <v>0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39">
        <v>487.8625</v>
      </c>
      <c r="AM206" s="37">
        <v>18.0876</v>
      </c>
      <c r="AN206" s="37">
        <v>36.1753</v>
      </c>
      <c r="AO206" s="37">
        <v>0</v>
      </c>
      <c r="AP206" s="37">
        <v>1</v>
      </c>
      <c r="AQ206" s="37">
        <v>0</v>
      </c>
      <c r="AR206" s="37">
        <v>0</v>
      </c>
      <c r="AS206" s="37">
        <v>0</v>
      </c>
      <c r="AT206" s="37">
        <v>0</v>
      </c>
      <c r="AU206" s="37">
        <v>0</v>
      </c>
      <c r="AV206" s="37">
        <v>0</v>
      </c>
      <c r="AW206" s="37">
        <v>0</v>
      </c>
      <c r="AX206" s="40">
        <f t="shared" si="52"/>
        <v>576.2072</v>
      </c>
    </row>
    <row r="207" spans="2:50" ht="12">
      <c r="B207" s="24" t="s">
        <v>80</v>
      </c>
      <c r="C207" s="36">
        <v>0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8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9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9.2947</v>
      </c>
      <c r="AJ207" s="37">
        <v>0</v>
      </c>
      <c r="AK207" s="37">
        <v>0</v>
      </c>
      <c r="AL207" s="39">
        <v>86.841</v>
      </c>
      <c r="AM207" s="37">
        <v>204.5137</v>
      </c>
      <c r="AN207" s="37">
        <v>0</v>
      </c>
      <c r="AO207" s="37">
        <v>11.5788</v>
      </c>
      <c r="AP207" s="37">
        <v>0</v>
      </c>
      <c r="AQ207" s="37">
        <v>0</v>
      </c>
      <c r="AR207" s="37">
        <v>0</v>
      </c>
      <c r="AS207" s="37">
        <v>0</v>
      </c>
      <c r="AT207" s="37">
        <v>0</v>
      </c>
      <c r="AU207" s="37">
        <v>0</v>
      </c>
      <c r="AV207" s="37">
        <v>0</v>
      </c>
      <c r="AW207" s="37">
        <v>0</v>
      </c>
      <c r="AX207" s="40">
        <f t="shared" si="52"/>
        <v>312.2282</v>
      </c>
    </row>
    <row r="208" spans="2:50" ht="12">
      <c r="B208" s="24" t="s">
        <v>81</v>
      </c>
      <c r="C208" s="36">
        <v>0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21.7165</v>
      </c>
      <c r="N208" s="37">
        <v>0</v>
      </c>
      <c r="O208" s="38">
        <v>86.866</v>
      </c>
      <c r="P208" s="37">
        <v>86.866</v>
      </c>
      <c r="Q208" s="37">
        <v>0</v>
      </c>
      <c r="R208" s="37">
        <v>21.7165</v>
      </c>
      <c r="S208" s="37">
        <v>0</v>
      </c>
      <c r="T208" s="37">
        <v>43.433</v>
      </c>
      <c r="U208" s="37">
        <v>0</v>
      </c>
      <c r="V208" s="37">
        <v>0</v>
      </c>
      <c r="W208" s="37">
        <v>0</v>
      </c>
      <c r="X208" s="37">
        <v>0</v>
      </c>
      <c r="Y208" s="37">
        <v>152.0155</v>
      </c>
      <c r="Z208" s="39">
        <v>0</v>
      </c>
      <c r="AA208" s="37">
        <v>21.7165</v>
      </c>
      <c r="AB208" s="37">
        <v>0</v>
      </c>
      <c r="AC208" s="37">
        <v>542.9125</v>
      </c>
      <c r="AD208" s="37">
        <v>304.031</v>
      </c>
      <c r="AE208" s="37">
        <v>0</v>
      </c>
      <c r="AF208" s="37">
        <v>0</v>
      </c>
      <c r="AG208" s="37">
        <v>0</v>
      </c>
      <c r="AH208" s="37">
        <v>21.7165</v>
      </c>
      <c r="AI208" s="37">
        <v>25.7242</v>
      </c>
      <c r="AJ208" s="37">
        <v>130.299</v>
      </c>
      <c r="AK208" s="37">
        <v>43.433</v>
      </c>
      <c r="AL208" s="39">
        <v>3.0042</v>
      </c>
      <c r="AM208" s="37">
        <v>0</v>
      </c>
      <c r="AN208" s="37">
        <v>7683.9979</v>
      </c>
      <c r="AO208" s="37">
        <v>0</v>
      </c>
      <c r="AP208" s="37">
        <v>43.433</v>
      </c>
      <c r="AQ208" s="37">
        <v>21.7165</v>
      </c>
      <c r="AR208" s="37">
        <v>0</v>
      </c>
      <c r="AS208" s="37">
        <v>0</v>
      </c>
      <c r="AT208" s="37">
        <v>0</v>
      </c>
      <c r="AU208" s="37">
        <v>0</v>
      </c>
      <c r="AV208" s="37">
        <v>0</v>
      </c>
      <c r="AW208" s="37">
        <v>0</v>
      </c>
      <c r="AX208" s="40">
        <f t="shared" si="52"/>
        <v>9254.597800000001</v>
      </c>
    </row>
    <row r="209" spans="2:50" ht="12">
      <c r="B209" s="24" t="s">
        <v>82</v>
      </c>
      <c r="C209" s="36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1.0413</v>
      </c>
      <c r="K209" s="37">
        <v>0</v>
      </c>
      <c r="L209" s="37">
        <v>0</v>
      </c>
      <c r="M209" s="37">
        <v>0</v>
      </c>
      <c r="N209" s="37">
        <v>5.2065</v>
      </c>
      <c r="O209" s="38">
        <v>4.1652</v>
      </c>
      <c r="P209" s="37">
        <v>3.1239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9">
        <v>0</v>
      </c>
      <c r="AA209" s="37">
        <v>0</v>
      </c>
      <c r="AB209" s="37">
        <v>0</v>
      </c>
      <c r="AC209" s="37">
        <v>0</v>
      </c>
      <c r="AD209" s="37">
        <v>2.0826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2.31</v>
      </c>
      <c r="AK209" s="37">
        <v>0</v>
      </c>
      <c r="AL209" s="39">
        <v>7.2024</v>
      </c>
      <c r="AM209" s="37">
        <v>0</v>
      </c>
      <c r="AN209" s="37">
        <v>0</v>
      </c>
      <c r="AO209" s="37">
        <v>277.8293</v>
      </c>
      <c r="AP209" s="37">
        <v>0</v>
      </c>
      <c r="AQ209" s="37">
        <v>0</v>
      </c>
      <c r="AR209" s="37">
        <v>0</v>
      </c>
      <c r="AS209" s="37">
        <v>0</v>
      </c>
      <c r="AT209" s="37">
        <v>0</v>
      </c>
      <c r="AU209" s="37">
        <v>0</v>
      </c>
      <c r="AV209" s="37">
        <v>0</v>
      </c>
      <c r="AW209" s="37">
        <v>0</v>
      </c>
      <c r="AX209" s="40">
        <f t="shared" si="52"/>
        <v>302.96119999999996</v>
      </c>
    </row>
    <row r="210" spans="2:50" ht="12">
      <c r="B210" s="27" t="s">
        <v>83</v>
      </c>
      <c r="C210" s="51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5.079</v>
      </c>
      <c r="N210" s="52">
        <v>0</v>
      </c>
      <c r="O210" s="53">
        <v>0</v>
      </c>
      <c r="P210" s="52">
        <v>1.3097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2.2227</v>
      </c>
      <c r="Z210" s="54">
        <v>0</v>
      </c>
      <c r="AA210" s="52">
        <v>1.3097</v>
      </c>
      <c r="AB210" s="52">
        <v>0</v>
      </c>
      <c r="AC210" s="52">
        <v>0</v>
      </c>
      <c r="AD210" s="52">
        <v>5.2388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1.8837</v>
      </c>
      <c r="AK210" s="52">
        <v>25.0487</v>
      </c>
      <c r="AL210" s="54">
        <v>3.0653</v>
      </c>
      <c r="AM210" s="52">
        <v>2.6194</v>
      </c>
      <c r="AN210" s="52">
        <v>1.6903</v>
      </c>
      <c r="AO210" s="52">
        <v>0</v>
      </c>
      <c r="AP210" s="52">
        <v>8236.1238</v>
      </c>
      <c r="AQ210" s="52">
        <v>3.1848</v>
      </c>
      <c r="AR210" s="52">
        <v>14.7392</v>
      </c>
      <c r="AS210" s="52">
        <v>45.2625</v>
      </c>
      <c r="AT210" s="52">
        <v>4.8751</v>
      </c>
      <c r="AU210" s="52">
        <v>0</v>
      </c>
      <c r="AV210" s="52">
        <v>275.6442</v>
      </c>
      <c r="AW210" s="52">
        <v>0</v>
      </c>
      <c r="AX210" s="55">
        <f t="shared" si="52"/>
        <v>8629.296900000001</v>
      </c>
    </row>
    <row r="211" spans="2:50" ht="12">
      <c r="B211" s="24" t="s">
        <v>84</v>
      </c>
      <c r="C211" s="36"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8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9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39">
        <v>0</v>
      </c>
      <c r="AM211" s="37">
        <v>0</v>
      </c>
      <c r="AN211" s="37">
        <v>0</v>
      </c>
      <c r="AO211" s="37">
        <v>0</v>
      </c>
      <c r="AP211" s="37">
        <v>0</v>
      </c>
      <c r="AQ211" s="37">
        <v>1321.0975</v>
      </c>
      <c r="AR211" s="37">
        <v>0</v>
      </c>
      <c r="AS211" s="37">
        <v>0</v>
      </c>
      <c r="AT211" s="37">
        <v>0</v>
      </c>
      <c r="AU211" s="37">
        <v>0</v>
      </c>
      <c r="AV211" s="37">
        <v>0</v>
      </c>
      <c r="AW211" s="37">
        <v>0</v>
      </c>
      <c r="AX211" s="40">
        <f t="shared" si="52"/>
        <v>1321.0975</v>
      </c>
    </row>
    <row r="212" spans="2:50" ht="12">
      <c r="B212" s="24" t="s">
        <v>85</v>
      </c>
      <c r="C212" s="36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8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9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39">
        <v>0</v>
      </c>
      <c r="AM212" s="37">
        <v>0</v>
      </c>
      <c r="AN212" s="37">
        <v>0</v>
      </c>
      <c r="AO212" s="37">
        <v>0</v>
      </c>
      <c r="AP212" s="37">
        <v>0</v>
      </c>
      <c r="AQ212" s="37">
        <v>16.7033</v>
      </c>
      <c r="AR212" s="37">
        <v>176.0781</v>
      </c>
      <c r="AS212" s="37">
        <v>0</v>
      </c>
      <c r="AT212" s="37">
        <v>0</v>
      </c>
      <c r="AU212" s="37">
        <v>0</v>
      </c>
      <c r="AV212" s="37">
        <v>0</v>
      </c>
      <c r="AW212" s="37">
        <v>0</v>
      </c>
      <c r="AX212" s="40">
        <f t="shared" si="52"/>
        <v>192.78140000000002</v>
      </c>
    </row>
    <row r="213" spans="2:50" ht="12">
      <c r="B213" s="24" t="s">
        <v>86</v>
      </c>
      <c r="C213" s="36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8">
        <v>9.8273</v>
      </c>
      <c r="P213" s="37">
        <v>9.8273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9.8273</v>
      </c>
      <c r="Y213" s="37">
        <v>10.8273</v>
      </c>
      <c r="Z213" s="39">
        <v>0</v>
      </c>
      <c r="AA213" s="37">
        <v>0</v>
      </c>
      <c r="AB213" s="37">
        <v>0</v>
      </c>
      <c r="AC213" s="37">
        <v>19.6546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9.8273</v>
      </c>
      <c r="AL213" s="39">
        <v>0</v>
      </c>
      <c r="AM213" s="37">
        <v>0</v>
      </c>
      <c r="AN213" s="37">
        <v>0</v>
      </c>
      <c r="AO213" s="37">
        <v>0</v>
      </c>
      <c r="AP213" s="37">
        <v>101.6386</v>
      </c>
      <c r="AQ213" s="37">
        <v>2</v>
      </c>
      <c r="AR213" s="37">
        <v>0</v>
      </c>
      <c r="AS213" s="37">
        <v>1647.0262</v>
      </c>
      <c r="AT213" s="37">
        <v>0</v>
      </c>
      <c r="AU213" s="37">
        <v>264.5825</v>
      </c>
      <c r="AV213" s="37">
        <v>5.147</v>
      </c>
      <c r="AW213" s="37">
        <v>0</v>
      </c>
      <c r="AX213" s="40">
        <f t="shared" si="52"/>
        <v>2090.1854</v>
      </c>
    </row>
    <row r="214" spans="2:50" ht="12">
      <c r="B214" s="24" t="s">
        <v>87</v>
      </c>
      <c r="C214" s="36">
        <v>0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1.0367</v>
      </c>
      <c r="O214" s="38">
        <v>1.0367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9">
        <v>0</v>
      </c>
      <c r="AA214" s="37">
        <v>0</v>
      </c>
      <c r="AB214" s="37">
        <v>0</v>
      </c>
      <c r="AC214" s="37">
        <v>2.0734</v>
      </c>
      <c r="AD214" s="37">
        <v>3.1102</v>
      </c>
      <c r="AE214" s="37">
        <v>0</v>
      </c>
      <c r="AF214" s="37">
        <v>0</v>
      </c>
      <c r="AG214" s="37">
        <v>0</v>
      </c>
      <c r="AH214" s="37">
        <v>0</v>
      </c>
      <c r="AI214" s="37">
        <v>2.0734</v>
      </c>
      <c r="AJ214" s="37">
        <v>5.8069</v>
      </c>
      <c r="AK214" s="37">
        <v>1.0367</v>
      </c>
      <c r="AL214" s="39">
        <v>0</v>
      </c>
      <c r="AM214" s="37">
        <v>1.0367</v>
      </c>
      <c r="AN214" s="37">
        <v>2.0734</v>
      </c>
      <c r="AO214" s="37">
        <v>0</v>
      </c>
      <c r="AP214" s="37">
        <v>10850.2934</v>
      </c>
      <c r="AQ214" s="37">
        <v>0</v>
      </c>
      <c r="AR214" s="37">
        <v>0</v>
      </c>
      <c r="AS214" s="37">
        <v>0</v>
      </c>
      <c r="AT214" s="37">
        <v>214.7723</v>
      </c>
      <c r="AU214" s="37">
        <v>1.0367</v>
      </c>
      <c r="AV214" s="37">
        <v>1.0367</v>
      </c>
      <c r="AW214" s="37">
        <v>0</v>
      </c>
      <c r="AX214" s="40">
        <f t="shared" si="52"/>
        <v>11086.423200000003</v>
      </c>
    </row>
    <row r="215" spans="2:50" ht="12">
      <c r="B215" s="24" t="s">
        <v>88</v>
      </c>
      <c r="C215" s="36">
        <v>0</v>
      </c>
      <c r="D215" s="37">
        <v>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8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9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39">
        <v>0</v>
      </c>
      <c r="AM215" s="37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  <c r="AU215" s="37">
        <v>105.9275</v>
      </c>
      <c r="AV215" s="37">
        <v>0</v>
      </c>
      <c r="AW215" s="37">
        <v>0</v>
      </c>
      <c r="AX215" s="40">
        <f t="shared" si="52"/>
        <v>105.9275</v>
      </c>
    </row>
    <row r="216" spans="2:50" ht="12">
      <c r="B216" s="24" t="s">
        <v>91</v>
      </c>
      <c r="C216" s="36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8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9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9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v>0</v>
      </c>
      <c r="AU216" s="37">
        <v>0</v>
      </c>
      <c r="AV216" s="37">
        <v>1182.4971</v>
      </c>
      <c r="AW216" s="37">
        <v>0</v>
      </c>
      <c r="AX216" s="40">
        <f t="shared" si="52"/>
        <v>1182.4971</v>
      </c>
    </row>
    <row r="217" spans="2:50" ht="12">
      <c r="B217" s="28" t="s">
        <v>89</v>
      </c>
      <c r="C217" s="56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8">
        <v>0</v>
      </c>
      <c r="P217" s="57">
        <v>0</v>
      </c>
      <c r="Q217" s="57">
        <v>0</v>
      </c>
      <c r="R217" s="57">
        <v>0</v>
      </c>
      <c r="S217" s="57">
        <v>0</v>
      </c>
      <c r="T217" s="57">
        <v>0</v>
      </c>
      <c r="U217" s="57">
        <v>0</v>
      </c>
      <c r="V217" s="57">
        <v>0</v>
      </c>
      <c r="W217" s="57">
        <v>0</v>
      </c>
      <c r="X217" s="57">
        <v>0</v>
      </c>
      <c r="Y217" s="57">
        <v>0</v>
      </c>
      <c r="Z217" s="59">
        <v>0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  <c r="AH217" s="57">
        <v>0</v>
      </c>
      <c r="AI217" s="57">
        <v>0</v>
      </c>
      <c r="AJ217" s="57">
        <v>0</v>
      </c>
      <c r="AK217" s="57">
        <v>0</v>
      </c>
      <c r="AL217" s="59">
        <v>0</v>
      </c>
      <c r="AM217" s="57">
        <v>0</v>
      </c>
      <c r="AN217" s="57">
        <v>0</v>
      </c>
      <c r="AO217" s="57">
        <v>0</v>
      </c>
      <c r="AP217" s="57">
        <v>0</v>
      </c>
      <c r="AQ217" s="57">
        <v>0</v>
      </c>
      <c r="AR217" s="57">
        <v>0</v>
      </c>
      <c r="AS217" s="57">
        <v>0</v>
      </c>
      <c r="AT217" s="57">
        <v>0</v>
      </c>
      <c r="AU217" s="57">
        <v>0</v>
      </c>
      <c r="AV217" s="57">
        <v>0</v>
      </c>
      <c r="AW217" s="57">
        <v>3600.5859</v>
      </c>
      <c r="AX217" s="60">
        <f t="shared" si="52"/>
        <v>3600.5859</v>
      </c>
    </row>
    <row r="218" spans="2:50" ht="12">
      <c r="B218" s="28" t="s">
        <v>90</v>
      </c>
      <c r="C218" s="56">
        <f aca="true" t="shared" si="53" ref="C218:AW218">SUM(C171:C217)</f>
        <v>6648.3825</v>
      </c>
      <c r="D218" s="57">
        <f t="shared" si="53"/>
        <v>594.9268</v>
      </c>
      <c r="E218" s="57">
        <f t="shared" si="53"/>
        <v>1399.1250000000002</v>
      </c>
      <c r="F218" s="57">
        <f t="shared" si="53"/>
        <v>1121.8367</v>
      </c>
      <c r="G218" s="57">
        <f t="shared" si="53"/>
        <v>676.4872</v>
      </c>
      <c r="H218" s="57">
        <f t="shared" si="53"/>
        <v>717.8289</v>
      </c>
      <c r="I218" s="57">
        <f t="shared" si="53"/>
        <v>1307.7633999999998</v>
      </c>
      <c r="J218" s="57">
        <f t="shared" si="53"/>
        <v>4298.2994</v>
      </c>
      <c r="K218" s="57">
        <f t="shared" si="53"/>
        <v>2575.7362000000007</v>
      </c>
      <c r="L218" s="57">
        <f t="shared" si="53"/>
        <v>1485.0689999999997</v>
      </c>
      <c r="M218" s="57">
        <f t="shared" si="53"/>
        <v>5537.008100000001</v>
      </c>
      <c r="N218" s="57">
        <f t="shared" si="53"/>
        <v>2735.2828</v>
      </c>
      <c r="O218" s="58">
        <f t="shared" si="53"/>
        <v>11813.473600000001</v>
      </c>
      <c r="P218" s="57">
        <f t="shared" si="53"/>
        <v>4983.562199999999</v>
      </c>
      <c r="Q218" s="57">
        <f t="shared" si="53"/>
        <v>5291.6608000000015</v>
      </c>
      <c r="R218" s="57">
        <f t="shared" si="53"/>
        <v>7636.943000000001</v>
      </c>
      <c r="S218" s="57">
        <f t="shared" si="53"/>
        <v>19096.9193</v>
      </c>
      <c r="T218" s="57">
        <f t="shared" si="53"/>
        <v>11727.221000000001</v>
      </c>
      <c r="U218" s="57">
        <f t="shared" si="53"/>
        <v>1635.2040000000002</v>
      </c>
      <c r="V218" s="57">
        <f t="shared" si="53"/>
        <v>1757.7151000000001</v>
      </c>
      <c r="W218" s="57">
        <f t="shared" si="53"/>
        <v>8575.708799999999</v>
      </c>
      <c r="X218" s="57">
        <f t="shared" si="53"/>
        <v>2228.4764</v>
      </c>
      <c r="Y218" s="57">
        <f t="shared" si="53"/>
        <v>12106.836499999998</v>
      </c>
      <c r="Z218" s="59">
        <f t="shared" si="53"/>
        <v>2834.8524</v>
      </c>
      <c r="AA218" s="57">
        <f t="shared" si="53"/>
        <v>324.7087000000001</v>
      </c>
      <c r="AB218" s="57">
        <f t="shared" si="53"/>
        <v>2382.5017000000003</v>
      </c>
      <c r="AC218" s="57">
        <f t="shared" si="53"/>
        <v>3085.2672000000002</v>
      </c>
      <c r="AD218" s="57">
        <f t="shared" si="53"/>
        <v>1884.0733000000002</v>
      </c>
      <c r="AE218" s="57">
        <f t="shared" si="53"/>
        <v>237.1893</v>
      </c>
      <c r="AF218" s="57">
        <f t="shared" si="53"/>
        <v>432.21529999999996</v>
      </c>
      <c r="AG218" s="57">
        <f t="shared" si="53"/>
        <v>269.4703</v>
      </c>
      <c r="AH218" s="57">
        <f t="shared" si="53"/>
        <v>709.4331</v>
      </c>
      <c r="AI218" s="57">
        <f t="shared" si="53"/>
        <v>2913.5962</v>
      </c>
      <c r="AJ218" s="57">
        <f t="shared" si="53"/>
        <v>3772.212</v>
      </c>
      <c r="AK218" s="57">
        <f t="shared" si="53"/>
        <v>803.9143000000001</v>
      </c>
      <c r="AL218" s="59">
        <f t="shared" si="53"/>
        <v>668.7623</v>
      </c>
      <c r="AM218" s="57">
        <f t="shared" si="53"/>
        <v>1039.6760000000002</v>
      </c>
      <c r="AN218" s="57">
        <f t="shared" si="53"/>
        <v>8079.360100000001</v>
      </c>
      <c r="AO218" s="57">
        <f t="shared" si="53"/>
        <v>567.7171000000001</v>
      </c>
      <c r="AP218" s="57">
        <f t="shared" si="53"/>
        <v>19472.3784</v>
      </c>
      <c r="AQ218" s="57">
        <f t="shared" si="53"/>
        <v>1367.396</v>
      </c>
      <c r="AR218" s="57">
        <f t="shared" si="53"/>
        <v>190.81730000000002</v>
      </c>
      <c r="AS218" s="57">
        <f t="shared" si="53"/>
        <v>1734.9451</v>
      </c>
      <c r="AT218" s="57">
        <f t="shared" si="53"/>
        <v>240.023</v>
      </c>
      <c r="AU218" s="57">
        <f t="shared" si="53"/>
        <v>377.2655</v>
      </c>
      <c r="AV218" s="57">
        <f t="shared" si="53"/>
        <v>1472.7871</v>
      </c>
      <c r="AW218" s="57">
        <f t="shared" si="53"/>
        <v>3606.3047</v>
      </c>
      <c r="AX218" s="60">
        <f t="shared" si="52"/>
        <v>174418.33310000002</v>
      </c>
    </row>
    <row r="220" spans="2:4" s="29" customFormat="1" ht="13.5" customHeight="1">
      <c r="B220" s="30" t="s">
        <v>98</v>
      </c>
      <c r="C220" s="61" t="s">
        <v>100</v>
      </c>
      <c r="D220" s="62"/>
    </row>
    <row r="221" spans="2:50" ht="12"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5" t="str">
        <f>$AX$5</f>
        <v>（３日間調査　単位：件）</v>
      </c>
    </row>
    <row r="222" spans="2:50" ht="12">
      <c r="B222" s="6" t="s">
        <v>1</v>
      </c>
      <c r="C222" s="7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9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10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11"/>
    </row>
    <row r="223" spans="2:50" ht="12">
      <c r="B223" s="12"/>
      <c r="C223" s="13" t="s">
        <v>41</v>
      </c>
      <c r="D223" s="14" t="s">
        <v>42</v>
      </c>
      <c r="E223" s="14" t="s">
        <v>43</v>
      </c>
      <c r="F223" s="14" t="s">
        <v>44</v>
      </c>
      <c r="G223" s="14" t="s">
        <v>45</v>
      </c>
      <c r="H223" s="14" t="s">
        <v>46</v>
      </c>
      <c r="I223" s="14" t="s">
        <v>47</v>
      </c>
      <c r="J223" s="14" t="s">
        <v>94</v>
      </c>
      <c r="K223" s="14" t="s">
        <v>95</v>
      </c>
      <c r="L223" s="14" t="s">
        <v>96</v>
      </c>
      <c r="M223" s="14" t="s">
        <v>2</v>
      </c>
      <c r="N223" s="14" t="s">
        <v>3</v>
      </c>
      <c r="O223" s="15" t="s">
        <v>4</v>
      </c>
      <c r="P223" s="14" t="s">
        <v>5</v>
      </c>
      <c r="Q223" s="14" t="s">
        <v>6</v>
      </c>
      <c r="R223" s="14" t="s">
        <v>7</v>
      </c>
      <c r="S223" s="14" t="s">
        <v>8</v>
      </c>
      <c r="T223" s="14" t="s">
        <v>9</v>
      </c>
      <c r="U223" s="14" t="s">
        <v>10</v>
      </c>
      <c r="V223" s="14" t="s">
        <v>11</v>
      </c>
      <c r="W223" s="14" t="s">
        <v>12</v>
      </c>
      <c r="X223" s="14" t="s">
        <v>13</v>
      </c>
      <c r="Y223" s="14" t="s">
        <v>14</v>
      </c>
      <c r="Z223" s="16" t="s">
        <v>15</v>
      </c>
      <c r="AA223" s="14" t="s">
        <v>16</v>
      </c>
      <c r="AB223" s="14" t="s">
        <v>17</v>
      </c>
      <c r="AC223" s="14" t="s">
        <v>18</v>
      </c>
      <c r="AD223" s="14" t="s">
        <v>19</v>
      </c>
      <c r="AE223" s="14" t="s">
        <v>20</v>
      </c>
      <c r="AF223" s="14" t="s">
        <v>21</v>
      </c>
      <c r="AG223" s="14" t="s">
        <v>22</v>
      </c>
      <c r="AH223" s="14" t="s">
        <v>23</v>
      </c>
      <c r="AI223" s="14" t="s">
        <v>24</v>
      </c>
      <c r="AJ223" s="14" t="s">
        <v>25</v>
      </c>
      <c r="AK223" s="14" t="s">
        <v>26</v>
      </c>
      <c r="AL223" s="16" t="s">
        <v>27</v>
      </c>
      <c r="AM223" s="14" t="s">
        <v>28</v>
      </c>
      <c r="AN223" s="14" t="s">
        <v>29</v>
      </c>
      <c r="AO223" s="14" t="s">
        <v>30</v>
      </c>
      <c r="AP223" s="14" t="s">
        <v>31</v>
      </c>
      <c r="AQ223" s="14" t="s">
        <v>32</v>
      </c>
      <c r="AR223" s="14" t="s">
        <v>33</v>
      </c>
      <c r="AS223" s="14" t="s">
        <v>34</v>
      </c>
      <c r="AT223" s="14" t="s">
        <v>35</v>
      </c>
      <c r="AU223" s="14" t="s">
        <v>36</v>
      </c>
      <c r="AV223" s="14" t="s">
        <v>37</v>
      </c>
      <c r="AW223" s="14" t="s">
        <v>38</v>
      </c>
      <c r="AX223" s="17" t="s">
        <v>97</v>
      </c>
    </row>
    <row r="224" spans="2:50" ht="12">
      <c r="B224" s="18" t="s">
        <v>0</v>
      </c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2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2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3"/>
    </row>
    <row r="225" spans="2:50" ht="12">
      <c r="B225" s="24" t="s">
        <v>39</v>
      </c>
      <c r="C225" s="36">
        <v>184853.4414</v>
      </c>
      <c r="D225" s="37">
        <v>175.9371</v>
      </c>
      <c r="E225" s="37">
        <v>157.044</v>
      </c>
      <c r="F225" s="37">
        <v>224.4136</v>
      </c>
      <c r="G225" s="37">
        <v>56.5754</v>
      </c>
      <c r="H225" s="37">
        <v>45.2421</v>
      </c>
      <c r="I225" s="37">
        <v>174.3225</v>
      </c>
      <c r="J225" s="37">
        <v>61.261</v>
      </c>
      <c r="K225" s="37">
        <v>44.9793</v>
      </c>
      <c r="L225" s="37">
        <v>76.0873</v>
      </c>
      <c r="M225" s="37">
        <v>139.545</v>
      </c>
      <c r="N225" s="37">
        <v>303.6823</v>
      </c>
      <c r="O225" s="38">
        <v>1439.1673</v>
      </c>
      <c r="P225" s="37">
        <v>616.4261</v>
      </c>
      <c r="Q225" s="37">
        <v>49.2648</v>
      </c>
      <c r="R225" s="37">
        <v>39.2795</v>
      </c>
      <c r="S225" s="37">
        <v>0</v>
      </c>
      <c r="T225" s="37">
        <v>0</v>
      </c>
      <c r="U225" s="37">
        <v>0</v>
      </c>
      <c r="V225" s="37">
        <v>58.8431</v>
      </c>
      <c r="W225" s="37">
        <v>75.2603</v>
      </c>
      <c r="X225" s="37">
        <v>57.719</v>
      </c>
      <c r="Y225" s="37">
        <v>370.8832</v>
      </c>
      <c r="Z225" s="39">
        <v>37.1228</v>
      </c>
      <c r="AA225" s="37">
        <v>37.5025</v>
      </c>
      <c r="AB225" s="37">
        <v>12.7108</v>
      </c>
      <c r="AC225" s="37">
        <v>170.2871</v>
      </c>
      <c r="AD225" s="37">
        <v>56.9977</v>
      </c>
      <c r="AE225" s="37">
        <v>0</v>
      </c>
      <c r="AF225" s="37">
        <v>1.653</v>
      </c>
      <c r="AG225" s="37">
        <v>0</v>
      </c>
      <c r="AH225" s="37">
        <v>0</v>
      </c>
      <c r="AI225" s="37">
        <v>47.2299</v>
      </c>
      <c r="AJ225" s="37">
        <v>65.698</v>
      </c>
      <c r="AK225" s="37">
        <v>27.9521</v>
      </c>
      <c r="AL225" s="39">
        <v>2.1552</v>
      </c>
      <c r="AM225" s="37">
        <v>3.306</v>
      </c>
      <c r="AN225" s="37">
        <v>6.2166</v>
      </c>
      <c r="AO225" s="37">
        <v>3.306</v>
      </c>
      <c r="AP225" s="37">
        <v>62.4249</v>
      </c>
      <c r="AQ225" s="37">
        <v>11.571</v>
      </c>
      <c r="AR225" s="37">
        <v>4.959</v>
      </c>
      <c r="AS225" s="37">
        <v>47.4442</v>
      </c>
      <c r="AT225" s="37">
        <v>21.2492</v>
      </c>
      <c r="AU225" s="37">
        <v>41.785</v>
      </c>
      <c r="AV225" s="37">
        <v>6.612</v>
      </c>
      <c r="AW225" s="37">
        <v>0</v>
      </c>
      <c r="AX225" s="40">
        <f>SUM(C225:AW225)</f>
        <v>189687.55730000013</v>
      </c>
    </row>
    <row r="226" spans="2:50" ht="12">
      <c r="B226" s="24" t="s">
        <v>40</v>
      </c>
      <c r="C226" s="36">
        <v>505.1852</v>
      </c>
      <c r="D226" s="37">
        <v>42976.7814</v>
      </c>
      <c r="E226" s="37">
        <v>773.6309</v>
      </c>
      <c r="F226" s="37">
        <v>935.8913</v>
      </c>
      <c r="G226" s="37">
        <v>857.5426</v>
      </c>
      <c r="H226" s="37">
        <v>528.5058</v>
      </c>
      <c r="I226" s="37">
        <v>849.9516</v>
      </c>
      <c r="J226" s="37">
        <v>245.1224</v>
      </c>
      <c r="K226" s="37">
        <v>318.0378</v>
      </c>
      <c r="L226" s="37">
        <v>203.0932</v>
      </c>
      <c r="M226" s="37">
        <v>499.9071</v>
      </c>
      <c r="N226" s="37">
        <v>478.6996</v>
      </c>
      <c r="O226" s="38">
        <v>744.8377</v>
      </c>
      <c r="P226" s="37">
        <v>573.0163</v>
      </c>
      <c r="Q226" s="37">
        <v>931.5639</v>
      </c>
      <c r="R226" s="37">
        <v>195.0767</v>
      </c>
      <c r="S226" s="37">
        <v>180.5059</v>
      </c>
      <c r="T226" s="37">
        <v>91.9866</v>
      </c>
      <c r="U226" s="37">
        <v>162.5137</v>
      </c>
      <c r="V226" s="37">
        <v>689.3576</v>
      </c>
      <c r="W226" s="37">
        <v>156.2887</v>
      </c>
      <c r="X226" s="37">
        <v>266.9632</v>
      </c>
      <c r="Y226" s="37">
        <v>452.8223</v>
      </c>
      <c r="Z226" s="39">
        <v>69.2872</v>
      </c>
      <c r="AA226" s="37">
        <v>154.7317</v>
      </c>
      <c r="AB226" s="37">
        <v>38.9471</v>
      </c>
      <c r="AC226" s="37">
        <v>288.8628</v>
      </c>
      <c r="AD226" s="37">
        <v>221.984</v>
      </c>
      <c r="AE226" s="37">
        <v>30.0448</v>
      </c>
      <c r="AF226" s="37">
        <v>0</v>
      </c>
      <c r="AG226" s="37">
        <v>24.1583</v>
      </c>
      <c r="AH226" s="37">
        <v>23.4066</v>
      </c>
      <c r="AI226" s="37">
        <v>148.491</v>
      </c>
      <c r="AJ226" s="37">
        <v>137.9247</v>
      </c>
      <c r="AK226" s="37">
        <v>32.7062</v>
      </c>
      <c r="AL226" s="39">
        <v>62.409</v>
      </c>
      <c r="AM226" s="37">
        <v>49.9272</v>
      </c>
      <c r="AN226" s="37">
        <v>18.7227</v>
      </c>
      <c r="AO226" s="37">
        <v>0</v>
      </c>
      <c r="AP226" s="37">
        <v>230.8709</v>
      </c>
      <c r="AQ226" s="37">
        <v>4.7228</v>
      </c>
      <c r="AR226" s="37">
        <v>97.3294</v>
      </c>
      <c r="AS226" s="37">
        <v>108.2771</v>
      </c>
      <c r="AT226" s="37">
        <v>58.415</v>
      </c>
      <c r="AU226" s="37">
        <v>56.1681</v>
      </c>
      <c r="AV226" s="37">
        <v>6.2409</v>
      </c>
      <c r="AW226" s="37">
        <v>0</v>
      </c>
      <c r="AX226" s="40">
        <f aca="true" t="shared" si="54" ref="AX226:AX272">SUM(C226:AW226)</f>
        <v>55480.90900000001</v>
      </c>
    </row>
    <row r="227" spans="2:50" ht="12">
      <c r="B227" s="24" t="s">
        <v>48</v>
      </c>
      <c r="C227" s="36">
        <v>544.4719</v>
      </c>
      <c r="D227" s="37">
        <v>568.8143</v>
      </c>
      <c r="E227" s="37">
        <v>8708.4378</v>
      </c>
      <c r="F227" s="37">
        <v>1393.3521</v>
      </c>
      <c r="G227" s="37">
        <v>633.7704</v>
      </c>
      <c r="H227" s="37">
        <v>811.8851</v>
      </c>
      <c r="I227" s="37">
        <v>634.6862</v>
      </c>
      <c r="J227" s="37">
        <v>203.8531</v>
      </c>
      <c r="K227" s="37">
        <v>2631.3314</v>
      </c>
      <c r="L227" s="37">
        <v>104.0958</v>
      </c>
      <c r="M227" s="37">
        <v>927.5049</v>
      </c>
      <c r="N227" s="37">
        <v>1514.9435</v>
      </c>
      <c r="O227" s="38">
        <v>1123.6973</v>
      </c>
      <c r="P227" s="37">
        <v>940.4439</v>
      </c>
      <c r="Q227" s="37">
        <v>185.5345</v>
      </c>
      <c r="R227" s="37">
        <v>93.4993</v>
      </c>
      <c r="S227" s="37">
        <v>572.6701</v>
      </c>
      <c r="T227" s="37">
        <v>82.7775</v>
      </c>
      <c r="U227" s="37">
        <v>588.3653</v>
      </c>
      <c r="V227" s="37">
        <v>1814.6671</v>
      </c>
      <c r="W227" s="37">
        <v>11.0118</v>
      </c>
      <c r="X227" s="37">
        <v>858.9294</v>
      </c>
      <c r="Y227" s="37">
        <v>2813.5074</v>
      </c>
      <c r="Z227" s="39">
        <v>1503.0166</v>
      </c>
      <c r="AA227" s="37">
        <v>11.5746</v>
      </c>
      <c r="AB227" s="37">
        <v>1058.9979</v>
      </c>
      <c r="AC227" s="37">
        <v>1765.8249</v>
      </c>
      <c r="AD227" s="37">
        <v>705.1709</v>
      </c>
      <c r="AE227" s="37">
        <v>1.3419</v>
      </c>
      <c r="AF227" s="37">
        <v>2.6838</v>
      </c>
      <c r="AG227" s="37">
        <v>504.1429</v>
      </c>
      <c r="AH227" s="37">
        <v>9.6699</v>
      </c>
      <c r="AI227" s="37">
        <v>25.9581</v>
      </c>
      <c r="AJ227" s="37">
        <v>538.4524</v>
      </c>
      <c r="AK227" s="37">
        <v>24.1542</v>
      </c>
      <c r="AL227" s="39">
        <v>3.3548</v>
      </c>
      <c r="AM227" s="37">
        <v>4.2567</v>
      </c>
      <c r="AN227" s="37">
        <v>16.3338</v>
      </c>
      <c r="AO227" s="37">
        <v>2.6838</v>
      </c>
      <c r="AP227" s="37">
        <v>696.5729</v>
      </c>
      <c r="AQ227" s="37">
        <v>15.6036</v>
      </c>
      <c r="AR227" s="37">
        <v>12.7455</v>
      </c>
      <c r="AS227" s="37">
        <v>533.0505</v>
      </c>
      <c r="AT227" s="37">
        <v>891.5635</v>
      </c>
      <c r="AU227" s="37">
        <v>30.7158</v>
      </c>
      <c r="AV227" s="37">
        <v>4.0258</v>
      </c>
      <c r="AW227" s="37">
        <v>0</v>
      </c>
      <c r="AX227" s="40">
        <f t="shared" si="54"/>
        <v>36124.144899999985</v>
      </c>
    </row>
    <row r="228" spans="2:50" ht="12">
      <c r="B228" s="24" t="s">
        <v>49</v>
      </c>
      <c r="C228" s="36">
        <v>5671.3143</v>
      </c>
      <c r="D228" s="37">
        <v>11593.9021</v>
      </c>
      <c r="E228" s="37">
        <v>17426.1938</v>
      </c>
      <c r="F228" s="37">
        <v>147816.4691</v>
      </c>
      <c r="G228" s="37">
        <v>23476.4706</v>
      </c>
      <c r="H228" s="37">
        <v>16745.0379</v>
      </c>
      <c r="I228" s="37">
        <v>11566.4813</v>
      </c>
      <c r="J228" s="37">
        <v>1200.3712</v>
      </c>
      <c r="K228" s="37">
        <v>462.1127</v>
      </c>
      <c r="L228" s="37">
        <v>2687.9482</v>
      </c>
      <c r="M228" s="37">
        <v>2756.7741</v>
      </c>
      <c r="N228" s="37">
        <v>4374.2061</v>
      </c>
      <c r="O228" s="38">
        <v>7418.0016</v>
      </c>
      <c r="P228" s="37">
        <v>70608.2813</v>
      </c>
      <c r="Q228" s="37">
        <v>1262.3636</v>
      </c>
      <c r="R228" s="37">
        <v>5436.9513</v>
      </c>
      <c r="S228" s="37">
        <v>1555.5068</v>
      </c>
      <c r="T228" s="37">
        <v>304.8521</v>
      </c>
      <c r="U228" s="37">
        <v>245.3662</v>
      </c>
      <c r="V228" s="37">
        <v>2758.8069</v>
      </c>
      <c r="W228" s="37">
        <v>235.4196</v>
      </c>
      <c r="X228" s="37">
        <v>16546.117</v>
      </c>
      <c r="Y228" s="37">
        <v>4312.4689</v>
      </c>
      <c r="Z228" s="39">
        <v>1936.4529</v>
      </c>
      <c r="AA228" s="37">
        <v>76.4725</v>
      </c>
      <c r="AB228" s="37">
        <v>230.1367</v>
      </c>
      <c r="AC228" s="37">
        <v>9566.4756</v>
      </c>
      <c r="AD228" s="37">
        <v>22318.0596</v>
      </c>
      <c r="AE228" s="37">
        <v>61.6298</v>
      </c>
      <c r="AF228" s="37">
        <v>1346.9401</v>
      </c>
      <c r="AG228" s="37">
        <v>70.1268</v>
      </c>
      <c r="AH228" s="37">
        <v>0</v>
      </c>
      <c r="AI228" s="37">
        <v>185.5305</v>
      </c>
      <c r="AJ228" s="37">
        <v>231.0654</v>
      </c>
      <c r="AK228" s="37">
        <v>82.5643</v>
      </c>
      <c r="AL228" s="39">
        <v>21.9283</v>
      </c>
      <c r="AM228" s="37">
        <v>13.8895</v>
      </c>
      <c r="AN228" s="37">
        <v>14.4566</v>
      </c>
      <c r="AO228" s="37">
        <v>8.497</v>
      </c>
      <c r="AP228" s="37">
        <v>1494.7882</v>
      </c>
      <c r="AQ228" s="37">
        <v>50.0237</v>
      </c>
      <c r="AR228" s="37">
        <v>82.306</v>
      </c>
      <c r="AS228" s="37">
        <v>319.414</v>
      </c>
      <c r="AT228" s="37">
        <v>17.5903</v>
      </c>
      <c r="AU228" s="37">
        <v>61.0097</v>
      </c>
      <c r="AV228" s="37">
        <v>184.7062</v>
      </c>
      <c r="AW228" s="37">
        <v>19.0558</v>
      </c>
      <c r="AX228" s="40">
        <f t="shared" si="54"/>
        <v>394854.53619999986</v>
      </c>
    </row>
    <row r="229" spans="2:50" ht="12">
      <c r="B229" s="24" t="s">
        <v>50</v>
      </c>
      <c r="C229" s="36">
        <v>73.7764</v>
      </c>
      <c r="D229" s="37">
        <v>717.6914</v>
      </c>
      <c r="E229" s="37">
        <v>535.0808</v>
      </c>
      <c r="F229" s="37">
        <v>233.4195</v>
      </c>
      <c r="G229" s="37">
        <v>8585.0361</v>
      </c>
      <c r="H229" s="37">
        <v>1133.7653</v>
      </c>
      <c r="I229" s="37">
        <v>595.5301</v>
      </c>
      <c r="J229" s="37">
        <v>362.8265</v>
      </c>
      <c r="K229" s="37">
        <v>349.4904</v>
      </c>
      <c r="L229" s="37">
        <v>187.6918</v>
      </c>
      <c r="M229" s="37">
        <v>722.6974</v>
      </c>
      <c r="N229" s="37">
        <v>801.5165</v>
      </c>
      <c r="O229" s="38">
        <v>817.8166</v>
      </c>
      <c r="P229" s="37">
        <v>764.1581</v>
      </c>
      <c r="Q229" s="37">
        <v>390.666</v>
      </c>
      <c r="R229" s="37">
        <v>86.3062</v>
      </c>
      <c r="S229" s="37">
        <v>114.9117</v>
      </c>
      <c r="T229" s="37">
        <v>101.7476</v>
      </c>
      <c r="U229" s="37">
        <v>164.8415</v>
      </c>
      <c r="V229" s="37">
        <v>251.1076</v>
      </c>
      <c r="W229" s="37">
        <v>73.1971</v>
      </c>
      <c r="X229" s="37">
        <v>358.7845</v>
      </c>
      <c r="Y229" s="37">
        <v>382.1725</v>
      </c>
      <c r="Z229" s="39">
        <v>154.108</v>
      </c>
      <c r="AA229" s="37">
        <v>121.6559</v>
      </c>
      <c r="AB229" s="37">
        <v>119.5608</v>
      </c>
      <c r="AC229" s="37">
        <v>390.4079</v>
      </c>
      <c r="AD229" s="37">
        <v>206.183</v>
      </c>
      <c r="AE229" s="37">
        <v>23.8616</v>
      </c>
      <c r="AF229" s="37">
        <v>0</v>
      </c>
      <c r="AG229" s="37">
        <v>30.8673</v>
      </c>
      <c r="AH229" s="37">
        <v>23.8616</v>
      </c>
      <c r="AI229" s="37">
        <v>35.0328</v>
      </c>
      <c r="AJ229" s="37">
        <v>24.0385</v>
      </c>
      <c r="AK229" s="37">
        <v>1</v>
      </c>
      <c r="AL229" s="39">
        <v>36.5159</v>
      </c>
      <c r="AM229" s="37">
        <v>15.9821</v>
      </c>
      <c r="AN229" s="37">
        <v>11.9308</v>
      </c>
      <c r="AO229" s="37">
        <v>0</v>
      </c>
      <c r="AP229" s="37">
        <v>104.8872</v>
      </c>
      <c r="AQ229" s="37">
        <v>28.0435</v>
      </c>
      <c r="AR229" s="37">
        <v>11.9308</v>
      </c>
      <c r="AS229" s="37">
        <v>60.9927</v>
      </c>
      <c r="AT229" s="37">
        <v>8.364</v>
      </c>
      <c r="AU229" s="37">
        <v>2.788</v>
      </c>
      <c r="AV229" s="37">
        <v>19.2084</v>
      </c>
      <c r="AW229" s="37">
        <v>0</v>
      </c>
      <c r="AX229" s="40">
        <f t="shared" si="54"/>
        <v>19235.4524</v>
      </c>
    </row>
    <row r="230" spans="2:50" ht="12">
      <c r="B230" s="24" t="s">
        <v>51</v>
      </c>
      <c r="C230" s="36">
        <v>105.3312</v>
      </c>
      <c r="D230" s="37">
        <v>201.353</v>
      </c>
      <c r="E230" s="37">
        <v>280.8915</v>
      </c>
      <c r="F230" s="37">
        <v>1020.303</v>
      </c>
      <c r="G230" s="37">
        <v>982.1304</v>
      </c>
      <c r="H230" s="37">
        <v>6964.8475</v>
      </c>
      <c r="I230" s="37">
        <v>859.4339</v>
      </c>
      <c r="J230" s="37">
        <v>461.5565</v>
      </c>
      <c r="K230" s="37">
        <v>494.5274</v>
      </c>
      <c r="L230" s="37">
        <v>379.5328</v>
      </c>
      <c r="M230" s="37">
        <v>1115.3851</v>
      </c>
      <c r="N230" s="37">
        <v>1520.4825</v>
      </c>
      <c r="O230" s="38">
        <v>1140.7217</v>
      </c>
      <c r="P230" s="37">
        <v>1806.0621</v>
      </c>
      <c r="Q230" s="37">
        <v>478.4927</v>
      </c>
      <c r="R230" s="37">
        <v>129.7158</v>
      </c>
      <c r="S230" s="37">
        <v>178.5461</v>
      </c>
      <c r="T230" s="37">
        <v>184.4483</v>
      </c>
      <c r="U230" s="37">
        <v>94.6452</v>
      </c>
      <c r="V230" s="37">
        <v>512.5776</v>
      </c>
      <c r="W230" s="37">
        <v>85.2624</v>
      </c>
      <c r="X230" s="37">
        <v>444.3622</v>
      </c>
      <c r="Y230" s="37">
        <v>656.2893</v>
      </c>
      <c r="Z230" s="39">
        <v>116.349</v>
      </c>
      <c r="AA230" s="37">
        <v>197.9284</v>
      </c>
      <c r="AB230" s="37">
        <v>122.8098</v>
      </c>
      <c r="AC230" s="37">
        <v>616.0345</v>
      </c>
      <c r="AD230" s="37">
        <v>331.6064</v>
      </c>
      <c r="AE230" s="37">
        <v>17.9266</v>
      </c>
      <c r="AF230" s="37">
        <v>1.8439</v>
      </c>
      <c r="AG230" s="37">
        <v>4.1584</v>
      </c>
      <c r="AH230" s="37">
        <v>0</v>
      </c>
      <c r="AI230" s="37">
        <v>55.6036</v>
      </c>
      <c r="AJ230" s="37">
        <v>169.8507</v>
      </c>
      <c r="AK230" s="37">
        <v>1.9658</v>
      </c>
      <c r="AL230" s="39">
        <v>34.5642</v>
      </c>
      <c r="AM230" s="37">
        <v>26.6001</v>
      </c>
      <c r="AN230" s="37">
        <v>63.0642</v>
      </c>
      <c r="AO230" s="37">
        <v>0</v>
      </c>
      <c r="AP230" s="37">
        <v>217.9588</v>
      </c>
      <c r="AQ230" s="37">
        <v>103.018</v>
      </c>
      <c r="AR230" s="37">
        <v>26.7943</v>
      </c>
      <c r="AS230" s="37">
        <v>75.8079</v>
      </c>
      <c r="AT230" s="37">
        <v>24.9504</v>
      </c>
      <c r="AU230" s="37">
        <v>20.792</v>
      </c>
      <c r="AV230" s="37">
        <v>28.9824</v>
      </c>
      <c r="AW230" s="37">
        <v>8.3168</v>
      </c>
      <c r="AX230" s="40">
        <f t="shared" si="54"/>
        <v>22363.824400000005</v>
      </c>
    </row>
    <row r="231" spans="2:50" ht="12">
      <c r="B231" s="24" t="s">
        <v>52</v>
      </c>
      <c r="C231" s="36">
        <v>1163.059</v>
      </c>
      <c r="D231" s="37">
        <v>363.358</v>
      </c>
      <c r="E231" s="37">
        <v>511.954</v>
      </c>
      <c r="F231" s="37">
        <v>1204.0088</v>
      </c>
      <c r="G231" s="37">
        <v>211.9669</v>
      </c>
      <c r="H231" s="37">
        <v>1035.7523</v>
      </c>
      <c r="I231" s="37">
        <v>15633.483</v>
      </c>
      <c r="J231" s="37">
        <v>1247.6519</v>
      </c>
      <c r="K231" s="37">
        <v>1246.7889</v>
      </c>
      <c r="L231" s="37">
        <v>1067.8457</v>
      </c>
      <c r="M231" s="37">
        <v>2333.4049</v>
      </c>
      <c r="N231" s="37">
        <v>1319.3037</v>
      </c>
      <c r="O231" s="38">
        <v>4112.2171</v>
      </c>
      <c r="P231" s="37">
        <v>2892.2903</v>
      </c>
      <c r="Q231" s="37">
        <v>800.8213</v>
      </c>
      <c r="R231" s="37">
        <v>195.4049</v>
      </c>
      <c r="S231" s="37">
        <v>333.8222</v>
      </c>
      <c r="T231" s="37">
        <v>173.908</v>
      </c>
      <c r="U231" s="37">
        <v>251.8272</v>
      </c>
      <c r="V231" s="37">
        <v>686.3721</v>
      </c>
      <c r="W231" s="37">
        <v>430.7645</v>
      </c>
      <c r="X231" s="37">
        <v>1342.2295</v>
      </c>
      <c r="Y231" s="37">
        <v>2656.5004</v>
      </c>
      <c r="Z231" s="39">
        <v>719.1184</v>
      </c>
      <c r="AA231" s="37">
        <v>226.0834</v>
      </c>
      <c r="AB231" s="37">
        <v>679.4062</v>
      </c>
      <c r="AC231" s="37">
        <v>1796.7092</v>
      </c>
      <c r="AD231" s="37">
        <v>771.1254</v>
      </c>
      <c r="AE231" s="37">
        <v>22.0547</v>
      </c>
      <c r="AF231" s="37">
        <v>18.6169</v>
      </c>
      <c r="AG231" s="37">
        <v>196.3542</v>
      </c>
      <c r="AH231" s="37">
        <v>165.0924</v>
      </c>
      <c r="AI231" s="37">
        <v>134.22</v>
      </c>
      <c r="AJ231" s="37">
        <v>522.5441</v>
      </c>
      <c r="AK231" s="37">
        <v>203.6408</v>
      </c>
      <c r="AL231" s="39">
        <v>11.9034</v>
      </c>
      <c r="AM231" s="37">
        <v>470.7374</v>
      </c>
      <c r="AN231" s="37">
        <v>152.3075</v>
      </c>
      <c r="AO231" s="37">
        <v>122.2492</v>
      </c>
      <c r="AP231" s="37">
        <v>745.4996</v>
      </c>
      <c r="AQ231" s="37">
        <v>67.5209</v>
      </c>
      <c r="AR231" s="37">
        <v>125.1478</v>
      </c>
      <c r="AS231" s="37">
        <v>140.614</v>
      </c>
      <c r="AT231" s="37">
        <v>215.9098</v>
      </c>
      <c r="AU231" s="37">
        <v>140.9141</v>
      </c>
      <c r="AV231" s="37">
        <v>202.2081</v>
      </c>
      <c r="AW231" s="37">
        <v>140.0476</v>
      </c>
      <c r="AX231" s="40">
        <f t="shared" si="54"/>
        <v>49204.759700000024</v>
      </c>
    </row>
    <row r="232" spans="2:50" ht="12">
      <c r="B232" s="24" t="s">
        <v>53</v>
      </c>
      <c r="C232" s="36">
        <v>1192.0579</v>
      </c>
      <c r="D232" s="37">
        <v>202.47</v>
      </c>
      <c r="E232" s="37">
        <v>711.5595</v>
      </c>
      <c r="F232" s="37">
        <v>1651.8779</v>
      </c>
      <c r="G232" s="37">
        <v>540.0515</v>
      </c>
      <c r="H232" s="37">
        <v>663.7975</v>
      </c>
      <c r="I232" s="37">
        <v>1182.0244</v>
      </c>
      <c r="J232" s="37">
        <v>25455.3661</v>
      </c>
      <c r="K232" s="37">
        <v>1542.2044</v>
      </c>
      <c r="L232" s="37">
        <v>1465.068</v>
      </c>
      <c r="M232" s="37">
        <v>4378.4445</v>
      </c>
      <c r="N232" s="37">
        <v>3999.3616</v>
      </c>
      <c r="O232" s="38">
        <v>7119.9322</v>
      </c>
      <c r="P232" s="37">
        <v>3370.2217</v>
      </c>
      <c r="Q232" s="37">
        <v>1227.728</v>
      </c>
      <c r="R232" s="37">
        <v>442.3841</v>
      </c>
      <c r="S232" s="37">
        <v>393.4357</v>
      </c>
      <c r="T232" s="37">
        <v>419.4073</v>
      </c>
      <c r="U232" s="37">
        <v>686.453</v>
      </c>
      <c r="V232" s="37">
        <v>986.5152</v>
      </c>
      <c r="W232" s="37">
        <v>864.3086</v>
      </c>
      <c r="X232" s="37">
        <v>1206.767</v>
      </c>
      <c r="Y232" s="37">
        <v>3187.9359</v>
      </c>
      <c r="Z232" s="39">
        <v>560.0469</v>
      </c>
      <c r="AA232" s="37">
        <v>749.6045</v>
      </c>
      <c r="AB232" s="37">
        <v>850.6539</v>
      </c>
      <c r="AC232" s="37">
        <v>3225.7339</v>
      </c>
      <c r="AD232" s="37">
        <v>1197.5117</v>
      </c>
      <c r="AE232" s="37">
        <v>297.7148</v>
      </c>
      <c r="AF232" s="37">
        <v>199.1543</v>
      </c>
      <c r="AG232" s="37">
        <v>72.5172</v>
      </c>
      <c r="AH232" s="37">
        <v>75.9953</v>
      </c>
      <c r="AI232" s="37">
        <v>578.6833</v>
      </c>
      <c r="AJ232" s="37">
        <v>733.7235</v>
      </c>
      <c r="AK232" s="37">
        <v>443.2282</v>
      </c>
      <c r="AL232" s="39">
        <v>193.3126</v>
      </c>
      <c r="AM232" s="37">
        <v>232.8457</v>
      </c>
      <c r="AN232" s="37">
        <v>361.9051</v>
      </c>
      <c r="AO232" s="37">
        <v>77.1232</v>
      </c>
      <c r="AP232" s="37">
        <v>2729.3803</v>
      </c>
      <c r="AQ232" s="37">
        <v>327.9421</v>
      </c>
      <c r="AR232" s="37">
        <v>465.0497</v>
      </c>
      <c r="AS232" s="37">
        <v>994.0056</v>
      </c>
      <c r="AT232" s="37">
        <v>418.826</v>
      </c>
      <c r="AU232" s="37">
        <v>417.1186</v>
      </c>
      <c r="AV232" s="37">
        <v>320.242</v>
      </c>
      <c r="AW232" s="37">
        <v>407.9856</v>
      </c>
      <c r="AX232" s="40">
        <f t="shared" si="54"/>
        <v>78819.67600000002</v>
      </c>
    </row>
    <row r="233" spans="2:50" ht="12">
      <c r="B233" s="24" t="s">
        <v>54</v>
      </c>
      <c r="C233" s="36">
        <v>821.2783</v>
      </c>
      <c r="D233" s="37">
        <v>785.6721</v>
      </c>
      <c r="E233" s="37">
        <v>338.0821</v>
      </c>
      <c r="F233" s="37">
        <v>898.7313</v>
      </c>
      <c r="G233" s="37">
        <v>548.9438</v>
      </c>
      <c r="H233" s="37">
        <v>495.1659</v>
      </c>
      <c r="I233" s="37">
        <v>1136.065</v>
      </c>
      <c r="J233" s="37">
        <v>1859.5724</v>
      </c>
      <c r="K233" s="37">
        <v>10192.2341</v>
      </c>
      <c r="L233" s="37">
        <v>1655.9453</v>
      </c>
      <c r="M233" s="37">
        <v>3088.3618</v>
      </c>
      <c r="N233" s="37">
        <v>2044.5389</v>
      </c>
      <c r="O233" s="38">
        <v>4195.4012</v>
      </c>
      <c r="P233" s="37">
        <v>3350.098</v>
      </c>
      <c r="Q233" s="37">
        <v>962.825</v>
      </c>
      <c r="R233" s="37">
        <v>364.9827</v>
      </c>
      <c r="S233" s="37">
        <v>502.7028</v>
      </c>
      <c r="T233" s="37">
        <v>290.4852</v>
      </c>
      <c r="U233" s="37">
        <v>144.1302</v>
      </c>
      <c r="V233" s="37">
        <v>1214.813</v>
      </c>
      <c r="W233" s="37">
        <v>180.0884</v>
      </c>
      <c r="X233" s="37">
        <v>1044.1622</v>
      </c>
      <c r="Y233" s="37">
        <v>3530.6505</v>
      </c>
      <c r="Z233" s="39">
        <v>559.974</v>
      </c>
      <c r="AA233" s="37">
        <v>219.9962</v>
      </c>
      <c r="AB233" s="37">
        <v>478.2113</v>
      </c>
      <c r="AC233" s="37">
        <v>1488.7872</v>
      </c>
      <c r="AD233" s="37">
        <v>865.8412</v>
      </c>
      <c r="AE233" s="37">
        <v>23.1099</v>
      </c>
      <c r="AF233" s="37">
        <v>16.4107</v>
      </c>
      <c r="AG233" s="37">
        <v>31.9052</v>
      </c>
      <c r="AH233" s="37">
        <v>89.5219</v>
      </c>
      <c r="AI233" s="37">
        <v>398.6856</v>
      </c>
      <c r="AJ233" s="37">
        <v>135.6988</v>
      </c>
      <c r="AK233" s="37">
        <v>31.7299</v>
      </c>
      <c r="AL233" s="39">
        <v>256.7799</v>
      </c>
      <c r="AM233" s="37">
        <v>36.8287</v>
      </c>
      <c r="AN233" s="37">
        <v>489.3214</v>
      </c>
      <c r="AO233" s="37">
        <v>25.0901</v>
      </c>
      <c r="AP233" s="37">
        <v>222.644</v>
      </c>
      <c r="AQ233" s="37">
        <v>75.197</v>
      </c>
      <c r="AR233" s="37">
        <v>33.8682</v>
      </c>
      <c r="AS233" s="37">
        <v>75.9924</v>
      </c>
      <c r="AT233" s="37">
        <v>264.7071</v>
      </c>
      <c r="AU233" s="37">
        <v>101.3472</v>
      </c>
      <c r="AV233" s="37">
        <v>166.477</v>
      </c>
      <c r="AW233" s="37">
        <v>36.269</v>
      </c>
      <c r="AX233" s="40">
        <f t="shared" si="54"/>
        <v>45769.32410000001</v>
      </c>
    </row>
    <row r="234" spans="2:50" ht="12">
      <c r="B234" s="25" t="s">
        <v>93</v>
      </c>
      <c r="C234" s="41">
        <v>590.6153</v>
      </c>
      <c r="D234" s="42">
        <v>255.7025</v>
      </c>
      <c r="E234" s="42">
        <v>291.2574</v>
      </c>
      <c r="F234" s="42">
        <v>611.0887</v>
      </c>
      <c r="G234" s="42">
        <v>121.6117</v>
      </c>
      <c r="H234" s="42">
        <v>162.4224</v>
      </c>
      <c r="I234" s="42">
        <v>533.1871</v>
      </c>
      <c r="J234" s="42">
        <v>1280.0939</v>
      </c>
      <c r="K234" s="42">
        <v>3250.1203</v>
      </c>
      <c r="L234" s="42">
        <v>20914.3562</v>
      </c>
      <c r="M234" s="42">
        <v>6641.9922</v>
      </c>
      <c r="N234" s="42">
        <v>1706.053</v>
      </c>
      <c r="O234" s="43">
        <v>2709.0067</v>
      </c>
      <c r="P234" s="42">
        <v>3394.2404</v>
      </c>
      <c r="Q234" s="42">
        <v>533.3812</v>
      </c>
      <c r="R234" s="42">
        <v>199.0433</v>
      </c>
      <c r="S234" s="42">
        <v>250.2947</v>
      </c>
      <c r="T234" s="42">
        <v>73.6144</v>
      </c>
      <c r="U234" s="42">
        <v>392.2831</v>
      </c>
      <c r="V234" s="42">
        <v>1178.2788</v>
      </c>
      <c r="W234" s="42">
        <v>505.0982</v>
      </c>
      <c r="X234" s="42">
        <v>1330.8572</v>
      </c>
      <c r="Y234" s="42">
        <v>2217.6144</v>
      </c>
      <c r="Z234" s="44">
        <v>628.5422</v>
      </c>
      <c r="AA234" s="42">
        <v>281.4451</v>
      </c>
      <c r="AB234" s="42">
        <v>397.4681</v>
      </c>
      <c r="AC234" s="42">
        <v>1085.3465</v>
      </c>
      <c r="AD234" s="42">
        <v>552.7553</v>
      </c>
      <c r="AE234" s="42">
        <v>101.6309</v>
      </c>
      <c r="AF234" s="42">
        <v>151.251</v>
      </c>
      <c r="AG234" s="42">
        <v>74.2039</v>
      </c>
      <c r="AH234" s="42">
        <v>164.8155</v>
      </c>
      <c r="AI234" s="42">
        <v>295.162</v>
      </c>
      <c r="AJ234" s="42">
        <v>525.7801</v>
      </c>
      <c r="AK234" s="42">
        <v>244.9614</v>
      </c>
      <c r="AL234" s="44">
        <v>92.1089</v>
      </c>
      <c r="AM234" s="42">
        <v>141.72</v>
      </c>
      <c r="AN234" s="42">
        <v>148.7575</v>
      </c>
      <c r="AO234" s="42">
        <v>111.1917</v>
      </c>
      <c r="AP234" s="42">
        <v>715.2589</v>
      </c>
      <c r="AQ234" s="42">
        <v>107.4186</v>
      </c>
      <c r="AR234" s="42">
        <v>172.2659</v>
      </c>
      <c r="AS234" s="42">
        <v>337.6628</v>
      </c>
      <c r="AT234" s="42">
        <v>159.0557</v>
      </c>
      <c r="AU234" s="42">
        <v>110.3986</v>
      </c>
      <c r="AV234" s="42">
        <v>136.5182</v>
      </c>
      <c r="AW234" s="42">
        <v>114.8138</v>
      </c>
      <c r="AX234" s="45">
        <f t="shared" si="54"/>
        <v>55992.74569999997</v>
      </c>
    </row>
    <row r="235" spans="2:50" ht="12">
      <c r="B235" s="24" t="s">
        <v>55</v>
      </c>
      <c r="C235" s="36">
        <v>1572.8687</v>
      </c>
      <c r="D235" s="37">
        <v>874.637</v>
      </c>
      <c r="E235" s="37">
        <v>1130.0835</v>
      </c>
      <c r="F235" s="37">
        <v>2655.5613</v>
      </c>
      <c r="G235" s="37">
        <v>401.9409</v>
      </c>
      <c r="H235" s="37">
        <v>890.1957</v>
      </c>
      <c r="I235" s="37">
        <v>2234.4386</v>
      </c>
      <c r="J235" s="37">
        <v>6153.6287</v>
      </c>
      <c r="K235" s="37">
        <v>6503.2367</v>
      </c>
      <c r="L235" s="37">
        <v>9929.8218</v>
      </c>
      <c r="M235" s="37">
        <v>47560.5905</v>
      </c>
      <c r="N235" s="37">
        <v>8893.6486</v>
      </c>
      <c r="O235" s="38">
        <v>48478.8013</v>
      </c>
      <c r="P235" s="37">
        <v>9164.3882</v>
      </c>
      <c r="Q235" s="37">
        <v>1831.1788</v>
      </c>
      <c r="R235" s="37">
        <v>685.7912</v>
      </c>
      <c r="S235" s="37">
        <v>757.1817</v>
      </c>
      <c r="T235" s="37">
        <v>486.2654</v>
      </c>
      <c r="U235" s="37">
        <v>1977.016</v>
      </c>
      <c r="V235" s="37">
        <v>3484.3169</v>
      </c>
      <c r="W235" s="37">
        <v>680.3961</v>
      </c>
      <c r="X235" s="37">
        <v>4020.5582</v>
      </c>
      <c r="Y235" s="37">
        <v>10446.1645</v>
      </c>
      <c r="Z235" s="39">
        <v>1965.4053</v>
      </c>
      <c r="AA235" s="37">
        <v>1043.4292</v>
      </c>
      <c r="AB235" s="37">
        <v>1769.7608</v>
      </c>
      <c r="AC235" s="37">
        <v>11994.9861</v>
      </c>
      <c r="AD235" s="37">
        <v>4915.2546</v>
      </c>
      <c r="AE235" s="37">
        <v>393.889</v>
      </c>
      <c r="AF235" s="37">
        <v>516.4785</v>
      </c>
      <c r="AG235" s="37">
        <v>216.1258</v>
      </c>
      <c r="AH235" s="37">
        <v>116.5976</v>
      </c>
      <c r="AI235" s="37">
        <v>1678.7183</v>
      </c>
      <c r="AJ235" s="37">
        <v>1812.5666</v>
      </c>
      <c r="AK235" s="37">
        <v>422.8376</v>
      </c>
      <c r="AL235" s="39">
        <v>261.4008</v>
      </c>
      <c r="AM235" s="37">
        <v>359.0963</v>
      </c>
      <c r="AN235" s="37">
        <v>256.4744</v>
      </c>
      <c r="AO235" s="37">
        <v>192.9355</v>
      </c>
      <c r="AP235" s="37">
        <v>2927.9522</v>
      </c>
      <c r="AQ235" s="37">
        <v>466.7965</v>
      </c>
      <c r="AR235" s="37">
        <v>347.9492</v>
      </c>
      <c r="AS235" s="37">
        <v>311.7505</v>
      </c>
      <c r="AT235" s="37">
        <v>443.8079</v>
      </c>
      <c r="AU235" s="37">
        <v>362.2052</v>
      </c>
      <c r="AV235" s="37">
        <v>189.9382</v>
      </c>
      <c r="AW235" s="37">
        <v>399.2983</v>
      </c>
      <c r="AX235" s="40">
        <f t="shared" si="54"/>
        <v>204178.36470000006</v>
      </c>
    </row>
    <row r="236" spans="2:50" ht="12">
      <c r="B236" s="24" t="s">
        <v>56</v>
      </c>
      <c r="C236" s="36">
        <v>1094.7281</v>
      </c>
      <c r="D236" s="37">
        <v>348.5808</v>
      </c>
      <c r="E236" s="37">
        <v>528.5161</v>
      </c>
      <c r="F236" s="37">
        <v>754.8885</v>
      </c>
      <c r="G236" s="37">
        <v>222.1874</v>
      </c>
      <c r="H236" s="37">
        <v>400.7625</v>
      </c>
      <c r="I236" s="37">
        <v>1053.7862</v>
      </c>
      <c r="J236" s="37">
        <v>3145.4681</v>
      </c>
      <c r="K236" s="37">
        <v>1470.0187</v>
      </c>
      <c r="L236" s="37">
        <v>1579.8407</v>
      </c>
      <c r="M236" s="37">
        <v>4232.3703</v>
      </c>
      <c r="N236" s="37">
        <v>11408.6605</v>
      </c>
      <c r="O236" s="38">
        <v>6140.2136</v>
      </c>
      <c r="P236" s="37">
        <v>5102.4129</v>
      </c>
      <c r="Q236" s="37">
        <v>1217.3879</v>
      </c>
      <c r="R236" s="37">
        <v>262.284</v>
      </c>
      <c r="S236" s="37">
        <v>220.7589</v>
      </c>
      <c r="T236" s="37">
        <v>133.4676</v>
      </c>
      <c r="U236" s="37">
        <v>412.2276</v>
      </c>
      <c r="V236" s="37">
        <v>1669.5887</v>
      </c>
      <c r="W236" s="37">
        <v>580.356</v>
      </c>
      <c r="X236" s="37">
        <v>1918.5228</v>
      </c>
      <c r="Y236" s="37">
        <v>1962.425</v>
      </c>
      <c r="Z236" s="39">
        <v>479.9213</v>
      </c>
      <c r="AA236" s="37">
        <v>305.0024</v>
      </c>
      <c r="AB236" s="37">
        <v>638.9485</v>
      </c>
      <c r="AC236" s="37">
        <v>3186.8038</v>
      </c>
      <c r="AD236" s="37">
        <v>1649.505</v>
      </c>
      <c r="AE236" s="37">
        <v>211.352</v>
      </c>
      <c r="AF236" s="37">
        <v>171.2917</v>
      </c>
      <c r="AG236" s="37">
        <v>150.9808</v>
      </c>
      <c r="AH236" s="37">
        <v>142.7965</v>
      </c>
      <c r="AI236" s="37">
        <v>614.8409</v>
      </c>
      <c r="AJ236" s="37">
        <v>786.088</v>
      </c>
      <c r="AK236" s="37">
        <v>452.9985</v>
      </c>
      <c r="AL236" s="39">
        <v>133.5658</v>
      </c>
      <c r="AM236" s="37">
        <v>267.1858</v>
      </c>
      <c r="AN236" s="37">
        <v>198.6424</v>
      </c>
      <c r="AO236" s="37">
        <v>224.3024</v>
      </c>
      <c r="AP236" s="37">
        <v>937.2148</v>
      </c>
      <c r="AQ236" s="37">
        <v>217.4413</v>
      </c>
      <c r="AR236" s="37">
        <v>274.0079</v>
      </c>
      <c r="AS236" s="37">
        <v>197.7026</v>
      </c>
      <c r="AT236" s="37">
        <v>215.9884</v>
      </c>
      <c r="AU236" s="37">
        <v>132.0985</v>
      </c>
      <c r="AV236" s="37">
        <v>210.3766</v>
      </c>
      <c r="AW236" s="37">
        <v>113.4037</v>
      </c>
      <c r="AX236" s="40">
        <f t="shared" si="54"/>
        <v>57771.9125</v>
      </c>
    </row>
    <row r="237" spans="2:50" ht="12">
      <c r="B237" s="24" t="s">
        <v>57</v>
      </c>
      <c r="C237" s="36">
        <v>5797.3461</v>
      </c>
      <c r="D237" s="37">
        <v>2059.5037</v>
      </c>
      <c r="E237" s="37">
        <v>3170.4415</v>
      </c>
      <c r="F237" s="37">
        <v>5202.3014</v>
      </c>
      <c r="G237" s="37">
        <v>8727.5289</v>
      </c>
      <c r="H237" s="37">
        <v>2263.5212</v>
      </c>
      <c r="I237" s="37">
        <v>27611.8447</v>
      </c>
      <c r="J237" s="37">
        <v>52774.7928</v>
      </c>
      <c r="K237" s="37">
        <v>50770.35</v>
      </c>
      <c r="L237" s="37">
        <v>36077.9346</v>
      </c>
      <c r="M237" s="37">
        <v>97430.3285</v>
      </c>
      <c r="N237" s="37">
        <v>72596.0459</v>
      </c>
      <c r="O237" s="38">
        <v>160057.5414</v>
      </c>
      <c r="P237" s="37">
        <v>115763.3545</v>
      </c>
      <c r="Q237" s="37">
        <v>11957.7881</v>
      </c>
      <c r="R237" s="37">
        <v>3398.604</v>
      </c>
      <c r="S237" s="37">
        <v>2563.6047</v>
      </c>
      <c r="T237" s="37">
        <v>1478.4155</v>
      </c>
      <c r="U237" s="37">
        <v>11277.2095</v>
      </c>
      <c r="V237" s="37">
        <v>14145.5996</v>
      </c>
      <c r="W237" s="37">
        <v>2952.5856</v>
      </c>
      <c r="X237" s="37">
        <v>8544.6723</v>
      </c>
      <c r="Y237" s="37">
        <v>15816.0403</v>
      </c>
      <c r="Z237" s="39">
        <v>2817.4757</v>
      </c>
      <c r="AA237" s="37">
        <v>14088.0861</v>
      </c>
      <c r="AB237" s="37">
        <v>23401.2886</v>
      </c>
      <c r="AC237" s="37">
        <v>49762.5311</v>
      </c>
      <c r="AD237" s="37">
        <v>31741.7825</v>
      </c>
      <c r="AE237" s="37">
        <v>15547.5331</v>
      </c>
      <c r="AF237" s="37">
        <v>5203.3088</v>
      </c>
      <c r="AG237" s="37">
        <v>1055.915</v>
      </c>
      <c r="AH237" s="37">
        <v>408.0295</v>
      </c>
      <c r="AI237" s="37">
        <v>3857.7859</v>
      </c>
      <c r="AJ237" s="37">
        <v>5136.1845</v>
      </c>
      <c r="AK237" s="37">
        <v>1354.6586</v>
      </c>
      <c r="AL237" s="39">
        <v>706.1947</v>
      </c>
      <c r="AM237" s="37">
        <v>1614.1758</v>
      </c>
      <c r="AN237" s="37">
        <v>1451.9858</v>
      </c>
      <c r="AO237" s="37">
        <v>642.983</v>
      </c>
      <c r="AP237" s="37">
        <v>6100.6518</v>
      </c>
      <c r="AQ237" s="37">
        <v>1867.7755</v>
      </c>
      <c r="AR237" s="37">
        <v>686.7142</v>
      </c>
      <c r="AS237" s="37">
        <v>2041.3729</v>
      </c>
      <c r="AT237" s="37">
        <v>1144.7813</v>
      </c>
      <c r="AU237" s="37">
        <v>1369.5373</v>
      </c>
      <c r="AV237" s="37">
        <v>690.6155</v>
      </c>
      <c r="AW237" s="37">
        <v>560.868</v>
      </c>
      <c r="AX237" s="40">
        <f t="shared" si="54"/>
        <v>885689.5899999999</v>
      </c>
    </row>
    <row r="238" spans="2:50" ht="12">
      <c r="B238" s="24" t="s">
        <v>58</v>
      </c>
      <c r="C238" s="36">
        <v>3335.3288</v>
      </c>
      <c r="D238" s="37">
        <v>966.317</v>
      </c>
      <c r="E238" s="37">
        <v>1599.3971</v>
      </c>
      <c r="F238" s="37">
        <v>2745.3435</v>
      </c>
      <c r="G238" s="37">
        <v>749.1163</v>
      </c>
      <c r="H238" s="37">
        <v>1609.1066</v>
      </c>
      <c r="I238" s="37">
        <v>3318.5706</v>
      </c>
      <c r="J238" s="37">
        <v>4195.8309</v>
      </c>
      <c r="K238" s="37">
        <v>4363.628</v>
      </c>
      <c r="L238" s="37">
        <v>3417.4057</v>
      </c>
      <c r="M238" s="37">
        <v>10426.001</v>
      </c>
      <c r="N238" s="37">
        <v>7602.959</v>
      </c>
      <c r="O238" s="38">
        <v>20719.7001</v>
      </c>
      <c r="P238" s="37">
        <v>43496.8884</v>
      </c>
      <c r="Q238" s="37">
        <v>3073.684</v>
      </c>
      <c r="R238" s="37">
        <v>1501.5975</v>
      </c>
      <c r="S238" s="37">
        <v>1090.0147</v>
      </c>
      <c r="T238" s="37">
        <v>653.0978</v>
      </c>
      <c r="U238" s="37">
        <v>2300.4093</v>
      </c>
      <c r="V238" s="37">
        <v>3992.6191</v>
      </c>
      <c r="W238" s="37">
        <v>1593.4415</v>
      </c>
      <c r="X238" s="37">
        <v>5930.8241</v>
      </c>
      <c r="Y238" s="37">
        <v>9441.0151</v>
      </c>
      <c r="Z238" s="39">
        <v>2355.9253</v>
      </c>
      <c r="AA238" s="37">
        <v>1541.7946</v>
      </c>
      <c r="AB238" s="37">
        <v>2048.7491</v>
      </c>
      <c r="AC238" s="37">
        <v>7746.1437</v>
      </c>
      <c r="AD238" s="37">
        <v>4460.6313</v>
      </c>
      <c r="AE238" s="37">
        <v>777.0554</v>
      </c>
      <c r="AF238" s="37">
        <v>457.9623</v>
      </c>
      <c r="AG238" s="37">
        <v>331.2655</v>
      </c>
      <c r="AH238" s="37">
        <v>246.5505</v>
      </c>
      <c r="AI238" s="37">
        <v>1375.0258</v>
      </c>
      <c r="AJ238" s="37">
        <v>1743.6555</v>
      </c>
      <c r="AK238" s="37">
        <v>841.5637</v>
      </c>
      <c r="AL238" s="39">
        <v>406.0661</v>
      </c>
      <c r="AM238" s="37">
        <v>428.2487</v>
      </c>
      <c r="AN238" s="37">
        <v>854.7179</v>
      </c>
      <c r="AO238" s="37">
        <v>450.6161</v>
      </c>
      <c r="AP238" s="37">
        <v>3135.048</v>
      </c>
      <c r="AQ238" s="37">
        <v>510.1773</v>
      </c>
      <c r="AR238" s="37">
        <v>654.9563</v>
      </c>
      <c r="AS238" s="37">
        <v>1885.924</v>
      </c>
      <c r="AT238" s="37">
        <v>683.7842</v>
      </c>
      <c r="AU238" s="37">
        <v>595.8408</v>
      </c>
      <c r="AV238" s="37">
        <v>545.4009</v>
      </c>
      <c r="AW238" s="37">
        <v>315.3872</v>
      </c>
      <c r="AX238" s="40">
        <f t="shared" si="54"/>
        <v>172514.7863</v>
      </c>
    </row>
    <row r="239" spans="2:50" ht="12">
      <c r="B239" s="24" t="s">
        <v>59</v>
      </c>
      <c r="C239" s="36">
        <v>112.8678</v>
      </c>
      <c r="D239" s="37">
        <v>56.814</v>
      </c>
      <c r="E239" s="37">
        <v>393.7778</v>
      </c>
      <c r="F239" s="37">
        <v>850.1577</v>
      </c>
      <c r="G239" s="37">
        <v>362.6527</v>
      </c>
      <c r="H239" s="37">
        <v>882.5016</v>
      </c>
      <c r="I239" s="37">
        <v>736.6831</v>
      </c>
      <c r="J239" s="37">
        <v>588.1622</v>
      </c>
      <c r="K239" s="37">
        <v>503.6308</v>
      </c>
      <c r="L239" s="37">
        <v>1099.8166</v>
      </c>
      <c r="M239" s="37">
        <v>1181.203</v>
      </c>
      <c r="N239" s="37">
        <v>1778.1133</v>
      </c>
      <c r="O239" s="38">
        <v>3104.6141</v>
      </c>
      <c r="P239" s="37">
        <v>1413.1407</v>
      </c>
      <c r="Q239" s="37">
        <v>51844.5101</v>
      </c>
      <c r="R239" s="37">
        <v>160.0783</v>
      </c>
      <c r="S239" s="37">
        <v>142.8974</v>
      </c>
      <c r="T239" s="37">
        <v>126.803</v>
      </c>
      <c r="U239" s="37">
        <v>189.306</v>
      </c>
      <c r="V239" s="37">
        <v>1182.503</v>
      </c>
      <c r="W239" s="37">
        <v>321.7555</v>
      </c>
      <c r="X239" s="37">
        <v>377.8823</v>
      </c>
      <c r="Y239" s="37">
        <v>1448.698</v>
      </c>
      <c r="Z239" s="39">
        <v>428.2588</v>
      </c>
      <c r="AA239" s="37">
        <v>332.3151</v>
      </c>
      <c r="AB239" s="37">
        <v>167.3492</v>
      </c>
      <c r="AC239" s="37">
        <v>1245.0461</v>
      </c>
      <c r="AD239" s="37">
        <v>783.1645</v>
      </c>
      <c r="AE239" s="37">
        <v>69.3961</v>
      </c>
      <c r="AF239" s="37">
        <v>108.1426</v>
      </c>
      <c r="AG239" s="37">
        <v>39.6642</v>
      </c>
      <c r="AH239" s="37">
        <v>152.3888</v>
      </c>
      <c r="AI239" s="37">
        <v>882.6838</v>
      </c>
      <c r="AJ239" s="37">
        <v>156.0099</v>
      </c>
      <c r="AK239" s="37">
        <v>32.6092</v>
      </c>
      <c r="AL239" s="39">
        <v>4.8524</v>
      </c>
      <c r="AM239" s="37">
        <v>21.4864</v>
      </c>
      <c r="AN239" s="37">
        <v>53.8373</v>
      </c>
      <c r="AO239" s="37">
        <v>45.5722</v>
      </c>
      <c r="AP239" s="37">
        <v>188.443</v>
      </c>
      <c r="AQ239" s="37">
        <v>27.201</v>
      </c>
      <c r="AR239" s="37">
        <v>2.0367</v>
      </c>
      <c r="AS239" s="37">
        <v>59.6006</v>
      </c>
      <c r="AT239" s="37">
        <v>127.1613</v>
      </c>
      <c r="AU239" s="37">
        <v>2.1447</v>
      </c>
      <c r="AV239" s="37">
        <v>25.6448</v>
      </c>
      <c r="AW239" s="37">
        <v>23.3871</v>
      </c>
      <c r="AX239" s="40">
        <f t="shared" si="54"/>
        <v>73836.96480000003</v>
      </c>
    </row>
    <row r="240" spans="2:50" ht="12">
      <c r="B240" s="24" t="s">
        <v>60</v>
      </c>
      <c r="C240" s="36">
        <v>793.5599</v>
      </c>
      <c r="D240" s="37">
        <v>289.6401</v>
      </c>
      <c r="E240" s="37">
        <v>836.9871</v>
      </c>
      <c r="F240" s="37">
        <v>494.541</v>
      </c>
      <c r="G240" s="37">
        <v>169.7301</v>
      </c>
      <c r="H240" s="37">
        <v>307.7639</v>
      </c>
      <c r="I240" s="37">
        <v>798.3984</v>
      </c>
      <c r="J240" s="37">
        <v>592.5343</v>
      </c>
      <c r="K240" s="37">
        <v>1182.6454</v>
      </c>
      <c r="L240" s="37">
        <v>671.9028</v>
      </c>
      <c r="M240" s="37">
        <v>1304.6205</v>
      </c>
      <c r="N240" s="37">
        <v>906.3256</v>
      </c>
      <c r="O240" s="38">
        <v>1445.8586</v>
      </c>
      <c r="P240" s="37">
        <v>1601.8997</v>
      </c>
      <c r="Q240" s="37">
        <v>1203.2534</v>
      </c>
      <c r="R240" s="37">
        <v>32240.9475</v>
      </c>
      <c r="S240" s="37">
        <v>1299.2649</v>
      </c>
      <c r="T240" s="37">
        <v>567.4314</v>
      </c>
      <c r="U240" s="37">
        <v>445.7</v>
      </c>
      <c r="V240" s="37">
        <v>1601.0796</v>
      </c>
      <c r="W240" s="37">
        <v>672.1259</v>
      </c>
      <c r="X240" s="37">
        <v>2401.2496</v>
      </c>
      <c r="Y240" s="37">
        <v>2990.4512</v>
      </c>
      <c r="Z240" s="39">
        <v>647.5303</v>
      </c>
      <c r="AA240" s="37">
        <v>959.0945</v>
      </c>
      <c r="AB240" s="37">
        <v>721.8405</v>
      </c>
      <c r="AC240" s="37">
        <v>1832.3725</v>
      </c>
      <c r="AD240" s="37">
        <v>999.3354</v>
      </c>
      <c r="AE240" s="37">
        <v>248.9784</v>
      </c>
      <c r="AF240" s="37">
        <v>198.2075</v>
      </c>
      <c r="AG240" s="37">
        <v>15.058</v>
      </c>
      <c r="AH240" s="37">
        <v>316.6973</v>
      </c>
      <c r="AI240" s="37">
        <v>250.9973</v>
      </c>
      <c r="AJ240" s="37">
        <v>699.8184</v>
      </c>
      <c r="AK240" s="37">
        <v>32.9494</v>
      </c>
      <c r="AL240" s="39">
        <v>90.0937</v>
      </c>
      <c r="AM240" s="37">
        <v>48.4163</v>
      </c>
      <c r="AN240" s="37">
        <v>371.5523</v>
      </c>
      <c r="AO240" s="37">
        <v>299.5958</v>
      </c>
      <c r="AP240" s="37">
        <v>619.8027</v>
      </c>
      <c r="AQ240" s="37">
        <v>30.8318</v>
      </c>
      <c r="AR240" s="37">
        <v>103.0397</v>
      </c>
      <c r="AS240" s="37">
        <v>259.2441</v>
      </c>
      <c r="AT240" s="37">
        <v>68.0786</v>
      </c>
      <c r="AU240" s="37">
        <v>120.652</v>
      </c>
      <c r="AV240" s="37">
        <v>291.0532</v>
      </c>
      <c r="AW240" s="37">
        <v>30.6081</v>
      </c>
      <c r="AX240" s="40">
        <f t="shared" si="54"/>
        <v>64073.7587</v>
      </c>
    </row>
    <row r="241" spans="2:50" ht="12">
      <c r="B241" s="24" t="s">
        <v>61</v>
      </c>
      <c r="C241" s="36">
        <v>51.3977</v>
      </c>
      <c r="D241" s="37">
        <v>34.6969</v>
      </c>
      <c r="E241" s="37">
        <v>42.4353</v>
      </c>
      <c r="F241" s="37">
        <v>63.4547</v>
      </c>
      <c r="G241" s="37">
        <v>40.1244</v>
      </c>
      <c r="H241" s="37">
        <v>49.7929</v>
      </c>
      <c r="I241" s="37">
        <v>100.5794</v>
      </c>
      <c r="J241" s="37">
        <v>168.102</v>
      </c>
      <c r="K241" s="37">
        <v>379.2817</v>
      </c>
      <c r="L241" s="37">
        <v>640.2945</v>
      </c>
      <c r="M241" s="37">
        <v>1117.6277</v>
      </c>
      <c r="N241" s="37">
        <v>206.5156</v>
      </c>
      <c r="O241" s="38">
        <v>7369.01</v>
      </c>
      <c r="P241" s="37">
        <v>1485.6629</v>
      </c>
      <c r="Q241" s="37">
        <v>729.1349</v>
      </c>
      <c r="R241" s="37">
        <v>1919.1175</v>
      </c>
      <c r="S241" s="37">
        <v>13115.2182</v>
      </c>
      <c r="T241" s="37">
        <v>477.542</v>
      </c>
      <c r="U241" s="37">
        <v>65.5939</v>
      </c>
      <c r="V241" s="37">
        <v>404.3034</v>
      </c>
      <c r="W241" s="37">
        <v>119.7544</v>
      </c>
      <c r="X241" s="37">
        <v>1337.3774</v>
      </c>
      <c r="Y241" s="37">
        <v>1900.4083</v>
      </c>
      <c r="Z241" s="39">
        <v>393.763</v>
      </c>
      <c r="AA241" s="37">
        <v>104.191</v>
      </c>
      <c r="AB241" s="37">
        <v>118.1656</v>
      </c>
      <c r="AC241" s="37">
        <v>1701.0293</v>
      </c>
      <c r="AD241" s="37">
        <v>884.3693</v>
      </c>
      <c r="AE241" s="37">
        <v>47.4423</v>
      </c>
      <c r="AF241" s="37">
        <v>41.4215</v>
      </c>
      <c r="AG241" s="37">
        <v>64.3215</v>
      </c>
      <c r="AH241" s="37">
        <v>17.7672</v>
      </c>
      <c r="AI241" s="37">
        <v>56.5224</v>
      </c>
      <c r="AJ241" s="37">
        <v>655.4232</v>
      </c>
      <c r="AK241" s="37">
        <v>35.14</v>
      </c>
      <c r="AL241" s="39">
        <v>37.832</v>
      </c>
      <c r="AM241" s="37">
        <v>318.8676</v>
      </c>
      <c r="AN241" s="37">
        <v>41.4854</v>
      </c>
      <c r="AO241" s="37">
        <v>31.5094</v>
      </c>
      <c r="AP241" s="37">
        <v>71.3769</v>
      </c>
      <c r="AQ241" s="37">
        <v>35.259</v>
      </c>
      <c r="AR241" s="37">
        <v>47.1895</v>
      </c>
      <c r="AS241" s="37">
        <v>50.5819</v>
      </c>
      <c r="AT241" s="37">
        <v>32.1223</v>
      </c>
      <c r="AU241" s="37">
        <v>17.7672</v>
      </c>
      <c r="AV241" s="37">
        <v>76.3209</v>
      </c>
      <c r="AW241" s="37">
        <v>52.3217</v>
      </c>
      <c r="AX241" s="40">
        <f t="shared" si="54"/>
        <v>36749.6158</v>
      </c>
    </row>
    <row r="242" spans="2:50" ht="12">
      <c r="B242" s="24" t="s">
        <v>62</v>
      </c>
      <c r="C242" s="36">
        <v>557.0471</v>
      </c>
      <c r="D242" s="37">
        <v>1.7374</v>
      </c>
      <c r="E242" s="37">
        <v>1107.3336</v>
      </c>
      <c r="F242" s="37">
        <v>1678.5324</v>
      </c>
      <c r="G242" s="37">
        <v>1105.7801</v>
      </c>
      <c r="H242" s="37">
        <v>46.035</v>
      </c>
      <c r="I242" s="37">
        <v>641.667</v>
      </c>
      <c r="J242" s="37">
        <v>665.656</v>
      </c>
      <c r="K242" s="37">
        <v>284.9563</v>
      </c>
      <c r="L242" s="37">
        <v>1716.1549</v>
      </c>
      <c r="M242" s="37">
        <v>817.5616</v>
      </c>
      <c r="N242" s="37">
        <v>3442.2009</v>
      </c>
      <c r="O242" s="38">
        <v>31872.8601</v>
      </c>
      <c r="P242" s="37">
        <v>2458.8413</v>
      </c>
      <c r="Q242" s="37">
        <v>725.9894</v>
      </c>
      <c r="R242" s="37">
        <v>1186.2219</v>
      </c>
      <c r="S242" s="37">
        <v>1391.8998</v>
      </c>
      <c r="T242" s="37">
        <v>9854.0188</v>
      </c>
      <c r="U242" s="37">
        <v>1112.8683</v>
      </c>
      <c r="V242" s="37">
        <v>488.8116</v>
      </c>
      <c r="W242" s="37">
        <v>69.8837</v>
      </c>
      <c r="X242" s="37">
        <v>1792.1452</v>
      </c>
      <c r="Y242" s="37">
        <v>3826.4588</v>
      </c>
      <c r="Z242" s="39">
        <v>780.6775</v>
      </c>
      <c r="AA242" s="37">
        <v>1516.9719</v>
      </c>
      <c r="AB242" s="37">
        <v>1177.9209</v>
      </c>
      <c r="AC242" s="37">
        <v>13460.6842</v>
      </c>
      <c r="AD242" s="37">
        <v>2362.244</v>
      </c>
      <c r="AE242" s="37">
        <v>1093.3557</v>
      </c>
      <c r="AF242" s="37">
        <v>2185.0481</v>
      </c>
      <c r="AG242" s="37">
        <v>12.0798</v>
      </c>
      <c r="AH242" s="37">
        <v>117.4784</v>
      </c>
      <c r="AI242" s="37">
        <v>2306.3807</v>
      </c>
      <c r="AJ242" s="37">
        <v>1715.55</v>
      </c>
      <c r="AK242" s="37">
        <v>12.9481</v>
      </c>
      <c r="AL242" s="39">
        <v>7.9296</v>
      </c>
      <c r="AM242" s="37">
        <v>1113.9652</v>
      </c>
      <c r="AN242" s="37">
        <v>16.9261</v>
      </c>
      <c r="AO242" s="37">
        <v>547.8971</v>
      </c>
      <c r="AP242" s="37">
        <v>2866.1997</v>
      </c>
      <c r="AQ242" s="37">
        <v>30.48</v>
      </c>
      <c r="AR242" s="37">
        <v>5.4315</v>
      </c>
      <c r="AS242" s="37">
        <v>553.3309</v>
      </c>
      <c r="AT242" s="37">
        <v>53.8396</v>
      </c>
      <c r="AU242" s="37">
        <v>6.4336</v>
      </c>
      <c r="AV242" s="37">
        <v>0</v>
      </c>
      <c r="AW242" s="37">
        <v>1.8851</v>
      </c>
      <c r="AX242" s="40">
        <f t="shared" si="54"/>
        <v>98790.31890000003</v>
      </c>
    </row>
    <row r="243" spans="2:50" ht="12">
      <c r="B243" s="24" t="s">
        <v>63</v>
      </c>
      <c r="C243" s="36">
        <v>64.1752</v>
      </c>
      <c r="D243" s="37">
        <v>523.4979</v>
      </c>
      <c r="E243" s="37">
        <v>114.0277</v>
      </c>
      <c r="F243" s="37">
        <v>314.2352</v>
      </c>
      <c r="G243" s="37">
        <v>7.7759</v>
      </c>
      <c r="H243" s="37">
        <v>94.4031</v>
      </c>
      <c r="I243" s="37">
        <v>307.8023</v>
      </c>
      <c r="J243" s="37">
        <v>712.9689</v>
      </c>
      <c r="K243" s="37">
        <v>102.3421</v>
      </c>
      <c r="L243" s="37">
        <v>472.5185</v>
      </c>
      <c r="M243" s="37">
        <v>1332.6196</v>
      </c>
      <c r="N243" s="37">
        <v>924.0826</v>
      </c>
      <c r="O243" s="38">
        <v>2005.066</v>
      </c>
      <c r="P243" s="37">
        <v>1415.5203</v>
      </c>
      <c r="Q243" s="37">
        <v>215.5849</v>
      </c>
      <c r="R243" s="37">
        <v>290.3466</v>
      </c>
      <c r="S243" s="37">
        <v>69.8153</v>
      </c>
      <c r="T243" s="37">
        <v>101.5883</v>
      </c>
      <c r="U243" s="37">
        <v>9365.8425</v>
      </c>
      <c r="V243" s="37">
        <v>2434.8481</v>
      </c>
      <c r="W243" s="37">
        <v>255.575</v>
      </c>
      <c r="X243" s="37">
        <v>560.6525</v>
      </c>
      <c r="Y243" s="37">
        <v>571.5745</v>
      </c>
      <c r="Z243" s="39">
        <v>269.252</v>
      </c>
      <c r="AA243" s="37">
        <v>139.524</v>
      </c>
      <c r="AB243" s="37">
        <v>626.175</v>
      </c>
      <c r="AC243" s="37">
        <v>905.9154</v>
      </c>
      <c r="AD243" s="37">
        <v>215.4499</v>
      </c>
      <c r="AE243" s="37">
        <v>0</v>
      </c>
      <c r="AF243" s="37">
        <v>0</v>
      </c>
      <c r="AG243" s="37">
        <v>15.3438</v>
      </c>
      <c r="AH243" s="37">
        <v>0</v>
      </c>
      <c r="AI243" s="37">
        <v>49.2962</v>
      </c>
      <c r="AJ243" s="37">
        <v>82.1737</v>
      </c>
      <c r="AK243" s="37">
        <v>108.0175</v>
      </c>
      <c r="AL243" s="39">
        <v>99.674</v>
      </c>
      <c r="AM243" s="37">
        <v>9.3507</v>
      </c>
      <c r="AN243" s="37">
        <v>320.7482</v>
      </c>
      <c r="AO243" s="37">
        <v>3.1169</v>
      </c>
      <c r="AP243" s="37">
        <v>150.4355</v>
      </c>
      <c r="AQ243" s="37">
        <v>12.4676</v>
      </c>
      <c r="AR243" s="37">
        <v>27.2647</v>
      </c>
      <c r="AS243" s="37">
        <v>130.8261</v>
      </c>
      <c r="AT243" s="37">
        <v>16.0381</v>
      </c>
      <c r="AU243" s="37">
        <v>96.2327</v>
      </c>
      <c r="AV243" s="37">
        <v>109.0579</v>
      </c>
      <c r="AW243" s="37">
        <v>3.1169</v>
      </c>
      <c r="AX243" s="40">
        <f t="shared" si="54"/>
        <v>25646.3398</v>
      </c>
    </row>
    <row r="244" spans="2:50" ht="12">
      <c r="B244" s="24" t="s">
        <v>64</v>
      </c>
      <c r="C244" s="36">
        <v>642.9167</v>
      </c>
      <c r="D244" s="37">
        <v>286.3617</v>
      </c>
      <c r="E244" s="37">
        <v>1038.562</v>
      </c>
      <c r="F244" s="37">
        <v>970.9971</v>
      </c>
      <c r="G244" s="37">
        <v>517.5093</v>
      </c>
      <c r="H244" s="37">
        <v>774.794</v>
      </c>
      <c r="I244" s="37">
        <v>2106.4001</v>
      </c>
      <c r="J244" s="37">
        <v>1612.6533</v>
      </c>
      <c r="K244" s="37">
        <v>1507.0941</v>
      </c>
      <c r="L244" s="37">
        <v>2124.3048</v>
      </c>
      <c r="M244" s="37">
        <v>4500.7122</v>
      </c>
      <c r="N244" s="37">
        <v>22265.6057</v>
      </c>
      <c r="O244" s="38">
        <v>19345.001</v>
      </c>
      <c r="P244" s="37">
        <v>8960.409</v>
      </c>
      <c r="Q244" s="37">
        <v>2674.3936</v>
      </c>
      <c r="R244" s="37">
        <v>2322.1986</v>
      </c>
      <c r="S244" s="37">
        <v>818.7215</v>
      </c>
      <c r="T244" s="37">
        <v>461.0979</v>
      </c>
      <c r="U244" s="37">
        <v>2083.4083</v>
      </c>
      <c r="V244" s="37">
        <v>43691.0139</v>
      </c>
      <c r="W244" s="37">
        <v>1119.9243</v>
      </c>
      <c r="X244" s="37">
        <v>3231.5125</v>
      </c>
      <c r="Y244" s="37">
        <v>14181.1754</v>
      </c>
      <c r="Z244" s="39">
        <v>1919.3627</v>
      </c>
      <c r="AA244" s="37">
        <v>867.6562</v>
      </c>
      <c r="AB244" s="37">
        <v>1172.6609</v>
      </c>
      <c r="AC244" s="37">
        <v>6553.5237</v>
      </c>
      <c r="AD244" s="37">
        <v>1774.0632</v>
      </c>
      <c r="AE244" s="37">
        <v>75.7626</v>
      </c>
      <c r="AF244" s="37">
        <v>109.2374</v>
      </c>
      <c r="AG244" s="37">
        <v>101.0614</v>
      </c>
      <c r="AH244" s="37">
        <v>400.9963</v>
      </c>
      <c r="AI244" s="37">
        <v>424.5138</v>
      </c>
      <c r="AJ244" s="37">
        <v>831.0098</v>
      </c>
      <c r="AK244" s="37">
        <v>166.9083</v>
      </c>
      <c r="AL244" s="39">
        <v>116.9517</v>
      </c>
      <c r="AM244" s="37">
        <v>929.4156</v>
      </c>
      <c r="AN244" s="37">
        <v>312.871</v>
      </c>
      <c r="AO244" s="37">
        <v>123.3154</v>
      </c>
      <c r="AP244" s="37">
        <v>2650.7626</v>
      </c>
      <c r="AQ244" s="37">
        <v>209.4612</v>
      </c>
      <c r="AR244" s="37">
        <v>121.629</v>
      </c>
      <c r="AS244" s="37">
        <v>530.825</v>
      </c>
      <c r="AT244" s="37">
        <v>158.9448</v>
      </c>
      <c r="AU244" s="37">
        <v>622.5536</v>
      </c>
      <c r="AV244" s="37">
        <v>530.697</v>
      </c>
      <c r="AW244" s="37">
        <v>152.217</v>
      </c>
      <c r="AX244" s="40">
        <f t="shared" si="54"/>
        <v>158093.16719999997</v>
      </c>
    </row>
    <row r="245" spans="2:50" ht="12">
      <c r="B245" s="26" t="s">
        <v>65</v>
      </c>
      <c r="C245" s="46">
        <v>491.2151</v>
      </c>
      <c r="D245" s="47">
        <v>112.0182</v>
      </c>
      <c r="E245" s="47">
        <v>214.9308</v>
      </c>
      <c r="F245" s="47">
        <v>596.8022</v>
      </c>
      <c r="G245" s="47">
        <v>154.9391</v>
      </c>
      <c r="H245" s="47">
        <v>243.5301</v>
      </c>
      <c r="I245" s="47">
        <v>334.2093</v>
      </c>
      <c r="J245" s="47">
        <v>883.633</v>
      </c>
      <c r="K245" s="47">
        <v>666.3878</v>
      </c>
      <c r="L245" s="47">
        <v>519.0418</v>
      </c>
      <c r="M245" s="47">
        <v>1861.9699</v>
      </c>
      <c r="N245" s="47">
        <v>1106.1328</v>
      </c>
      <c r="O245" s="48">
        <v>2263.8768</v>
      </c>
      <c r="P245" s="47">
        <v>1823.5932</v>
      </c>
      <c r="Q245" s="47">
        <v>757.205</v>
      </c>
      <c r="R245" s="47">
        <v>1885.5289</v>
      </c>
      <c r="S245" s="47">
        <v>269.2173</v>
      </c>
      <c r="T245" s="47">
        <v>743.831</v>
      </c>
      <c r="U245" s="47">
        <v>279.0933</v>
      </c>
      <c r="V245" s="47">
        <v>1042.8837</v>
      </c>
      <c r="W245" s="47">
        <v>6556.1608</v>
      </c>
      <c r="X245" s="47">
        <v>2258.4554</v>
      </c>
      <c r="Y245" s="47">
        <v>6786.3498</v>
      </c>
      <c r="Z245" s="49">
        <v>976.6581</v>
      </c>
      <c r="AA245" s="47">
        <v>568.827</v>
      </c>
      <c r="AB245" s="47">
        <v>1018.527</v>
      </c>
      <c r="AC245" s="47">
        <v>2237.7863</v>
      </c>
      <c r="AD245" s="47">
        <v>1439.0857</v>
      </c>
      <c r="AE245" s="47">
        <v>406.5028</v>
      </c>
      <c r="AF245" s="47">
        <v>143.1709</v>
      </c>
      <c r="AG245" s="47">
        <v>122.5301</v>
      </c>
      <c r="AH245" s="47">
        <v>52.6714</v>
      </c>
      <c r="AI245" s="47">
        <v>453.6595</v>
      </c>
      <c r="AJ245" s="47">
        <v>953.4658</v>
      </c>
      <c r="AK245" s="47">
        <v>182.5496</v>
      </c>
      <c r="AL245" s="49">
        <v>107.7736</v>
      </c>
      <c r="AM245" s="47">
        <v>252.5979</v>
      </c>
      <c r="AN245" s="47">
        <v>87.9071</v>
      </c>
      <c r="AO245" s="47">
        <v>116.4098</v>
      </c>
      <c r="AP245" s="47">
        <v>623.0036</v>
      </c>
      <c r="AQ245" s="47">
        <v>126.4879</v>
      </c>
      <c r="AR245" s="47">
        <v>98.487</v>
      </c>
      <c r="AS245" s="47">
        <v>143.1678</v>
      </c>
      <c r="AT245" s="47">
        <v>105.8718</v>
      </c>
      <c r="AU245" s="47">
        <v>150.6619</v>
      </c>
      <c r="AV245" s="47">
        <v>116.874</v>
      </c>
      <c r="AW245" s="47">
        <v>61.052</v>
      </c>
      <c r="AX245" s="50">
        <f t="shared" si="54"/>
        <v>42396.733900000014</v>
      </c>
    </row>
    <row r="246" spans="2:50" ht="12">
      <c r="B246" s="24" t="s">
        <v>66</v>
      </c>
      <c r="C246" s="36">
        <v>2053.7611</v>
      </c>
      <c r="D246" s="37">
        <v>1508.7142</v>
      </c>
      <c r="E246" s="37">
        <v>2313.5674</v>
      </c>
      <c r="F246" s="37">
        <v>3322.6099</v>
      </c>
      <c r="G246" s="37">
        <v>657.6527</v>
      </c>
      <c r="H246" s="37">
        <v>1710.2046</v>
      </c>
      <c r="I246" s="37">
        <v>2524.2341</v>
      </c>
      <c r="J246" s="37">
        <v>3650.2402</v>
      </c>
      <c r="K246" s="37">
        <v>3168.9797</v>
      </c>
      <c r="L246" s="37">
        <v>2514.1673</v>
      </c>
      <c r="M246" s="37">
        <v>10798.0832</v>
      </c>
      <c r="N246" s="37">
        <v>5775.9285</v>
      </c>
      <c r="O246" s="38">
        <v>13660.1683</v>
      </c>
      <c r="P246" s="37">
        <v>9150.4265</v>
      </c>
      <c r="Q246" s="37">
        <v>2417.0132</v>
      </c>
      <c r="R246" s="37">
        <v>2309.1419</v>
      </c>
      <c r="S246" s="37">
        <v>1491.6554</v>
      </c>
      <c r="T246" s="37">
        <v>990.6443</v>
      </c>
      <c r="U246" s="37">
        <v>1074.4773</v>
      </c>
      <c r="V246" s="37">
        <v>4755.8378</v>
      </c>
      <c r="W246" s="37">
        <v>2248.141</v>
      </c>
      <c r="X246" s="37">
        <v>72802.3441</v>
      </c>
      <c r="Y246" s="37">
        <v>15309.4292</v>
      </c>
      <c r="Z246" s="39">
        <v>11543.624</v>
      </c>
      <c r="AA246" s="37">
        <v>1997.9494</v>
      </c>
      <c r="AB246" s="37">
        <v>4155.3951</v>
      </c>
      <c r="AC246" s="37">
        <v>10341.1975</v>
      </c>
      <c r="AD246" s="37">
        <v>4522.5703</v>
      </c>
      <c r="AE246" s="37">
        <v>551.4361</v>
      </c>
      <c r="AF246" s="37">
        <v>585.9491</v>
      </c>
      <c r="AG246" s="37">
        <v>594.4258</v>
      </c>
      <c r="AH246" s="37">
        <v>357.5497</v>
      </c>
      <c r="AI246" s="37">
        <v>2092.8496</v>
      </c>
      <c r="AJ246" s="37">
        <v>3048.7633</v>
      </c>
      <c r="AK246" s="37">
        <v>1275.4703</v>
      </c>
      <c r="AL246" s="39">
        <v>637.5344</v>
      </c>
      <c r="AM246" s="37">
        <v>836.6618</v>
      </c>
      <c r="AN246" s="37">
        <v>1217.4146</v>
      </c>
      <c r="AO246" s="37">
        <v>247.7712</v>
      </c>
      <c r="AP246" s="37">
        <v>2853.1684</v>
      </c>
      <c r="AQ246" s="37">
        <v>2640.3803</v>
      </c>
      <c r="AR246" s="37">
        <v>461.8272</v>
      </c>
      <c r="AS246" s="37">
        <v>1784.9684</v>
      </c>
      <c r="AT246" s="37">
        <v>929.8862</v>
      </c>
      <c r="AU246" s="37">
        <v>609.8713</v>
      </c>
      <c r="AV246" s="37">
        <v>527.2508</v>
      </c>
      <c r="AW246" s="37">
        <v>530.7118</v>
      </c>
      <c r="AX246" s="40">
        <f t="shared" si="54"/>
        <v>220552.04849999998</v>
      </c>
    </row>
    <row r="247" spans="2:50" ht="12">
      <c r="B247" s="24" t="s">
        <v>67</v>
      </c>
      <c r="C247" s="36">
        <v>3671.6164</v>
      </c>
      <c r="D247" s="37">
        <v>511.7151</v>
      </c>
      <c r="E247" s="37">
        <v>3049.2441</v>
      </c>
      <c r="F247" s="37">
        <v>4019.8707</v>
      </c>
      <c r="G247" s="37">
        <v>777.3922</v>
      </c>
      <c r="H247" s="37">
        <v>1368.0897</v>
      </c>
      <c r="I247" s="37">
        <v>2968.3842</v>
      </c>
      <c r="J247" s="37">
        <v>2702.3932</v>
      </c>
      <c r="K247" s="37">
        <v>3779.4254</v>
      </c>
      <c r="L247" s="37">
        <v>3824.7746</v>
      </c>
      <c r="M247" s="37">
        <v>10213.2203</v>
      </c>
      <c r="N247" s="37">
        <v>3836.8277</v>
      </c>
      <c r="O247" s="38">
        <v>11629.7088</v>
      </c>
      <c r="P247" s="37">
        <v>16336.1481</v>
      </c>
      <c r="Q247" s="37">
        <v>3562.4499</v>
      </c>
      <c r="R247" s="37">
        <v>4821.0346</v>
      </c>
      <c r="S247" s="37">
        <v>5810.0391</v>
      </c>
      <c r="T247" s="37">
        <v>2404.1561</v>
      </c>
      <c r="U247" s="37">
        <v>755.3487</v>
      </c>
      <c r="V247" s="37">
        <v>8751.9762</v>
      </c>
      <c r="W247" s="37">
        <v>49989.807</v>
      </c>
      <c r="X247" s="37">
        <v>21390.179</v>
      </c>
      <c r="Y247" s="37">
        <v>263854.4058</v>
      </c>
      <c r="Z247" s="39">
        <v>14012.675</v>
      </c>
      <c r="AA247" s="37">
        <v>6856.9631</v>
      </c>
      <c r="AB247" s="37">
        <v>3248.1309</v>
      </c>
      <c r="AC247" s="37">
        <v>15528.3701</v>
      </c>
      <c r="AD247" s="37">
        <v>6451.6805</v>
      </c>
      <c r="AE247" s="37">
        <v>737.9038</v>
      </c>
      <c r="AF247" s="37">
        <v>1147.1449</v>
      </c>
      <c r="AG247" s="37">
        <v>386.823</v>
      </c>
      <c r="AH247" s="37">
        <v>617.4847</v>
      </c>
      <c r="AI247" s="37">
        <v>2200.2534</v>
      </c>
      <c r="AJ247" s="37">
        <v>6010.006</v>
      </c>
      <c r="AK247" s="37">
        <v>1628.1198</v>
      </c>
      <c r="AL247" s="39">
        <v>1025.7163</v>
      </c>
      <c r="AM247" s="37">
        <v>1296.5046</v>
      </c>
      <c r="AN247" s="37">
        <v>2266.0535</v>
      </c>
      <c r="AO247" s="37">
        <v>411.1559</v>
      </c>
      <c r="AP247" s="37">
        <v>8438.5419</v>
      </c>
      <c r="AQ247" s="37">
        <v>935.8723</v>
      </c>
      <c r="AR247" s="37">
        <v>661.8823</v>
      </c>
      <c r="AS247" s="37">
        <v>1782.0944</v>
      </c>
      <c r="AT247" s="37">
        <v>815.7532</v>
      </c>
      <c r="AU247" s="37">
        <v>877.3468</v>
      </c>
      <c r="AV247" s="37">
        <v>2040.7969</v>
      </c>
      <c r="AW247" s="37">
        <v>278.3616</v>
      </c>
      <c r="AX247" s="40">
        <f t="shared" si="54"/>
        <v>509683.8417999999</v>
      </c>
    </row>
    <row r="248" spans="2:50" ht="12">
      <c r="B248" s="24" t="s">
        <v>68</v>
      </c>
      <c r="C248" s="36">
        <v>636.3149</v>
      </c>
      <c r="D248" s="37">
        <v>23.7553</v>
      </c>
      <c r="E248" s="37">
        <v>239.0144</v>
      </c>
      <c r="F248" s="37">
        <v>1128.002</v>
      </c>
      <c r="G248" s="37">
        <v>42.636</v>
      </c>
      <c r="H248" s="37">
        <v>89.8423</v>
      </c>
      <c r="I248" s="37">
        <v>215.7697</v>
      </c>
      <c r="J248" s="37">
        <v>140.0452</v>
      </c>
      <c r="K248" s="37">
        <v>433.0557</v>
      </c>
      <c r="L248" s="37">
        <v>942.9144</v>
      </c>
      <c r="M248" s="37">
        <v>3929.5462</v>
      </c>
      <c r="N248" s="37">
        <v>691.6077</v>
      </c>
      <c r="O248" s="38">
        <v>2793.6824</v>
      </c>
      <c r="P248" s="37">
        <v>936.8442</v>
      </c>
      <c r="Q248" s="37">
        <v>441.7945</v>
      </c>
      <c r="R248" s="37">
        <v>1653.6226</v>
      </c>
      <c r="S248" s="37">
        <v>581.1414</v>
      </c>
      <c r="T248" s="37">
        <v>675.6104</v>
      </c>
      <c r="U248" s="37">
        <v>121.3305</v>
      </c>
      <c r="V248" s="37">
        <v>716.1452</v>
      </c>
      <c r="W248" s="37">
        <v>1044.635</v>
      </c>
      <c r="X248" s="37">
        <v>1694.7677</v>
      </c>
      <c r="Y248" s="37">
        <v>6947.6441</v>
      </c>
      <c r="Z248" s="39">
        <v>13077.2035</v>
      </c>
      <c r="AA248" s="37">
        <v>2559.0109</v>
      </c>
      <c r="AB248" s="37">
        <v>903.0652</v>
      </c>
      <c r="AC248" s="37">
        <v>3541.0365</v>
      </c>
      <c r="AD248" s="37">
        <v>2727.572</v>
      </c>
      <c r="AE248" s="37">
        <v>575.2203</v>
      </c>
      <c r="AF248" s="37">
        <v>391.3386</v>
      </c>
      <c r="AG248" s="37">
        <v>43.0747</v>
      </c>
      <c r="AH248" s="37">
        <v>102.5837</v>
      </c>
      <c r="AI248" s="37">
        <v>397.048</v>
      </c>
      <c r="AJ248" s="37">
        <v>635.5663</v>
      </c>
      <c r="AK248" s="37">
        <v>221.6793</v>
      </c>
      <c r="AL248" s="39">
        <v>132.3768</v>
      </c>
      <c r="AM248" s="37">
        <v>177.0168</v>
      </c>
      <c r="AN248" s="37">
        <v>169.6825</v>
      </c>
      <c r="AO248" s="37">
        <v>61.9148</v>
      </c>
      <c r="AP248" s="37">
        <v>2309.826</v>
      </c>
      <c r="AQ248" s="37">
        <v>46.5931</v>
      </c>
      <c r="AR248" s="37">
        <v>85.0421</v>
      </c>
      <c r="AS248" s="37">
        <v>195.7704</v>
      </c>
      <c r="AT248" s="37">
        <v>256.0195</v>
      </c>
      <c r="AU248" s="37">
        <v>81.2778</v>
      </c>
      <c r="AV248" s="37">
        <v>49.9861</v>
      </c>
      <c r="AW248" s="37">
        <v>320.2425</v>
      </c>
      <c r="AX248" s="40">
        <f t="shared" si="54"/>
        <v>55179.869200000016</v>
      </c>
    </row>
    <row r="249" spans="2:50" ht="12">
      <c r="B249" s="24" t="s">
        <v>69</v>
      </c>
      <c r="C249" s="36">
        <v>396.1161</v>
      </c>
      <c r="D249" s="37">
        <v>263.1639</v>
      </c>
      <c r="E249" s="37">
        <v>265.8707</v>
      </c>
      <c r="F249" s="37">
        <v>323.1908</v>
      </c>
      <c r="G249" s="37">
        <v>393.1459</v>
      </c>
      <c r="H249" s="37">
        <v>159.392</v>
      </c>
      <c r="I249" s="37">
        <v>633.2312</v>
      </c>
      <c r="J249" s="37">
        <v>728.5402</v>
      </c>
      <c r="K249" s="37">
        <v>571.0962</v>
      </c>
      <c r="L249" s="37">
        <v>530.8992</v>
      </c>
      <c r="M249" s="37">
        <v>1156.2157</v>
      </c>
      <c r="N249" s="37">
        <v>691.7789</v>
      </c>
      <c r="O249" s="38">
        <v>1708.788</v>
      </c>
      <c r="P249" s="37">
        <v>2083.4087</v>
      </c>
      <c r="Q249" s="37">
        <v>715.0045</v>
      </c>
      <c r="R249" s="37">
        <v>590.8018</v>
      </c>
      <c r="S249" s="37">
        <v>388.7586</v>
      </c>
      <c r="T249" s="37">
        <v>339.5703</v>
      </c>
      <c r="U249" s="37">
        <v>646.3179</v>
      </c>
      <c r="V249" s="37">
        <v>325.5684</v>
      </c>
      <c r="W249" s="37">
        <v>943.1648</v>
      </c>
      <c r="X249" s="37">
        <v>991.5237</v>
      </c>
      <c r="Y249" s="37">
        <v>4294.2181</v>
      </c>
      <c r="Z249" s="39">
        <v>1902.1801</v>
      </c>
      <c r="AA249" s="37">
        <v>10652.7114</v>
      </c>
      <c r="AB249" s="37">
        <v>1238.9849</v>
      </c>
      <c r="AC249" s="37">
        <v>4169.5753</v>
      </c>
      <c r="AD249" s="37">
        <v>2332.815</v>
      </c>
      <c r="AE249" s="37">
        <v>216.0651</v>
      </c>
      <c r="AF249" s="37">
        <v>219.3026</v>
      </c>
      <c r="AG249" s="37">
        <v>592.4863</v>
      </c>
      <c r="AH249" s="37">
        <v>433.4581</v>
      </c>
      <c r="AI249" s="37">
        <v>662.5566</v>
      </c>
      <c r="AJ249" s="37">
        <v>1009.1011</v>
      </c>
      <c r="AK249" s="37">
        <v>271.3359</v>
      </c>
      <c r="AL249" s="39">
        <v>144.778</v>
      </c>
      <c r="AM249" s="37">
        <v>115.4913</v>
      </c>
      <c r="AN249" s="37">
        <v>308.27</v>
      </c>
      <c r="AO249" s="37">
        <v>26.9894</v>
      </c>
      <c r="AP249" s="37">
        <v>767.2486</v>
      </c>
      <c r="AQ249" s="37">
        <v>540.1736</v>
      </c>
      <c r="AR249" s="37">
        <v>84.7319</v>
      </c>
      <c r="AS249" s="37">
        <v>151.8403</v>
      </c>
      <c r="AT249" s="37">
        <v>479.4992</v>
      </c>
      <c r="AU249" s="37">
        <v>144.398</v>
      </c>
      <c r="AV249" s="37">
        <v>95.8892</v>
      </c>
      <c r="AW249" s="37">
        <v>193.9916</v>
      </c>
      <c r="AX249" s="40">
        <f t="shared" si="54"/>
        <v>45893.63910000001</v>
      </c>
    </row>
    <row r="250" spans="2:50" ht="12">
      <c r="B250" s="24" t="s">
        <v>70</v>
      </c>
      <c r="C250" s="36">
        <v>378.7156</v>
      </c>
      <c r="D250" s="37">
        <v>28.0719</v>
      </c>
      <c r="E250" s="37">
        <v>122.4838</v>
      </c>
      <c r="F250" s="37">
        <v>1278.5559</v>
      </c>
      <c r="G250" s="37">
        <v>159.2831</v>
      </c>
      <c r="H250" s="37">
        <v>3.816</v>
      </c>
      <c r="I250" s="37">
        <v>119.98</v>
      </c>
      <c r="J250" s="37">
        <v>335.7072</v>
      </c>
      <c r="K250" s="37">
        <v>155.1977</v>
      </c>
      <c r="L250" s="37">
        <v>452.6875</v>
      </c>
      <c r="M250" s="37">
        <v>1168.3246</v>
      </c>
      <c r="N250" s="37">
        <v>469.606</v>
      </c>
      <c r="O250" s="38">
        <v>1326.5442</v>
      </c>
      <c r="P250" s="37">
        <v>820.3396</v>
      </c>
      <c r="Q250" s="37">
        <v>325.2664</v>
      </c>
      <c r="R250" s="37">
        <v>832.5659</v>
      </c>
      <c r="S250" s="37">
        <v>485.6155</v>
      </c>
      <c r="T250" s="37">
        <v>542.3534</v>
      </c>
      <c r="U250" s="37">
        <v>123.5025</v>
      </c>
      <c r="V250" s="37">
        <v>304.5947</v>
      </c>
      <c r="W250" s="37">
        <v>1324.2706</v>
      </c>
      <c r="X250" s="37">
        <v>853.5853</v>
      </c>
      <c r="Y250" s="37">
        <v>4518.7928</v>
      </c>
      <c r="Z250" s="39">
        <v>448.0298</v>
      </c>
      <c r="AA250" s="37">
        <v>3760.5062</v>
      </c>
      <c r="AB250" s="37">
        <v>27030.2696</v>
      </c>
      <c r="AC250" s="37">
        <v>15101.9916</v>
      </c>
      <c r="AD250" s="37">
        <v>5905.7204</v>
      </c>
      <c r="AE250" s="37">
        <v>1045.3027</v>
      </c>
      <c r="AF250" s="37">
        <v>71.4468</v>
      </c>
      <c r="AG250" s="37">
        <v>106.4649</v>
      </c>
      <c r="AH250" s="37">
        <v>99.9327</v>
      </c>
      <c r="AI250" s="37">
        <v>228.8655</v>
      </c>
      <c r="AJ250" s="37">
        <v>449.8776</v>
      </c>
      <c r="AK250" s="37">
        <v>113.406</v>
      </c>
      <c r="AL250" s="39">
        <v>380.6595</v>
      </c>
      <c r="AM250" s="37">
        <v>103.2243</v>
      </c>
      <c r="AN250" s="37">
        <v>109.6996</v>
      </c>
      <c r="AO250" s="37">
        <v>31.8409</v>
      </c>
      <c r="AP250" s="37">
        <v>423.0553</v>
      </c>
      <c r="AQ250" s="37">
        <v>10.5106</v>
      </c>
      <c r="AR250" s="37">
        <v>33.7333</v>
      </c>
      <c r="AS250" s="37">
        <v>111.5964</v>
      </c>
      <c r="AT250" s="37">
        <v>179.6716</v>
      </c>
      <c r="AU250" s="37">
        <v>95.654</v>
      </c>
      <c r="AV250" s="37">
        <v>1.4121</v>
      </c>
      <c r="AW250" s="37">
        <v>218.6094</v>
      </c>
      <c r="AX250" s="40">
        <f t="shared" si="54"/>
        <v>72191.34100000001</v>
      </c>
    </row>
    <row r="251" spans="2:50" ht="12">
      <c r="B251" s="24" t="s">
        <v>71</v>
      </c>
      <c r="C251" s="36">
        <v>1574.6123</v>
      </c>
      <c r="D251" s="37">
        <v>397.9502</v>
      </c>
      <c r="E251" s="37">
        <v>423.8226</v>
      </c>
      <c r="F251" s="37">
        <v>1372.1818</v>
      </c>
      <c r="G251" s="37">
        <v>522.8147</v>
      </c>
      <c r="H251" s="37">
        <v>499.9619</v>
      </c>
      <c r="I251" s="37">
        <v>1174.0793</v>
      </c>
      <c r="J251" s="37">
        <v>2093.1445</v>
      </c>
      <c r="K251" s="37">
        <v>1513.5468</v>
      </c>
      <c r="L251" s="37">
        <v>2602.4688</v>
      </c>
      <c r="M251" s="37">
        <v>7020.1412</v>
      </c>
      <c r="N251" s="37">
        <v>3635.9354</v>
      </c>
      <c r="O251" s="38">
        <v>10190.4311</v>
      </c>
      <c r="P251" s="37">
        <v>6097.0814</v>
      </c>
      <c r="Q251" s="37">
        <v>3056.9652</v>
      </c>
      <c r="R251" s="37">
        <v>1448.4091</v>
      </c>
      <c r="S251" s="37">
        <v>1268.4147</v>
      </c>
      <c r="T251" s="37">
        <v>901.5814</v>
      </c>
      <c r="U251" s="37">
        <v>1126.4688</v>
      </c>
      <c r="V251" s="37">
        <v>1633.3575</v>
      </c>
      <c r="W251" s="37">
        <v>1857.4569</v>
      </c>
      <c r="X251" s="37">
        <v>3688.1771</v>
      </c>
      <c r="Y251" s="37">
        <v>15112.9546</v>
      </c>
      <c r="Z251" s="39">
        <v>2857.0795</v>
      </c>
      <c r="AA251" s="37">
        <v>6760.2922</v>
      </c>
      <c r="AB251" s="37">
        <v>8994.3627</v>
      </c>
      <c r="AC251" s="37">
        <v>171608.5785</v>
      </c>
      <c r="AD251" s="37">
        <v>42200.2483</v>
      </c>
      <c r="AE251" s="37">
        <v>3765.298</v>
      </c>
      <c r="AF251" s="37">
        <v>1417.8035</v>
      </c>
      <c r="AG251" s="37">
        <v>3200.5038</v>
      </c>
      <c r="AH251" s="37">
        <v>1911.2554</v>
      </c>
      <c r="AI251" s="37">
        <v>3741.2853</v>
      </c>
      <c r="AJ251" s="37">
        <v>5505.5104</v>
      </c>
      <c r="AK251" s="37">
        <v>1687.8419</v>
      </c>
      <c r="AL251" s="39">
        <v>838.9177</v>
      </c>
      <c r="AM251" s="37">
        <v>1535.718</v>
      </c>
      <c r="AN251" s="37">
        <v>1308.5227</v>
      </c>
      <c r="AO251" s="37">
        <v>852.0764</v>
      </c>
      <c r="AP251" s="37">
        <v>5343.6835</v>
      </c>
      <c r="AQ251" s="37">
        <v>584.9964</v>
      </c>
      <c r="AR251" s="37">
        <v>722.1047</v>
      </c>
      <c r="AS251" s="37">
        <v>884.817</v>
      </c>
      <c r="AT251" s="37">
        <v>714.5913</v>
      </c>
      <c r="AU251" s="37">
        <v>1027.9464</v>
      </c>
      <c r="AV251" s="37">
        <v>1407.2137</v>
      </c>
      <c r="AW251" s="37">
        <v>755.8922</v>
      </c>
      <c r="AX251" s="40">
        <f t="shared" si="54"/>
        <v>338838.4968</v>
      </c>
    </row>
    <row r="252" spans="2:50" ht="12">
      <c r="B252" s="24" t="s">
        <v>72</v>
      </c>
      <c r="C252" s="36">
        <v>887.1647</v>
      </c>
      <c r="D252" s="37">
        <v>310.1136</v>
      </c>
      <c r="E252" s="37">
        <v>277.7892</v>
      </c>
      <c r="F252" s="37">
        <v>794.7267</v>
      </c>
      <c r="G252" s="37">
        <v>268.7136</v>
      </c>
      <c r="H252" s="37">
        <v>325.2167</v>
      </c>
      <c r="I252" s="37">
        <v>734.2439</v>
      </c>
      <c r="J252" s="37">
        <v>1912.7025</v>
      </c>
      <c r="K252" s="37">
        <v>1067.6617</v>
      </c>
      <c r="L252" s="37">
        <v>1060.8483</v>
      </c>
      <c r="M252" s="37">
        <v>2229.2543</v>
      </c>
      <c r="N252" s="37">
        <v>1936.6238</v>
      </c>
      <c r="O252" s="38">
        <v>2580.7765</v>
      </c>
      <c r="P252" s="37">
        <v>2814.2213</v>
      </c>
      <c r="Q252" s="37">
        <v>993.4501</v>
      </c>
      <c r="R252" s="37">
        <v>799.1502</v>
      </c>
      <c r="S252" s="37">
        <v>1036.2871</v>
      </c>
      <c r="T252" s="37">
        <v>551.5314</v>
      </c>
      <c r="U252" s="37">
        <v>382.2742</v>
      </c>
      <c r="V252" s="37">
        <v>819.7233</v>
      </c>
      <c r="W252" s="37">
        <v>898.1979</v>
      </c>
      <c r="X252" s="37">
        <v>2634.895</v>
      </c>
      <c r="Y252" s="37">
        <v>5132.6606</v>
      </c>
      <c r="Z252" s="39">
        <v>1445.4871</v>
      </c>
      <c r="AA252" s="37">
        <v>1576.982</v>
      </c>
      <c r="AB252" s="37">
        <v>1290.8934</v>
      </c>
      <c r="AC252" s="37">
        <v>10903.2619</v>
      </c>
      <c r="AD252" s="37">
        <v>39343.9122</v>
      </c>
      <c r="AE252" s="37">
        <v>558.2963</v>
      </c>
      <c r="AF252" s="37">
        <v>632.0578</v>
      </c>
      <c r="AG252" s="37">
        <v>673.4</v>
      </c>
      <c r="AH252" s="37">
        <v>608.9839</v>
      </c>
      <c r="AI252" s="37">
        <v>1806.2001</v>
      </c>
      <c r="AJ252" s="37">
        <v>2521.6889</v>
      </c>
      <c r="AK252" s="37">
        <v>1279.1167</v>
      </c>
      <c r="AL252" s="39">
        <v>448.9765</v>
      </c>
      <c r="AM252" s="37">
        <v>963.7484</v>
      </c>
      <c r="AN252" s="37">
        <v>1010.0549</v>
      </c>
      <c r="AO252" s="37">
        <v>562.6382</v>
      </c>
      <c r="AP252" s="37">
        <v>2930.8744</v>
      </c>
      <c r="AQ252" s="37">
        <v>629.2826</v>
      </c>
      <c r="AR252" s="37">
        <v>782.1938</v>
      </c>
      <c r="AS252" s="37">
        <v>730.3385</v>
      </c>
      <c r="AT252" s="37">
        <v>450.555</v>
      </c>
      <c r="AU252" s="37">
        <v>532.276</v>
      </c>
      <c r="AV252" s="37">
        <v>556.708</v>
      </c>
      <c r="AW252" s="37">
        <v>265.9153</v>
      </c>
      <c r="AX252" s="40">
        <f t="shared" si="54"/>
        <v>102952.06849999996</v>
      </c>
    </row>
    <row r="253" spans="2:50" ht="12">
      <c r="B253" s="24" t="s">
        <v>73</v>
      </c>
      <c r="C253" s="36">
        <v>1070.7966</v>
      </c>
      <c r="D253" s="37">
        <v>535.3983</v>
      </c>
      <c r="E253" s="37">
        <v>1070.7966</v>
      </c>
      <c r="F253" s="37">
        <v>326.1938</v>
      </c>
      <c r="G253" s="37">
        <v>0</v>
      </c>
      <c r="H253" s="37">
        <v>16.599</v>
      </c>
      <c r="I253" s="37">
        <v>0</v>
      </c>
      <c r="J253" s="37">
        <v>130.2838</v>
      </c>
      <c r="K253" s="37">
        <v>1162.2746</v>
      </c>
      <c r="L253" s="37">
        <v>543.9184</v>
      </c>
      <c r="M253" s="37">
        <v>707.4852</v>
      </c>
      <c r="N253" s="37">
        <v>566.3486</v>
      </c>
      <c r="O253" s="38">
        <v>287.1504</v>
      </c>
      <c r="P253" s="37">
        <v>88.1657</v>
      </c>
      <c r="Q253" s="37">
        <v>3.738</v>
      </c>
      <c r="R253" s="37">
        <v>606.5631</v>
      </c>
      <c r="S253" s="37">
        <v>26.5105</v>
      </c>
      <c r="T253" s="37">
        <v>11.214</v>
      </c>
      <c r="U253" s="37">
        <v>551.3418</v>
      </c>
      <c r="V253" s="37">
        <v>214.1394</v>
      </c>
      <c r="W253" s="37">
        <v>44.6969</v>
      </c>
      <c r="X253" s="37">
        <v>108.015</v>
      </c>
      <c r="Y253" s="37">
        <v>5195.1399</v>
      </c>
      <c r="Z253" s="39">
        <v>1516.4618</v>
      </c>
      <c r="AA253" s="37">
        <v>897.475</v>
      </c>
      <c r="AB253" s="37">
        <v>812.8941</v>
      </c>
      <c r="AC253" s="37">
        <v>8705.972</v>
      </c>
      <c r="AD253" s="37">
        <v>1648.3027</v>
      </c>
      <c r="AE253" s="37">
        <v>1075.0183</v>
      </c>
      <c r="AF253" s="37">
        <v>130.153</v>
      </c>
      <c r="AG253" s="37">
        <v>0</v>
      </c>
      <c r="AH253" s="37">
        <v>6.6798</v>
      </c>
      <c r="AI253" s="37">
        <v>1196.2342</v>
      </c>
      <c r="AJ253" s="37">
        <v>612.9705</v>
      </c>
      <c r="AK253" s="37">
        <v>11.1232</v>
      </c>
      <c r="AL253" s="39">
        <v>4.7688</v>
      </c>
      <c r="AM253" s="37">
        <v>14.3463</v>
      </c>
      <c r="AN253" s="37">
        <v>0</v>
      </c>
      <c r="AO253" s="37">
        <v>0</v>
      </c>
      <c r="AP253" s="37">
        <v>552.8376</v>
      </c>
      <c r="AQ253" s="37">
        <v>535.3983</v>
      </c>
      <c r="AR253" s="37">
        <v>1.911</v>
      </c>
      <c r="AS253" s="37">
        <v>0</v>
      </c>
      <c r="AT253" s="37">
        <v>5.4018</v>
      </c>
      <c r="AU253" s="37">
        <v>535.3983</v>
      </c>
      <c r="AV253" s="37">
        <v>8.2995</v>
      </c>
      <c r="AW253" s="37">
        <v>0</v>
      </c>
      <c r="AX253" s="40">
        <f t="shared" si="54"/>
        <v>31538.415800000006</v>
      </c>
    </row>
    <row r="254" spans="2:50" ht="12">
      <c r="B254" s="27" t="s">
        <v>92</v>
      </c>
      <c r="C254" s="51">
        <v>78.3702</v>
      </c>
      <c r="D254" s="52">
        <v>4.5768</v>
      </c>
      <c r="E254" s="52">
        <v>6.8675</v>
      </c>
      <c r="F254" s="52">
        <v>24.6561</v>
      </c>
      <c r="G254" s="52">
        <v>4.5768</v>
      </c>
      <c r="H254" s="52">
        <v>52.6994</v>
      </c>
      <c r="I254" s="52">
        <v>28.2381</v>
      </c>
      <c r="J254" s="52">
        <v>47.6046</v>
      </c>
      <c r="K254" s="52">
        <v>32.9712</v>
      </c>
      <c r="L254" s="52">
        <v>5.721</v>
      </c>
      <c r="M254" s="52">
        <v>217.2486</v>
      </c>
      <c r="N254" s="52">
        <v>105.1581</v>
      </c>
      <c r="O254" s="53">
        <v>2189.6274</v>
      </c>
      <c r="P254" s="52">
        <v>69.7821</v>
      </c>
      <c r="Q254" s="52">
        <v>13.5731</v>
      </c>
      <c r="R254" s="52">
        <v>8.9725</v>
      </c>
      <c r="S254" s="52">
        <v>23.0664</v>
      </c>
      <c r="T254" s="52">
        <v>0</v>
      </c>
      <c r="U254" s="52">
        <v>2.2884</v>
      </c>
      <c r="V254" s="52">
        <v>28.5318</v>
      </c>
      <c r="W254" s="52">
        <v>9.1322</v>
      </c>
      <c r="X254" s="52">
        <v>11.9138</v>
      </c>
      <c r="Y254" s="52">
        <v>222.909</v>
      </c>
      <c r="Z254" s="54">
        <v>85.907</v>
      </c>
      <c r="AA254" s="52">
        <v>74.9545</v>
      </c>
      <c r="AB254" s="52">
        <v>118.6313</v>
      </c>
      <c r="AC254" s="52">
        <v>1186.4695</v>
      </c>
      <c r="AD254" s="52">
        <v>376.1161</v>
      </c>
      <c r="AE254" s="52">
        <v>62.9828</v>
      </c>
      <c r="AF254" s="52">
        <v>674.0628</v>
      </c>
      <c r="AG254" s="52">
        <v>2.2884</v>
      </c>
      <c r="AH254" s="52">
        <v>1.1442</v>
      </c>
      <c r="AI254" s="52">
        <v>34.2331</v>
      </c>
      <c r="AJ254" s="52">
        <v>67.6315</v>
      </c>
      <c r="AK254" s="52">
        <v>31.273</v>
      </c>
      <c r="AL254" s="54">
        <v>45.8516</v>
      </c>
      <c r="AM254" s="52">
        <v>23.6798</v>
      </c>
      <c r="AN254" s="52">
        <v>13.432</v>
      </c>
      <c r="AO254" s="52">
        <v>21.9642</v>
      </c>
      <c r="AP254" s="52">
        <v>133.4379</v>
      </c>
      <c r="AQ254" s="52">
        <v>14.1222</v>
      </c>
      <c r="AR254" s="52">
        <v>7.7726</v>
      </c>
      <c r="AS254" s="52">
        <v>32.0828</v>
      </c>
      <c r="AT254" s="52">
        <v>3.2855</v>
      </c>
      <c r="AU254" s="52">
        <v>2.19</v>
      </c>
      <c r="AV254" s="52">
        <v>28.9457</v>
      </c>
      <c r="AW254" s="52">
        <v>10.8029</v>
      </c>
      <c r="AX254" s="55">
        <f t="shared" si="54"/>
        <v>6241.7465</v>
      </c>
    </row>
    <row r="255" spans="2:50" ht="12">
      <c r="B255" s="24" t="s">
        <v>74</v>
      </c>
      <c r="C255" s="36">
        <v>6.6893</v>
      </c>
      <c r="D255" s="37">
        <v>6.5932</v>
      </c>
      <c r="E255" s="37">
        <v>3.3481</v>
      </c>
      <c r="F255" s="37">
        <v>26.9267</v>
      </c>
      <c r="G255" s="37">
        <v>0</v>
      </c>
      <c r="H255" s="37">
        <v>0</v>
      </c>
      <c r="I255" s="37">
        <v>10.1089</v>
      </c>
      <c r="J255" s="37">
        <v>8.0608</v>
      </c>
      <c r="K255" s="37">
        <v>8.4721</v>
      </c>
      <c r="L255" s="37">
        <v>40.2697</v>
      </c>
      <c r="M255" s="37">
        <v>73.1459</v>
      </c>
      <c r="N255" s="37">
        <v>10.1051</v>
      </c>
      <c r="O255" s="38">
        <v>74.6483</v>
      </c>
      <c r="P255" s="37">
        <v>50.2257</v>
      </c>
      <c r="Q255" s="37">
        <v>13.5406</v>
      </c>
      <c r="R255" s="37">
        <v>13.1799</v>
      </c>
      <c r="S255" s="37">
        <v>4.5074</v>
      </c>
      <c r="T255" s="37">
        <v>1.6285</v>
      </c>
      <c r="U255" s="37">
        <v>5.7486</v>
      </c>
      <c r="V255" s="37">
        <v>31.7923</v>
      </c>
      <c r="W255" s="37">
        <v>34.2134</v>
      </c>
      <c r="X255" s="37">
        <v>63.8369</v>
      </c>
      <c r="Y255" s="37">
        <v>145.8056</v>
      </c>
      <c r="Z255" s="39">
        <v>18.3346</v>
      </c>
      <c r="AA255" s="37">
        <v>69.0239</v>
      </c>
      <c r="AB255" s="37">
        <v>159.8205</v>
      </c>
      <c r="AC255" s="37">
        <v>350.213</v>
      </c>
      <c r="AD255" s="37">
        <v>2012.4875</v>
      </c>
      <c r="AE255" s="37">
        <v>33.5089</v>
      </c>
      <c r="AF255" s="37">
        <v>3.3481</v>
      </c>
      <c r="AG255" s="37">
        <v>11719.6732</v>
      </c>
      <c r="AH255" s="37">
        <v>1828.8563</v>
      </c>
      <c r="AI255" s="37">
        <v>779.4835</v>
      </c>
      <c r="AJ255" s="37">
        <v>769.3819</v>
      </c>
      <c r="AK255" s="37">
        <v>6.4934</v>
      </c>
      <c r="AL255" s="39">
        <v>0</v>
      </c>
      <c r="AM255" s="37">
        <v>2068.6337</v>
      </c>
      <c r="AN255" s="37">
        <v>0</v>
      </c>
      <c r="AO255" s="37">
        <v>6.7065</v>
      </c>
      <c r="AP255" s="37">
        <v>65.0279</v>
      </c>
      <c r="AQ255" s="37">
        <v>26.2914</v>
      </c>
      <c r="AR255" s="37">
        <v>15.3323</v>
      </c>
      <c r="AS255" s="37">
        <v>2.7467</v>
      </c>
      <c r="AT255" s="37">
        <v>3.8724</v>
      </c>
      <c r="AU255" s="37">
        <v>0</v>
      </c>
      <c r="AV255" s="37">
        <v>41.7776</v>
      </c>
      <c r="AW255" s="37">
        <v>0</v>
      </c>
      <c r="AX255" s="40">
        <f t="shared" si="54"/>
        <v>20613.860299999993</v>
      </c>
    </row>
    <row r="256" spans="2:50" ht="12">
      <c r="B256" s="24" t="s">
        <v>75</v>
      </c>
      <c r="C256" s="36">
        <v>0</v>
      </c>
      <c r="D256" s="37">
        <v>0</v>
      </c>
      <c r="E256" s="37">
        <v>0</v>
      </c>
      <c r="F256" s="37">
        <v>333.6673</v>
      </c>
      <c r="G256" s="37">
        <v>23.0047</v>
      </c>
      <c r="H256" s="37">
        <v>12.6336</v>
      </c>
      <c r="I256" s="37">
        <v>16.3978</v>
      </c>
      <c r="J256" s="37">
        <v>5.2587</v>
      </c>
      <c r="K256" s="37">
        <v>50.8112</v>
      </c>
      <c r="L256" s="37">
        <v>10.3711</v>
      </c>
      <c r="M256" s="37">
        <v>24.5967</v>
      </c>
      <c r="N256" s="37">
        <v>26.4239</v>
      </c>
      <c r="O256" s="38">
        <v>77.1811</v>
      </c>
      <c r="P256" s="37">
        <v>264.7918</v>
      </c>
      <c r="Q256" s="37">
        <v>105.2764</v>
      </c>
      <c r="R256" s="37">
        <v>19.0869</v>
      </c>
      <c r="S256" s="37">
        <v>1.2188</v>
      </c>
      <c r="T256" s="37">
        <v>14.6467</v>
      </c>
      <c r="U256" s="37">
        <v>1.2188</v>
      </c>
      <c r="V256" s="37">
        <v>49.1934</v>
      </c>
      <c r="W256" s="37">
        <v>20.7422</v>
      </c>
      <c r="X256" s="37">
        <v>35.8377</v>
      </c>
      <c r="Y256" s="37">
        <v>123.2199</v>
      </c>
      <c r="Z256" s="39">
        <v>81.6052</v>
      </c>
      <c r="AA256" s="37">
        <v>257.6288</v>
      </c>
      <c r="AB256" s="37">
        <v>2233.1799</v>
      </c>
      <c r="AC256" s="37">
        <v>1398.6202</v>
      </c>
      <c r="AD256" s="37">
        <v>406.6951</v>
      </c>
      <c r="AE256" s="37">
        <v>14.2057</v>
      </c>
      <c r="AF256" s="37">
        <v>20.7422</v>
      </c>
      <c r="AG256" s="37">
        <v>1676.9009</v>
      </c>
      <c r="AH256" s="37">
        <v>8660.2102</v>
      </c>
      <c r="AI256" s="37">
        <v>206.8215</v>
      </c>
      <c r="AJ256" s="37">
        <v>292.6617</v>
      </c>
      <c r="AK256" s="37">
        <v>51.2356</v>
      </c>
      <c r="AL256" s="39">
        <v>320.2757</v>
      </c>
      <c r="AM256" s="37">
        <v>26.7689</v>
      </c>
      <c r="AN256" s="37">
        <v>23.6837</v>
      </c>
      <c r="AO256" s="37">
        <v>8.1102</v>
      </c>
      <c r="AP256" s="37">
        <v>221.9918</v>
      </c>
      <c r="AQ256" s="37">
        <v>16.3978</v>
      </c>
      <c r="AR256" s="37">
        <v>14.9347</v>
      </c>
      <c r="AS256" s="37">
        <v>0</v>
      </c>
      <c r="AT256" s="37">
        <v>45.7866</v>
      </c>
      <c r="AU256" s="37">
        <v>0</v>
      </c>
      <c r="AV256" s="37">
        <v>0</v>
      </c>
      <c r="AW256" s="37">
        <v>0</v>
      </c>
      <c r="AX256" s="40">
        <f t="shared" si="54"/>
        <v>17194.035099999997</v>
      </c>
    </row>
    <row r="257" spans="2:50" ht="12">
      <c r="B257" s="24" t="s">
        <v>76</v>
      </c>
      <c r="C257" s="36">
        <v>968.3831</v>
      </c>
      <c r="D257" s="37">
        <v>174.2291</v>
      </c>
      <c r="E257" s="37">
        <v>11.5965</v>
      </c>
      <c r="F257" s="37">
        <v>26.2638</v>
      </c>
      <c r="G257" s="37">
        <v>104.0431</v>
      </c>
      <c r="H257" s="37">
        <v>45.8053</v>
      </c>
      <c r="I257" s="37">
        <v>103.49</v>
      </c>
      <c r="J257" s="37">
        <v>125.6886</v>
      </c>
      <c r="K257" s="37">
        <v>435.019</v>
      </c>
      <c r="L257" s="37">
        <v>122.2942</v>
      </c>
      <c r="M257" s="37">
        <v>865.1112</v>
      </c>
      <c r="N257" s="37">
        <v>679.1739</v>
      </c>
      <c r="O257" s="38">
        <v>9461.341</v>
      </c>
      <c r="P257" s="37">
        <v>649.9893</v>
      </c>
      <c r="Q257" s="37">
        <v>595.0016</v>
      </c>
      <c r="R257" s="37">
        <v>155.9937</v>
      </c>
      <c r="S257" s="37">
        <v>128.2996</v>
      </c>
      <c r="T257" s="37">
        <v>211.9788</v>
      </c>
      <c r="U257" s="37">
        <v>64.0481</v>
      </c>
      <c r="V257" s="37">
        <v>162.2103</v>
      </c>
      <c r="W257" s="37">
        <v>180.5961</v>
      </c>
      <c r="X257" s="37">
        <v>697.8467</v>
      </c>
      <c r="Y257" s="37">
        <v>2056.5355</v>
      </c>
      <c r="Z257" s="39">
        <v>564.9394</v>
      </c>
      <c r="AA257" s="37">
        <v>486.9816</v>
      </c>
      <c r="AB257" s="37">
        <v>361.165</v>
      </c>
      <c r="AC257" s="37">
        <v>3091.1931</v>
      </c>
      <c r="AD257" s="37">
        <v>1478.7754</v>
      </c>
      <c r="AE257" s="37">
        <v>87.9703</v>
      </c>
      <c r="AF257" s="37">
        <v>711.334</v>
      </c>
      <c r="AG257" s="37">
        <v>1105.711</v>
      </c>
      <c r="AH257" s="37">
        <v>344.2047</v>
      </c>
      <c r="AI257" s="37">
        <v>6680.9953</v>
      </c>
      <c r="AJ257" s="37">
        <v>2352.7777</v>
      </c>
      <c r="AK257" s="37">
        <v>924.7661</v>
      </c>
      <c r="AL257" s="39">
        <v>135.5714</v>
      </c>
      <c r="AM257" s="37">
        <v>456.8595</v>
      </c>
      <c r="AN257" s="37">
        <v>3952.8281</v>
      </c>
      <c r="AO257" s="37">
        <v>246.1792</v>
      </c>
      <c r="AP257" s="37">
        <v>802.0923</v>
      </c>
      <c r="AQ257" s="37">
        <v>49.4968</v>
      </c>
      <c r="AR257" s="37">
        <v>234.2025</v>
      </c>
      <c r="AS257" s="37">
        <v>337.3839</v>
      </c>
      <c r="AT257" s="37">
        <v>334.8408</v>
      </c>
      <c r="AU257" s="37">
        <v>178.9956</v>
      </c>
      <c r="AV257" s="37">
        <v>87.0445</v>
      </c>
      <c r="AW257" s="37">
        <v>7.151</v>
      </c>
      <c r="AX257" s="40">
        <f t="shared" si="54"/>
        <v>43038.397699999994</v>
      </c>
    </row>
    <row r="258" spans="2:50" ht="12">
      <c r="B258" s="24" t="s">
        <v>77</v>
      </c>
      <c r="C258" s="36">
        <v>228.6649</v>
      </c>
      <c r="D258" s="37">
        <v>34.9116</v>
      </c>
      <c r="E258" s="37">
        <v>47.2238</v>
      </c>
      <c r="F258" s="37">
        <v>223.2693</v>
      </c>
      <c r="G258" s="37">
        <v>109.0457</v>
      </c>
      <c r="H258" s="37">
        <v>61.4751</v>
      </c>
      <c r="I258" s="37">
        <v>152.2564</v>
      </c>
      <c r="J258" s="37">
        <v>310.3166</v>
      </c>
      <c r="K258" s="37">
        <v>123.0272</v>
      </c>
      <c r="L258" s="37">
        <v>289.8897</v>
      </c>
      <c r="M258" s="37">
        <v>592.5626</v>
      </c>
      <c r="N258" s="37">
        <v>256.9599</v>
      </c>
      <c r="O258" s="38">
        <v>930.1426</v>
      </c>
      <c r="P258" s="37">
        <v>664.9974</v>
      </c>
      <c r="Q258" s="37">
        <v>165.8353</v>
      </c>
      <c r="R258" s="37">
        <v>37.5211</v>
      </c>
      <c r="S258" s="37">
        <v>104.0708</v>
      </c>
      <c r="T258" s="37">
        <v>18.3388</v>
      </c>
      <c r="U258" s="37">
        <v>28.0814</v>
      </c>
      <c r="V258" s="37">
        <v>119.4818</v>
      </c>
      <c r="W258" s="37">
        <v>112.5214</v>
      </c>
      <c r="X258" s="37">
        <v>550.8881</v>
      </c>
      <c r="Y258" s="37">
        <v>7223.6443</v>
      </c>
      <c r="Z258" s="39">
        <v>191.1245</v>
      </c>
      <c r="AA258" s="37">
        <v>238.3423</v>
      </c>
      <c r="AB258" s="37">
        <v>253.0711</v>
      </c>
      <c r="AC258" s="37">
        <v>7796.2958</v>
      </c>
      <c r="AD258" s="37">
        <v>7121.7837</v>
      </c>
      <c r="AE258" s="37">
        <v>145.3215</v>
      </c>
      <c r="AF258" s="37">
        <v>40.3964</v>
      </c>
      <c r="AG258" s="37">
        <v>18297.1257</v>
      </c>
      <c r="AH258" s="37">
        <v>36660.3053</v>
      </c>
      <c r="AI258" s="37">
        <v>14199.7861</v>
      </c>
      <c r="AJ258" s="37">
        <v>102301.0281</v>
      </c>
      <c r="AK258" s="37">
        <v>20576.966</v>
      </c>
      <c r="AL258" s="39">
        <v>125.6965</v>
      </c>
      <c r="AM258" s="37">
        <v>6197.2039</v>
      </c>
      <c r="AN258" s="37">
        <v>221.3854</v>
      </c>
      <c r="AO258" s="37">
        <v>115.8971</v>
      </c>
      <c r="AP258" s="37">
        <v>851.5691</v>
      </c>
      <c r="AQ258" s="37">
        <v>152.0406</v>
      </c>
      <c r="AR258" s="37">
        <v>129.981</v>
      </c>
      <c r="AS258" s="37">
        <v>113.9146</v>
      </c>
      <c r="AT258" s="37">
        <v>130.5654</v>
      </c>
      <c r="AU258" s="37">
        <v>145.8115</v>
      </c>
      <c r="AV258" s="37">
        <v>60.4459</v>
      </c>
      <c r="AW258" s="37">
        <v>0</v>
      </c>
      <c r="AX258" s="40">
        <f t="shared" si="54"/>
        <v>228451.18329999995</v>
      </c>
    </row>
    <row r="259" spans="2:50" ht="12">
      <c r="B259" s="24" t="s">
        <v>78</v>
      </c>
      <c r="C259" s="36">
        <v>254.1691</v>
      </c>
      <c r="D259" s="37">
        <v>5.0033</v>
      </c>
      <c r="E259" s="37">
        <v>5.0033</v>
      </c>
      <c r="F259" s="37">
        <v>55.5742</v>
      </c>
      <c r="G259" s="37">
        <v>10.0066</v>
      </c>
      <c r="H259" s="37">
        <v>322.7324</v>
      </c>
      <c r="I259" s="37">
        <v>64.3853</v>
      </c>
      <c r="J259" s="37">
        <v>70.029</v>
      </c>
      <c r="K259" s="37">
        <v>52.938</v>
      </c>
      <c r="L259" s="37">
        <v>24.9091</v>
      </c>
      <c r="M259" s="37">
        <v>77.7461</v>
      </c>
      <c r="N259" s="37">
        <v>109.0373</v>
      </c>
      <c r="O259" s="38">
        <v>118.4186</v>
      </c>
      <c r="P259" s="37">
        <v>135.9259</v>
      </c>
      <c r="Q259" s="37">
        <v>169.0897</v>
      </c>
      <c r="R259" s="37">
        <v>17.8309</v>
      </c>
      <c r="S259" s="37">
        <v>27.7545</v>
      </c>
      <c r="T259" s="37">
        <v>21.3178</v>
      </c>
      <c r="U259" s="37">
        <v>9.9996</v>
      </c>
      <c r="V259" s="37">
        <v>50.9564</v>
      </c>
      <c r="W259" s="37">
        <v>35.2007</v>
      </c>
      <c r="X259" s="37">
        <v>94.3876</v>
      </c>
      <c r="Y259" s="37">
        <v>401.9595</v>
      </c>
      <c r="Z259" s="39">
        <v>111.9955</v>
      </c>
      <c r="AA259" s="37">
        <v>26.4002</v>
      </c>
      <c r="AB259" s="37">
        <v>19.3671</v>
      </c>
      <c r="AC259" s="37">
        <v>827.9506</v>
      </c>
      <c r="AD259" s="37">
        <v>261.2301</v>
      </c>
      <c r="AE259" s="37">
        <v>5.6721</v>
      </c>
      <c r="AF259" s="37">
        <v>7.5469</v>
      </c>
      <c r="AG259" s="37">
        <v>134.2467</v>
      </c>
      <c r="AH259" s="37">
        <v>69.7691</v>
      </c>
      <c r="AI259" s="37">
        <v>115.3312</v>
      </c>
      <c r="AJ259" s="37">
        <v>1031.9398</v>
      </c>
      <c r="AK259" s="37">
        <v>36687.5709</v>
      </c>
      <c r="AL259" s="39">
        <v>45.2881</v>
      </c>
      <c r="AM259" s="37">
        <v>39.8198</v>
      </c>
      <c r="AN259" s="37">
        <v>232.1538</v>
      </c>
      <c r="AO259" s="37">
        <v>36.3703</v>
      </c>
      <c r="AP259" s="37">
        <v>983.7381</v>
      </c>
      <c r="AQ259" s="37">
        <v>51.8263</v>
      </c>
      <c r="AR259" s="37">
        <v>57.2363</v>
      </c>
      <c r="AS259" s="37">
        <v>693.3011</v>
      </c>
      <c r="AT259" s="37">
        <v>460.5712</v>
      </c>
      <c r="AU259" s="37">
        <v>81.2039</v>
      </c>
      <c r="AV259" s="37">
        <v>232.4164</v>
      </c>
      <c r="AW259" s="37">
        <v>12.2803</v>
      </c>
      <c r="AX259" s="40">
        <f t="shared" si="54"/>
        <v>44359.600699999995</v>
      </c>
    </row>
    <row r="260" spans="2:50" ht="12">
      <c r="B260" s="24" t="s">
        <v>79</v>
      </c>
      <c r="C260" s="36">
        <v>129.1514</v>
      </c>
      <c r="D260" s="37">
        <v>5.7716</v>
      </c>
      <c r="E260" s="37">
        <v>0</v>
      </c>
      <c r="F260" s="37">
        <v>5.7716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2.8858</v>
      </c>
      <c r="M260" s="37">
        <v>5.7716</v>
      </c>
      <c r="N260" s="37">
        <v>20.633</v>
      </c>
      <c r="O260" s="38">
        <v>52.7168</v>
      </c>
      <c r="P260" s="37">
        <v>8.6574</v>
      </c>
      <c r="Q260" s="37">
        <v>0</v>
      </c>
      <c r="R260" s="37">
        <v>3.8161</v>
      </c>
      <c r="S260" s="37">
        <v>124.3337</v>
      </c>
      <c r="T260" s="37">
        <v>2.8858</v>
      </c>
      <c r="U260" s="37">
        <v>0</v>
      </c>
      <c r="V260" s="37">
        <v>31.0925</v>
      </c>
      <c r="W260" s="37">
        <v>0</v>
      </c>
      <c r="X260" s="37">
        <v>1.6059</v>
      </c>
      <c r="Y260" s="37">
        <v>62.6093</v>
      </c>
      <c r="Z260" s="39">
        <v>24.729</v>
      </c>
      <c r="AA260" s="37">
        <v>2.8858</v>
      </c>
      <c r="AB260" s="37">
        <v>11.6562</v>
      </c>
      <c r="AC260" s="37">
        <v>65.6274</v>
      </c>
      <c r="AD260" s="37">
        <v>659.4086</v>
      </c>
      <c r="AE260" s="37">
        <v>5.4336</v>
      </c>
      <c r="AF260" s="37">
        <v>704.9928</v>
      </c>
      <c r="AG260" s="37">
        <v>0</v>
      </c>
      <c r="AH260" s="37">
        <v>0</v>
      </c>
      <c r="AI260" s="37">
        <v>26.6013</v>
      </c>
      <c r="AJ260" s="37">
        <v>25.9472</v>
      </c>
      <c r="AK260" s="37">
        <v>2.8858</v>
      </c>
      <c r="AL260" s="39">
        <v>17140.2188</v>
      </c>
      <c r="AM260" s="37">
        <v>694.8991</v>
      </c>
      <c r="AN260" s="37">
        <v>326.9226</v>
      </c>
      <c r="AO260" s="37">
        <v>43.4385</v>
      </c>
      <c r="AP260" s="37">
        <v>3.9745</v>
      </c>
      <c r="AQ260" s="37">
        <v>0</v>
      </c>
      <c r="AR260" s="37">
        <v>31.0925</v>
      </c>
      <c r="AS260" s="37">
        <v>0</v>
      </c>
      <c r="AT260" s="37">
        <v>0</v>
      </c>
      <c r="AU260" s="37">
        <v>0</v>
      </c>
      <c r="AV260" s="37">
        <v>0</v>
      </c>
      <c r="AW260" s="37">
        <v>0</v>
      </c>
      <c r="AX260" s="40">
        <f t="shared" si="54"/>
        <v>20228.4162</v>
      </c>
    </row>
    <row r="261" spans="2:50" ht="12">
      <c r="B261" s="24" t="s">
        <v>80</v>
      </c>
      <c r="C261" s="36">
        <v>37.2121</v>
      </c>
      <c r="D261" s="37">
        <v>745.6197</v>
      </c>
      <c r="E261" s="37">
        <v>16.0583</v>
      </c>
      <c r="F261" s="37">
        <v>47.5342</v>
      </c>
      <c r="G261" s="37">
        <v>3.2183</v>
      </c>
      <c r="H261" s="37">
        <v>115.0071</v>
      </c>
      <c r="I261" s="37">
        <v>756.5421</v>
      </c>
      <c r="J261" s="37">
        <v>1258.1222</v>
      </c>
      <c r="K261" s="37">
        <v>612.0244</v>
      </c>
      <c r="L261" s="37">
        <v>30.3935</v>
      </c>
      <c r="M261" s="37">
        <v>76.7084</v>
      </c>
      <c r="N261" s="37">
        <v>67.6349</v>
      </c>
      <c r="O261" s="38">
        <v>254.2126</v>
      </c>
      <c r="P261" s="37">
        <v>173.264</v>
      </c>
      <c r="Q261" s="37">
        <v>123.8566</v>
      </c>
      <c r="R261" s="37">
        <v>35.503</v>
      </c>
      <c r="S261" s="37">
        <v>18.8722</v>
      </c>
      <c r="T261" s="37">
        <v>16.738</v>
      </c>
      <c r="U261" s="37">
        <v>7.7778</v>
      </c>
      <c r="V261" s="37">
        <v>20.64</v>
      </c>
      <c r="W261" s="37">
        <v>15.8119</v>
      </c>
      <c r="X261" s="37">
        <v>186.4823</v>
      </c>
      <c r="Y261" s="37">
        <v>771.7753</v>
      </c>
      <c r="Z261" s="39">
        <v>80.8815</v>
      </c>
      <c r="AA261" s="37">
        <v>35.4855</v>
      </c>
      <c r="AB261" s="37">
        <v>72.1363</v>
      </c>
      <c r="AC261" s="37">
        <v>931.1057</v>
      </c>
      <c r="AD261" s="37">
        <v>402.4807</v>
      </c>
      <c r="AE261" s="37">
        <v>85.8753</v>
      </c>
      <c r="AF261" s="37">
        <v>269.573</v>
      </c>
      <c r="AG261" s="37">
        <v>0</v>
      </c>
      <c r="AH261" s="37">
        <v>0</v>
      </c>
      <c r="AI261" s="37">
        <v>534.2434</v>
      </c>
      <c r="AJ261" s="37">
        <v>698.7402</v>
      </c>
      <c r="AK261" s="37">
        <v>154.0565</v>
      </c>
      <c r="AL261" s="39">
        <v>624.6269</v>
      </c>
      <c r="AM261" s="37">
        <v>6392.0378</v>
      </c>
      <c r="AN261" s="37">
        <v>961.1566</v>
      </c>
      <c r="AO261" s="37">
        <v>399.6423</v>
      </c>
      <c r="AP261" s="37">
        <v>108.3046</v>
      </c>
      <c r="AQ261" s="37">
        <v>85.67</v>
      </c>
      <c r="AR261" s="37">
        <v>9.707</v>
      </c>
      <c r="AS261" s="37">
        <v>48.4129</v>
      </c>
      <c r="AT261" s="37">
        <v>29.3946</v>
      </c>
      <c r="AU261" s="37">
        <v>16.806</v>
      </c>
      <c r="AV261" s="37">
        <v>4.737</v>
      </c>
      <c r="AW261" s="37">
        <v>8.3154</v>
      </c>
      <c r="AX261" s="40">
        <f t="shared" si="54"/>
        <v>17344.398099999995</v>
      </c>
    </row>
    <row r="262" spans="2:50" ht="12">
      <c r="B262" s="24" t="s">
        <v>81</v>
      </c>
      <c r="C262" s="36">
        <v>179.9684</v>
      </c>
      <c r="D262" s="37">
        <v>7.6</v>
      </c>
      <c r="E262" s="37">
        <v>175.6825</v>
      </c>
      <c r="F262" s="37">
        <v>74.017</v>
      </c>
      <c r="G262" s="37">
        <v>491.7205</v>
      </c>
      <c r="H262" s="37">
        <v>176.7167</v>
      </c>
      <c r="I262" s="37">
        <v>125.7131</v>
      </c>
      <c r="J262" s="37">
        <v>153.6702</v>
      </c>
      <c r="K262" s="37">
        <v>30.607</v>
      </c>
      <c r="L262" s="37">
        <v>279.7838</v>
      </c>
      <c r="M262" s="37">
        <v>327.8171</v>
      </c>
      <c r="N262" s="37">
        <v>183.9704</v>
      </c>
      <c r="O262" s="38">
        <v>492.3416</v>
      </c>
      <c r="P262" s="37">
        <v>218.8073</v>
      </c>
      <c r="Q262" s="37">
        <v>101.0053</v>
      </c>
      <c r="R262" s="37">
        <v>118.667</v>
      </c>
      <c r="S262" s="37">
        <v>93.4397</v>
      </c>
      <c r="T262" s="37">
        <v>55.2453</v>
      </c>
      <c r="U262" s="37">
        <v>177.1119</v>
      </c>
      <c r="V262" s="37">
        <v>69.7449</v>
      </c>
      <c r="W262" s="37">
        <v>94.4567</v>
      </c>
      <c r="X262" s="37">
        <v>258.9407</v>
      </c>
      <c r="Y262" s="37">
        <v>806.5896</v>
      </c>
      <c r="Z262" s="39">
        <v>285.4507</v>
      </c>
      <c r="AA262" s="37">
        <v>239.2693</v>
      </c>
      <c r="AB262" s="37">
        <v>193.2604</v>
      </c>
      <c r="AC262" s="37">
        <v>3024.5502</v>
      </c>
      <c r="AD262" s="37">
        <v>478.3015</v>
      </c>
      <c r="AE262" s="37">
        <v>36.3058</v>
      </c>
      <c r="AF262" s="37">
        <v>56.1823</v>
      </c>
      <c r="AG262" s="37">
        <v>113.1461</v>
      </c>
      <c r="AH262" s="37">
        <v>94.9845</v>
      </c>
      <c r="AI262" s="37">
        <v>204.0485</v>
      </c>
      <c r="AJ262" s="37">
        <v>511.9843</v>
      </c>
      <c r="AK262" s="37">
        <v>425.8935</v>
      </c>
      <c r="AL262" s="39">
        <v>83.2338</v>
      </c>
      <c r="AM262" s="37">
        <v>423.3592</v>
      </c>
      <c r="AN262" s="37">
        <v>14991.6348</v>
      </c>
      <c r="AO262" s="37">
        <v>82.8479</v>
      </c>
      <c r="AP262" s="37">
        <v>893.2953</v>
      </c>
      <c r="AQ262" s="37">
        <v>35.0705</v>
      </c>
      <c r="AR262" s="37">
        <v>127.8288</v>
      </c>
      <c r="AS262" s="37">
        <v>213.4193</v>
      </c>
      <c r="AT262" s="37">
        <v>243.6918</v>
      </c>
      <c r="AU262" s="37">
        <v>77.8446</v>
      </c>
      <c r="AV262" s="37">
        <v>114.5404</v>
      </c>
      <c r="AW262" s="37">
        <v>17.6</v>
      </c>
      <c r="AX262" s="40">
        <f t="shared" si="54"/>
        <v>27661.36020000001</v>
      </c>
    </row>
    <row r="263" spans="2:50" ht="12">
      <c r="B263" s="24" t="s">
        <v>82</v>
      </c>
      <c r="C263" s="36">
        <v>669.7795</v>
      </c>
      <c r="D263" s="37">
        <v>0</v>
      </c>
      <c r="E263" s="37">
        <v>0</v>
      </c>
      <c r="F263" s="37">
        <v>71.4012</v>
      </c>
      <c r="G263" s="37">
        <v>6.4566</v>
      </c>
      <c r="H263" s="37">
        <v>222.3789</v>
      </c>
      <c r="I263" s="37">
        <v>29.0936</v>
      </c>
      <c r="J263" s="37">
        <v>29.0936</v>
      </c>
      <c r="K263" s="37">
        <v>367.8469</v>
      </c>
      <c r="L263" s="37">
        <v>58.1872</v>
      </c>
      <c r="M263" s="37">
        <v>249.194</v>
      </c>
      <c r="N263" s="37">
        <v>166.6038</v>
      </c>
      <c r="O263" s="38">
        <v>509.6494</v>
      </c>
      <c r="P263" s="37">
        <v>8.2226</v>
      </c>
      <c r="Q263" s="37">
        <v>288.7887</v>
      </c>
      <c r="R263" s="37">
        <v>33.9482</v>
      </c>
      <c r="S263" s="37">
        <v>2.1914</v>
      </c>
      <c r="T263" s="37">
        <v>235.3533</v>
      </c>
      <c r="U263" s="37">
        <v>8.2226</v>
      </c>
      <c r="V263" s="37">
        <v>474.4975</v>
      </c>
      <c r="W263" s="37">
        <v>29.0936</v>
      </c>
      <c r="X263" s="37">
        <v>241.1727</v>
      </c>
      <c r="Y263" s="37">
        <v>460.6838</v>
      </c>
      <c r="Z263" s="39">
        <v>280.5661</v>
      </c>
      <c r="AA263" s="37">
        <v>43.7728</v>
      </c>
      <c r="AB263" s="37">
        <v>122.2036</v>
      </c>
      <c r="AC263" s="37">
        <v>845.924</v>
      </c>
      <c r="AD263" s="37">
        <v>460.4549</v>
      </c>
      <c r="AE263" s="37">
        <v>0</v>
      </c>
      <c r="AF263" s="37">
        <v>29.0936</v>
      </c>
      <c r="AG263" s="37">
        <v>0</v>
      </c>
      <c r="AH263" s="37">
        <v>502.945</v>
      </c>
      <c r="AI263" s="37">
        <v>482.115</v>
      </c>
      <c r="AJ263" s="37">
        <v>415.6499</v>
      </c>
      <c r="AK263" s="37">
        <v>4.1038</v>
      </c>
      <c r="AL263" s="39">
        <v>88.6996</v>
      </c>
      <c r="AM263" s="37">
        <v>753.774</v>
      </c>
      <c r="AN263" s="37">
        <v>1210.1594</v>
      </c>
      <c r="AO263" s="37">
        <v>16492.6251</v>
      </c>
      <c r="AP263" s="37">
        <v>733.5465</v>
      </c>
      <c r="AQ263" s="37">
        <v>284.1975</v>
      </c>
      <c r="AR263" s="37">
        <v>12.9132</v>
      </c>
      <c r="AS263" s="37">
        <v>58.1872</v>
      </c>
      <c r="AT263" s="37">
        <v>8.2226</v>
      </c>
      <c r="AU263" s="37">
        <v>29.0936</v>
      </c>
      <c r="AV263" s="37">
        <v>145.468</v>
      </c>
      <c r="AW263" s="37">
        <v>145.468</v>
      </c>
      <c r="AX263" s="40">
        <f t="shared" si="54"/>
        <v>27311.0425</v>
      </c>
    </row>
    <row r="264" spans="2:50" ht="12">
      <c r="B264" s="27" t="s">
        <v>83</v>
      </c>
      <c r="C264" s="51">
        <v>487.7463</v>
      </c>
      <c r="D264" s="52">
        <v>66.5357</v>
      </c>
      <c r="E264" s="52">
        <v>838.6448</v>
      </c>
      <c r="F264" s="52">
        <v>269.315</v>
      </c>
      <c r="G264" s="52">
        <v>113.8176</v>
      </c>
      <c r="H264" s="52">
        <v>106.2038</v>
      </c>
      <c r="I264" s="52">
        <v>321.2566</v>
      </c>
      <c r="J264" s="52">
        <v>466.8984</v>
      </c>
      <c r="K264" s="52">
        <v>159.1445</v>
      </c>
      <c r="L264" s="52">
        <v>303.3964</v>
      </c>
      <c r="M264" s="52">
        <v>2674.8577</v>
      </c>
      <c r="N264" s="52">
        <v>725.7123</v>
      </c>
      <c r="O264" s="53">
        <v>3281.6755</v>
      </c>
      <c r="P264" s="52">
        <v>1941.3819</v>
      </c>
      <c r="Q264" s="52">
        <v>14413.1291</v>
      </c>
      <c r="R264" s="52">
        <v>247.1438</v>
      </c>
      <c r="S264" s="52">
        <v>237.4318</v>
      </c>
      <c r="T264" s="52">
        <v>78.8962</v>
      </c>
      <c r="U264" s="52">
        <v>148.7561</v>
      </c>
      <c r="V264" s="52">
        <v>483.7924</v>
      </c>
      <c r="W264" s="52">
        <v>147.4638</v>
      </c>
      <c r="X264" s="52">
        <v>1126.136</v>
      </c>
      <c r="Y264" s="52">
        <v>2544.6422</v>
      </c>
      <c r="Z264" s="54">
        <v>400.6378</v>
      </c>
      <c r="AA264" s="52">
        <v>635.5289</v>
      </c>
      <c r="AB264" s="52">
        <v>440.6334</v>
      </c>
      <c r="AC264" s="52">
        <v>1721.4143</v>
      </c>
      <c r="AD264" s="52">
        <v>1622.9306</v>
      </c>
      <c r="AE264" s="52">
        <v>91.9016</v>
      </c>
      <c r="AF264" s="52">
        <v>120.7068</v>
      </c>
      <c r="AG264" s="52">
        <v>406.8051</v>
      </c>
      <c r="AH264" s="52">
        <v>494.4804</v>
      </c>
      <c r="AI264" s="52">
        <v>772.5576</v>
      </c>
      <c r="AJ264" s="52">
        <v>2837.2433</v>
      </c>
      <c r="AK264" s="52">
        <v>2758.3217</v>
      </c>
      <c r="AL264" s="54">
        <v>117.972</v>
      </c>
      <c r="AM264" s="52">
        <v>402.9677</v>
      </c>
      <c r="AN264" s="52">
        <v>825.8452</v>
      </c>
      <c r="AO264" s="52">
        <v>53.544</v>
      </c>
      <c r="AP264" s="52">
        <v>78243.3042</v>
      </c>
      <c r="AQ264" s="52">
        <v>8141.6969</v>
      </c>
      <c r="AR264" s="52">
        <v>17749.3753</v>
      </c>
      <c r="AS264" s="52">
        <v>16771.8921</v>
      </c>
      <c r="AT264" s="52">
        <v>8480.666</v>
      </c>
      <c r="AU264" s="52">
        <v>5899.9899</v>
      </c>
      <c r="AV264" s="52">
        <v>13312.3393</v>
      </c>
      <c r="AW264" s="52">
        <v>1075.8868</v>
      </c>
      <c r="AX264" s="55">
        <f t="shared" si="54"/>
        <v>194562.6188</v>
      </c>
    </row>
    <row r="265" spans="2:50" ht="12">
      <c r="B265" s="24" t="s">
        <v>84</v>
      </c>
      <c r="C265" s="36">
        <v>17.9906</v>
      </c>
      <c r="D265" s="37">
        <v>506.0448</v>
      </c>
      <c r="E265" s="37">
        <v>13.9077</v>
      </c>
      <c r="F265" s="37">
        <v>18.5964</v>
      </c>
      <c r="G265" s="37">
        <v>15.515</v>
      </c>
      <c r="H265" s="37">
        <v>16.0532</v>
      </c>
      <c r="I265" s="37">
        <v>26.9881</v>
      </c>
      <c r="J265" s="37">
        <v>49.4316</v>
      </c>
      <c r="K265" s="37">
        <v>53.2634</v>
      </c>
      <c r="L265" s="37">
        <v>525.1333</v>
      </c>
      <c r="M265" s="37">
        <v>1062.4328</v>
      </c>
      <c r="N265" s="37">
        <v>53.8318</v>
      </c>
      <c r="O265" s="38">
        <v>2059.2604</v>
      </c>
      <c r="P265" s="37">
        <v>1135.0226</v>
      </c>
      <c r="Q265" s="37">
        <v>11.3834</v>
      </c>
      <c r="R265" s="37">
        <v>16.2055</v>
      </c>
      <c r="S265" s="37">
        <v>18.587</v>
      </c>
      <c r="T265" s="37">
        <v>5.5953</v>
      </c>
      <c r="U265" s="37">
        <v>9.6869</v>
      </c>
      <c r="V265" s="37">
        <v>57.0499</v>
      </c>
      <c r="W265" s="37">
        <v>526.9941</v>
      </c>
      <c r="X265" s="37">
        <v>58.7463</v>
      </c>
      <c r="Y265" s="37">
        <v>1110.4074</v>
      </c>
      <c r="Z265" s="39">
        <v>22.7339</v>
      </c>
      <c r="AA265" s="37">
        <v>46.6364</v>
      </c>
      <c r="AB265" s="37">
        <v>68.9743</v>
      </c>
      <c r="AC265" s="37">
        <v>1108.8436</v>
      </c>
      <c r="AD265" s="37">
        <v>413.6311</v>
      </c>
      <c r="AE265" s="37">
        <v>6.7851</v>
      </c>
      <c r="AF265" s="37">
        <v>16.2444</v>
      </c>
      <c r="AG265" s="37">
        <v>17.3574</v>
      </c>
      <c r="AH265" s="37">
        <v>51.1079</v>
      </c>
      <c r="AI265" s="37">
        <v>759.7089</v>
      </c>
      <c r="AJ265" s="37">
        <v>404.1684</v>
      </c>
      <c r="AK265" s="37">
        <v>1260.286</v>
      </c>
      <c r="AL265" s="39">
        <v>200.3534</v>
      </c>
      <c r="AM265" s="37">
        <v>142.7851</v>
      </c>
      <c r="AN265" s="37">
        <v>172.2662</v>
      </c>
      <c r="AO265" s="37">
        <v>209.2752</v>
      </c>
      <c r="AP265" s="37">
        <v>3014.8984</v>
      </c>
      <c r="AQ265" s="37">
        <v>993.9948</v>
      </c>
      <c r="AR265" s="37">
        <v>395.8924</v>
      </c>
      <c r="AS265" s="37">
        <v>685.2148</v>
      </c>
      <c r="AT265" s="37">
        <v>250.3119</v>
      </c>
      <c r="AU265" s="37">
        <v>286.9187</v>
      </c>
      <c r="AV265" s="37">
        <v>374.8147</v>
      </c>
      <c r="AW265" s="37">
        <v>252.3473</v>
      </c>
      <c r="AX265" s="40">
        <f t="shared" si="54"/>
        <v>18523.6778</v>
      </c>
    </row>
    <row r="266" spans="2:50" ht="12">
      <c r="B266" s="24" t="s">
        <v>85</v>
      </c>
      <c r="C266" s="36">
        <v>16.3919</v>
      </c>
      <c r="D266" s="37">
        <v>27.4982</v>
      </c>
      <c r="E266" s="37">
        <v>125.5947</v>
      </c>
      <c r="F266" s="37">
        <v>68.919</v>
      </c>
      <c r="G266" s="37">
        <v>8.87</v>
      </c>
      <c r="H266" s="37">
        <v>140.2163</v>
      </c>
      <c r="I266" s="37">
        <v>44.5077</v>
      </c>
      <c r="J266" s="37">
        <v>105.4073</v>
      </c>
      <c r="K266" s="37">
        <v>13.7491</v>
      </c>
      <c r="L266" s="37">
        <v>77.2915</v>
      </c>
      <c r="M266" s="37">
        <v>51.3932</v>
      </c>
      <c r="N266" s="37">
        <v>137.9474</v>
      </c>
      <c r="O266" s="38">
        <v>593.0697</v>
      </c>
      <c r="P266" s="37">
        <v>304.0562</v>
      </c>
      <c r="Q266" s="37">
        <v>62.1666</v>
      </c>
      <c r="R266" s="37">
        <v>63.1494</v>
      </c>
      <c r="S266" s="37">
        <v>115.5623</v>
      </c>
      <c r="T266" s="37">
        <v>28.1158</v>
      </c>
      <c r="U266" s="37">
        <v>28.1158</v>
      </c>
      <c r="V266" s="37">
        <v>120.5233</v>
      </c>
      <c r="W266" s="37">
        <v>0</v>
      </c>
      <c r="X266" s="37">
        <v>43.6383</v>
      </c>
      <c r="Y266" s="37">
        <v>163.3502</v>
      </c>
      <c r="Z266" s="39">
        <v>36.8904</v>
      </c>
      <c r="AA266" s="37">
        <v>348.5843</v>
      </c>
      <c r="AB266" s="37">
        <v>90.0706</v>
      </c>
      <c r="AC266" s="37">
        <v>361.9869</v>
      </c>
      <c r="AD266" s="37">
        <v>384.9672</v>
      </c>
      <c r="AE266" s="37">
        <v>0</v>
      </c>
      <c r="AF266" s="37">
        <v>1.5</v>
      </c>
      <c r="AG266" s="37">
        <v>2.2175</v>
      </c>
      <c r="AH266" s="37">
        <v>0</v>
      </c>
      <c r="AI266" s="37">
        <v>60.0129</v>
      </c>
      <c r="AJ266" s="37">
        <v>160.8909</v>
      </c>
      <c r="AK266" s="37">
        <v>10.5036</v>
      </c>
      <c r="AL266" s="39">
        <v>3</v>
      </c>
      <c r="AM266" s="37">
        <v>0</v>
      </c>
      <c r="AN266" s="37">
        <v>36.4638</v>
      </c>
      <c r="AO266" s="37">
        <v>0</v>
      </c>
      <c r="AP266" s="37">
        <v>600.4287</v>
      </c>
      <c r="AQ266" s="37">
        <v>174.0076</v>
      </c>
      <c r="AR266" s="37">
        <v>19440.7753</v>
      </c>
      <c r="AS266" s="37">
        <v>173.8837</v>
      </c>
      <c r="AT266" s="37">
        <v>101.5362</v>
      </c>
      <c r="AU266" s="37">
        <v>91.8078</v>
      </c>
      <c r="AV266" s="37">
        <v>44.5767</v>
      </c>
      <c r="AW266" s="37">
        <v>0</v>
      </c>
      <c r="AX266" s="40">
        <f t="shared" si="54"/>
        <v>24463.638</v>
      </c>
    </row>
    <row r="267" spans="2:50" ht="12">
      <c r="B267" s="24" t="s">
        <v>86</v>
      </c>
      <c r="C267" s="36">
        <v>71.5026</v>
      </c>
      <c r="D267" s="37">
        <v>23.8342</v>
      </c>
      <c r="E267" s="37">
        <v>71.5026</v>
      </c>
      <c r="F267" s="37">
        <v>47.6684</v>
      </c>
      <c r="G267" s="37">
        <v>23.8342</v>
      </c>
      <c r="H267" s="37">
        <v>1.2018</v>
      </c>
      <c r="I267" s="37">
        <v>33.0516</v>
      </c>
      <c r="J267" s="37">
        <v>9.6816</v>
      </c>
      <c r="K267" s="37">
        <v>9.6816</v>
      </c>
      <c r="L267" s="37">
        <v>32.7982</v>
      </c>
      <c r="M267" s="37">
        <v>90.7845</v>
      </c>
      <c r="N267" s="37">
        <v>18.0264</v>
      </c>
      <c r="O267" s="38">
        <v>435.6895</v>
      </c>
      <c r="P267" s="37">
        <v>110.8416</v>
      </c>
      <c r="Q267" s="37">
        <v>1.3815</v>
      </c>
      <c r="R267" s="37">
        <v>7.6562</v>
      </c>
      <c r="S267" s="37">
        <v>9.6816</v>
      </c>
      <c r="T267" s="37">
        <v>0</v>
      </c>
      <c r="U267" s="37">
        <v>80.7778</v>
      </c>
      <c r="V267" s="37">
        <v>50.074</v>
      </c>
      <c r="W267" s="37">
        <v>46.1288</v>
      </c>
      <c r="X267" s="37">
        <v>208.3557</v>
      </c>
      <c r="Y267" s="37">
        <v>1014.3714</v>
      </c>
      <c r="Z267" s="39">
        <v>27.3007</v>
      </c>
      <c r="AA267" s="37">
        <v>50.3007</v>
      </c>
      <c r="AB267" s="37">
        <v>68.2774</v>
      </c>
      <c r="AC267" s="37">
        <v>427.5202</v>
      </c>
      <c r="AD267" s="37">
        <v>132.0486</v>
      </c>
      <c r="AE267" s="37">
        <v>3.2272</v>
      </c>
      <c r="AF267" s="37">
        <v>3.2272</v>
      </c>
      <c r="AG267" s="37">
        <v>611.8103</v>
      </c>
      <c r="AH267" s="37">
        <v>10.794</v>
      </c>
      <c r="AI267" s="37">
        <v>632.3168</v>
      </c>
      <c r="AJ267" s="37">
        <v>164.2016</v>
      </c>
      <c r="AK267" s="37">
        <v>154.9664</v>
      </c>
      <c r="AL267" s="39">
        <v>10.9074</v>
      </c>
      <c r="AM267" s="37">
        <v>7.215</v>
      </c>
      <c r="AN267" s="37">
        <v>106.1691</v>
      </c>
      <c r="AO267" s="37">
        <v>3.2272</v>
      </c>
      <c r="AP267" s="37">
        <v>2811.2632</v>
      </c>
      <c r="AQ267" s="37">
        <v>103.595</v>
      </c>
      <c r="AR267" s="37">
        <v>80.968</v>
      </c>
      <c r="AS267" s="37">
        <v>55313.145</v>
      </c>
      <c r="AT267" s="37">
        <v>797.2923</v>
      </c>
      <c r="AU267" s="37">
        <v>137.4331</v>
      </c>
      <c r="AV267" s="37">
        <v>984.194</v>
      </c>
      <c r="AW267" s="37">
        <v>0</v>
      </c>
      <c r="AX267" s="40">
        <f t="shared" si="54"/>
        <v>65039.9262</v>
      </c>
    </row>
    <row r="268" spans="2:50" ht="12">
      <c r="B268" s="24" t="s">
        <v>87</v>
      </c>
      <c r="C268" s="36">
        <v>31.5988</v>
      </c>
      <c r="D268" s="37">
        <v>0</v>
      </c>
      <c r="E268" s="37">
        <v>0</v>
      </c>
      <c r="F268" s="37">
        <v>28.0229</v>
      </c>
      <c r="G268" s="37">
        <v>25.4832</v>
      </c>
      <c r="H268" s="37">
        <v>5.5215</v>
      </c>
      <c r="I268" s="37">
        <v>41.3728</v>
      </c>
      <c r="J268" s="37">
        <v>24.6749</v>
      </c>
      <c r="K268" s="37">
        <v>264.1366</v>
      </c>
      <c r="L268" s="37">
        <v>33.129</v>
      </c>
      <c r="M268" s="37">
        <v>152.4545</v>
      </c>
      <c r="N268" s="37">
        <v>61.4305</v>
      </c>
      <c r="O268" s="38">
        <v>359.8908</v>
      </c>
      <c r="P268" s="37">
        <v>298.9195</v>
      </c>
      <c r="Q268" s="37">
        <v>12.7784</v>
      </c>
      <c r="R268" s="37">
        <v>20.2455</v>
      </c>
      <c r="S268" s="37">
        <v>36.7024</v>
      </c>
      <c r="T268" s="37">
        <v>11.0062</v>
      </c>
      <c r="U268" s="37">
        <v>10.9379</v>
      </c>
      <c r="V268" s="37">
        <v>27.6075</v>
      </c>
      <c r="W268" s="37">
        <v>11.043</v>
      </c>
      <c r="X268" s="37">
        <v>100.5833</v>
      </c>
      <c r="Y268" s="37">
        <v>393.765</v>
      </c>
      <c r="Z268" s="39">
        <v>124.1855</v>
      </c>
      <c r="AA268" s="37">
        <v>160.182</v>
      </c>
      <c r="AB268" s="37">
        <v>67.9198</v>
      </c>
      <c r="AC268" s="37">
        <v>302.2755</v>
      </c>
      <c r="AD268" s="37">
        <v>202.4134</v>
      </c>
      <c r="AE268" s="37">
        <v>85.9329</v>
      </c>
      <c r="AF268" s="37">
        <v>18.4959</v>
      </c>
      <c r="AG268" s="37">
        <v>7.9717</v>
      </c>
      <c r="AH268" s="37">
        <v>52.1848</v>
      </c>
      <c r="AI268" s="37">
        <v>98.8164</v>
      </c>
      <c r="AJ268" s="37">
        <v>206.6865</v>
      </c>
      <c r="AK268" s="37">
        <v>142.6895</v>
      </c>
      <c r="AL268" s="39">
        <v>9.2025</v>
      </c>
      <c r="AM268" s="37">
        <v>68.765</v>
      </c>
      <c r="AN268" s="37">
        <v>70.7859</v>
      </c>
      <c r="AO268" s="37">
        <v>16.5645</v>
      </c>
      <c r="AP268" s="37">
        <v>1388.819</v>
      </c>
      <c r="AQ268" s="37">
        <v>132.5287</v>
      </c>
      <c r="AR268" s="37">
        <v>474.9462</v>
      </c>
      <c r="AS268" s="37">
        <v>1161.6549</v>
      </c>
      <c r="AT268" s="37">
        <v>46765.587</v>
      </c>
      <c r="AU268" s="37">
        <v>120.6408</v>
      </c>
      <c r="AV268" s="37">
        <v>335.0782</v>
      </c>
      <c r="AW268" s="37">
        <v>12.8835</v>
      </c>
      <c r="AX268" s="40">
        <f t="shared" si="54"/>
        <v>53978.51430000001</v>
      </c>
    </row>
    <row r="269" spans="2:50" ht="12">
      <c r="B269" s="24" t="s">
        <v>88</v>
      </c>
      <c r="C269" s="36">
        <v>20.7356</v>
      </c>
      <c r="D269" s="37">
        <v>2.3033</v>
      </c>
      <c r="E269" s="37">
        <v>12.2857</v>
      </c>
      <c r="F269" s="37">
        <v>42.9139</v>
      </c>
      <c r="G269" s="37">
        <v>0</v>
      </c>
      <c r="H269" s="37">
        <v>53.849</v>
      </c>
      <c r="I269" s="37">
        <v>19.2864</v>
      </c>
      <c r="J269" s="37">
        <v>17.8665</v>
      </c>
      <c r="K269" s="37">
        <v>6.8256</v>
      </c>
      <c r="L269" s="37">
        <v>22.0982</v>
      </c>
      <c r="M269" s="37">
        <v>27.3381</v>
      </c>
      <c r="N269" s="37">
        <v>60.055</v>
      </c>
      <c r="O269" s="38">
        <v>72.2889</v>
      </c>
      <c r="P269" s="37">
        <v>23.893</v>
      </c>
      <c r="Q269" s="37">
        <v>10.2206</v>
      </c>
      <c r="R269" s="37">
        <v>9.6432</v>
      </c>
      <c r="S269" s="37">
        <v>30.2295</v>
      </c>
      <c r="T269" s="37">
        <v>13.1639</v>
      </c>
      <c r="U269" s="37">
        <v>7.2324</v>
      </c>
      <c r="V269" s="37">
        <v>8.7321</v>
      </c>
      <c r="W269" s="37">
        <v>14.7009</v>
      </c>
      <c r="X269" s="37">
        <v>127.5653</v>
      </c>
      <c r="Y269" s="37">
        <v>52.5811</v>
      </c>
      <c r="Z269" s="39">
        <v>19.5489</v>
      </c>
      <c r="AA269" s="37">
        <v>31.5509</v>
      </c>
      <c r="AB269" s="37">
        <v>43.7385</v>
      </c>
      <c r="AC269" s="37">
        <v>54.4274</v>
      </c>
      <c r="AD269" s="37">
        <v>105.24</v>
      </c>
      <c r="AE269" s="37">
        <v>2.3033</v>
      </c>
      <c r="AF269" s="37">
        <v>4.6066</v>
      </c>
      <c r="AG269" s="37">
        <v>2.4108</v>
      </c>
      <c r="AH269" s="37">
        <v>0</v>
      </c>
      <c r="AI269" s="37">
        <v>25.6077</v>
      </c>
      <c r="AJ269" s="37">
        <v>73.0724</v>
      </c>
      <c r="AK269" s="37">
        <v>3</v>
      </c>
      <c r="AL269" s="39">
        <v>0</v>
      </c>
      <c r="AM269" s="37">
        <v>4.8216</v>
      </c>
      <c r="AN269" s="37">
        <v>4.6066</v>
      </c>
      <c r="AO269" s="37">
        <v>11.9465</v>
      </c>
      <c r="AP269" s="37">
        <v>154.3199</v>
      </c>
      <c r="AQ269" s="37">
        <v>19.4306</v>
      </c>
      <c r="AR269" s="37">
        <v>102.9163</v>
      </c>
      <c r="AS269" s="37">
        <v>63.2382</v>
      </c>
      <c r="AT269" s="37">
        <v>1137.1453</v>
      </c>
      <c r="AU269" s="37">
        <v>27362.2562</v>
      </c>
      <c r="AV269" s="37">
        <v>5795.9064</v>
      </c>
      <c r="AW269" s="37">
        <v>6.9099</v>
      </c>
      <c r="AX269" s="40">
        <f t="shared" si="54"/>
        <v>35684.8122</v>
      </c>
    </row>
    <row r="270" spans="2:50" ht="12">
      <c r="B270" s="24" t="s">
        <v>91</v>
      </c>
      <c r="C270" s="36">
        <v>53.2661</v>
      </c>
      <c r="D270" s="37">
        <v>79.9727</v>
      </c>
      <c r="E270" s="37">
        <v>49.9122</v>
      </c>
      <c r="F270" s="37">
        <v>100.3668</v>
      </c>
      <c r="G270" s="37">
        <v>36.8179</v>
      </c>
      <c r="H270" s="37">
        <v>46.1462</v>
      </c>
      <c r="I270" s="37">
        <v>146.4549</v>
      </c>
      <c r="J270" s="37">
        <v>28.0059</v>
      </c>
      <c r="K270" s="37">
        <v>26.703</v>
      </c>
      <c r="L270" s="37">
        <v>8.4884</v>
      </c>
      <c r="M270" s="37">
        <v>1070.5034</v>
      </c>
      <c r="N270" s="37">
        <v>78.7524</v>
      </c>
      <c r="O270" s="38">
        <v>156.619</v>
      </c>
      <c r="P270" s="37">
        <v>185.4191</v>
      </c>
      <c r="Q270" s="37">
        <v>64.2028</v>
      </c>
      <c r="R270" s="37">
        <v>98.1245</v>
      </c>
      <c r="S270" s="37">
        <v>42.5851</v>
      </c>
      <c r="T270" s="37">
        <v>831.2007</v>
      </c>
      <c r="U270" s="37">
        <v>40.0422</v>
      </c>
      <c r="V270" s="37">
        <v>179.0416</v>
      </c>
      <c r="W270" s="37">
        <v>83.4386</v>
      </c>
      <c r="X270" s="37">
        <v>170.1058</v>
      </c>
      <c r="Y270" s="37">
        <v>1808.8457</v>
      </c>
      <c r="Z270" s="39">
        <v>112.713</v>
      </c>
      <c r="AA270" s="37">
        <v>170.3986</v>
      </c>
      <c r="AB270" s="37">
        <v>236.8195</v>
      </c>
      <c r="AC270" s="37">
        <v>1330.6085</v>
      </c>
      <c r="AD270" s="37">
        <v>205.9262</v>
      </c>
      <c r="AE270" s="37">
        <v>35.1858</v>
      </c>
      <c r="AF270" s="37">
        <v>49.4364</v>
      </c>
      <c r="AG270" s="37">
        <v>78.1925</v>
      </c>
      <c r="AH270" s="37">
        <v>103.5467</v>
      </c>
      <c r="AI270" s="37">
        <v>77.6225</v>
      </c>
      <c r="AJ270" s="37">
        <v>170.3218</v>
      </c>
      <c r="AK270" s="37">
        <v>169.4245</v>
      </c>
      <c r="AL270" s="39">
        <v>90.8602</v>
      </c>
      <c r="AM270" s="37">
        <v>71.4843</v>
      </c>
      <c r="AN270" s="37">
        <v>71.4843</v>
      </c>
      <c r="AO270" s="37">
        <v>88.0622</v>
      </c>
      <c r="AP270" s="37">
        <v>1452.6482</v>
      </c>
      <c r="AQ270" s="37">
        <v>426.6001</v>
      </c>
      <c r="AR270" s="37">
        <v>904.3679</v>
      </c>
      <c r="AS270" s="37">
        <v>1231.4803</v>
      </c>
      <c r="AT270" s="37">
        <v>434.0586</v>
      </c>
      <c r="AU270" s="37">
        <v>747.653</v>
      </c>
      <c r="AV270" s="37">
        <v>14232.9839</v>
      </c>
      <c r="AW270" s="37">
        <v>71.4843</v>
      </c>
      <c r="AX270" s="40">
        <f t="shared" si="54"/>
        <v>27948.378299999997</v>
      </c>
    </row>
    <row r="271" spans="2:50" ht="12">
      <c r="B271" s="28" t="s">
        <v>89</v>
      </c>
      <c r="C271" s="56">
        <v>0</v>
      </c>
      <c r="D271" s="57">
        <v>0</v>
      </c>
      <c r="E271" s="57">
        <v>0</v>
      </c>
      <c r="F271" s="57">
        <v>427.5911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57">
        <v>0</v>
      </c>
      <c r="N271" s="57">
        <v>0</v>
      </c>
      <c r="O271" s="58">
        <v>0</v>
      </c>
      <c r="P271" s="57">
        <v>0</v>
      </c>
      <c r="Q271" s="57">
        <v>0</v>
      </c>
      <c r="R271" s="57">
        <v>0</v>
      </c>
      <c r="S271" s="57">
        <v>0</v>
      </c>
      <c r="T271" s="57">
        <v>0</v>
      </c>
      <c r="U271" s="57">
        <v>0</v>
      </c>
      <c r="V271" s="57">
        <v>0</v>
      </c>
      <c r="W271" s="57">
        <v>2.8483</v>
      </c>
      <c r="X271" s="57">
        <v>4.7208</v>
      </c>
      <c r="Y271" s="57">
        <v>0</v>
      </c>
      <c r="Z271" s="59">
        <v>0</v>
      </c>
      <c r="AA271" s="57">
        <v>0</v>
      </c>
      <c r="AB271" s="57">
        <v>0</v>
      </c>
      <c r="AC271" s="57">
        <v>2.8483</v>
      </c>
      <c r="AD271" s="57">
        <v>0</v>
      </c>
      <c r="AE271" s="57">
        <v>0</v>
      </c>
      <c r="AF271" s="57">
        <v>0</v>
      </c>
      <c r="AG271" s="57">
        <v>0</v>
      </c>
      <c r="AH271" s="57">
        <v>0</v>
      </c>
      <c r="AI271" s="57">
        <v>0</v>
      </c>
      <c r="AJ271" s="57">
        <v>0</v>
      </c>
      <c r="AK271" s="57">
        <v>0</v>
      </c>
      <c r="AL271" s="59">
        <v>0</v>
      </c>
      <c r="AM271" s="57">
        <v>0</v>
      </c>
      <c r="AN271" s="57">
        <v>0</v>
      </c>
      <c r="AO271" s="57">
        <v>0</v>
      </c>
      <c r="AP271" s="57">
        <v>3.3585</v>
      </c>
      <c r="AQ271" s="57">
        <v>0</v>
      </c>
      <c r="AR271" s="57">
        <v>0</v>
      </c>
      <c r="AS271" s="57">
        <v>404.2452</v>
      </c>
      <c r="AT271" s="57">
        <v>0</v>
      </c>
      <c r="AU271" s="57">
        <v>0</v>
      </c>
      <c r="AV271" s="57">
        <v>21.8604</v>
      </c>
      <c r="AW271" s="57">
        <v>8307.2876</v>
      </c>
      <c r="AX271" s="60">
        <f t="shared" si="54"/>
        <v>9174.7602</v>
      </c>
    </row>
    <row r="272" spans="2:50" ht="12">
      <c r="B272" s="28" t="s">
        <v>90</v>
      </c>
      <c r="C272" s="56">
        <f aca="true" t="shared" si="55" ref="C272:AW272">SUM(C225:C271)</f>
        <v>223954.69970000008</v>
      </c>
      <c r="D272" s="57">
        <f t="shared" si="55"/>
        <v>68664.86330000001</v>
      </c>
      <c r="E272" s="57">
        <f t="shared" si="55"/>
        <v>49050.8408</v>
      </c>
      <c r="F272" s="57">
        <f t="shared" si="55"/>
        <v>186774.17680000004</v>
      </c>
      <c r="G272" s="57">
        <f t="shared" si="55"/>
        <v>52271.432900000036</v>
      </c>
      <c r="H272" s="57">
        <f t="shared" si="55"/>
        <v>41700.590900000025</v>
      </c>
      <c r="I272" s="57">
        <f t="shared" si="55"/>
        <v>82698.6106</v>
      </c>
      <c r="J272" s="57">
        <f t="shared" si="55"/>
        <v>118273.97250000003</v>
      </c>
      <c r="K272" s="57">
        <f t="shared" si="55"/>
        <v>102363.85689999997</v>
      </c>
      <c r="L272" s="57">
        <f t="shared" si="55"/>
        <v>101330.41960000004</v>
      </c>
      <c r="M272" s="57">
        <f t="shared" si="55"/>
        <v>239231.55889999997</v>
      </c>
      <c r="N272" s="57">
        <f t="shared" si="55"/>
        <v>169559.19089999993</v>
      </c>
      <c r="O272" s="58">
        <f t="shared" si="55"/>
        <v>398919.3653</v>
      </c>
      <c r="P272" s="57">
        <f t="shared" si="55"/>
        <v>325572.1821999999</v>
      </c>
      <c r="Q272" s="57">
        <f t="shared" si="55"/>
        <v>110719.66260000003</v>
      </c>
      <c r="R272" s="57">
        <f t="shared" si="55"/>
        <v>67003.3364</v>
      </c>
      <c r="S272" s="57">
        <f t="shared" si="55"/>
        <v>37927.94690000001</v>
      </c>
      <c r="T272" s="57">
        <f t="shared" si="55"/>
        <v>24769.558100000002</v>
      </c>
      <c r="U272" s="57">
        <f t="shared" si="55"/>
        <v>37650.208100000025</v>
      </c>
      <c r="V272" s="57">
        <f t="shared" si="55"/>
        <v>103775.21079999999</v>
      </c>
      <c r="W272" s="57">
        <f t="shared" si="55"/>
        <v>77253.41419999996</v>
      </c>
      <c r="X272" s="57">
        <f t="shared" si="55"/>
        <v>163976.99429999993</v>
      </c>
      <c r="Y272" s="57">
        <f t="shared" si="55"/>
        <v>429680.54560000007</v>
      </c>
      <c r="Z272" s="59">
        <f t="shared" si="55"/>
        <v>68590.53250000004</v>
      </c>
      <c r="AA272" s="57">
        <f t="shared" si="55"/>
        <v>61523.7035</v>
      </c>
      <c r="AB272" s="57">
        <f t="shared" si="55"/>
        <v>89085.20950000003</v>
      </c>
      <c r="AC272" s="57">
        <f t="shared" si="55"/>
        <v>385749.14940000005</v>
      </c>
      <c r="AD272" s="57">
        <f t="shared" si="55"/>
        <v>200309.8327</v>
      </c>
      <c r="AE272" s="57">
        <f t="shared" si="55"/>
        <v>28677.734899999996</v>
      </c>
      <c r="AF272" s="57">
        <f t="shared" si="55"/>
        <v>18199.508700000002</v>
      </c>
      <c r="AG272" s="57">
        <f t="shared" si="55"/>
        <v>42905.815899999994</v>
      </c>
      <c r="AH272" s="57">
        <f t="shared" si="55"/>
        <v>55536.7978</v>
      </c>
      <c r="AI272" s="57">
        <f t="shared" si="55"/>
        <v>51870.61579999999</v>
      </c>
      <c r="AJ272" s="57">
        <f t="shared" si="55"/>
        <v>149934.5329</v>
      </c>
      <c r="AK272" s="57">
        <f t="shared" si="55"/>
        <v>74589.61279999999</v>
      </c>
      <c r="AL272" s="59">
        <f t="shared" si="55"/>
        <v>25342.852499999997</v>
      </c>
      <c r="AM272" s="57">
        <f t="shared" si="55"/>
        <v>29176.685599999997</v>
      </c>
      <c r="AN272" s="57">
        <f t="shared" si="55"/>
        <v>34860.8394</v>
      </c>
      <c r="AO272" s="57">
        <f t="shared" si="55"/>
        <v>23059.182300000004</v>
      </c>
      <c r="AP272" s="57">
        <f t="shared" si="55"/>
        <v>143576.43029999995</v>
      </c>
      <c r="AQ272" s="57">
        <f t="shared" si="55"/>
        <v>20955.6143</v>
      </c>
      <c r="AR272" s="57">
        <f t="shared" si="55"/>
        <v>46024.770899999996</v>
      </c>
      <c r="AS272" s="57">
        <f t="shared" si="55"/>
        <v>91803.2157</v>
      </c>
      <c r="AT272" s="57">
        <f t="shared" si="55"/>
        <v>68189.2553</v>
      </c>
      <c r="AU272" s="57">
        <f t="shared" si="55"/>
        <v>43541.9779</v>
      </c>
      <c r="AV272" s="57">
        <f t="shared" si="55"/>
        <v>44365.88539999999</v>
      </c>
      <c r="AW272" s="57">
        <f t="shared" si="55"/>
        <v>14932.1751</v>
      </c>
      <c r="AX272" s="60">
        <f t="shared" si="54"/>
        <v>5025924.5694</v>
      </c>
    </row>
    <row r="274" spans="2:4" s="29" customFormat="1" ht="13.5" customHeight="1">
      <c r="B274" s="30" t="s">
        <v>98</v>
      </c>
      <c r="C274" s="61" t="s">
        <v>104</v>
      </c>
      <c r="D274" s="62"/>
    </row>
    <row r="275" spans="2:50" ht="12"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5" t="str">
        <f>$AX$5</f>
        <v>（３日間調査　単位：件）</v>
      </c>
    </row>
    <row r="276" spans="2:50" ht="12">
      <c r="B276" s="6" t="s">
        <v>1</v>
      </c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9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10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11"/>
    </row>
    <row r="277" spans="2:50" ht="12">
      <c r="B277" s="12"/>
      <c r="C277" s="13" t="s">
        <v>41</v>
      </c>
      <c r="D277" s="14" t="s">
        <v>42</v>
      </c>
      <c r="E277" s="14" t="s">
        <v>43</v>
      </c>
      <c r="F277" s="14" t="s">
        <v>44</v>
      </c>
      <c r="G277" s="14" t="s">
        <v>45</v>
      </c>
      <c r="H277" s="14" t="s">
        <v>46</v>
      </c>
      <c r="I277" s="14" t="s">
        <v>47</v>
      </c>
      <c r="J277" s="14" t="s">
        <v>94</v>
      </c>
      <c r="K277" s="14" t="s">
        <v>95</v>
      </c>
      <c r="L277" s="14" t="s">
        <v>96</v>
      </c>
      <c r="M277" s="14" t="s">
        <v>2</v>
      </c>
      <c r="N277" s="14" t="s">
        <v>3</v>
      </c>
      <c r="O277" s="15" t="s">
        <v>4</v>
      </c>
      <c r="P277" s="14" t="s">
        <v>5</v>
      </c>
      <c r="Q277" s="14" t="s">
        <v>6</v>
      </c>
      <c r="R277" s="14" t="s">
        <v>7</v>
      </c>
      <c r="S277" s="14" t="s">
        <v>8</v>
      </c>
      <c r="T277" s="14" t="s">
        <v>9</v>
      </c>
      <c r="U277" s="14" t="s">
        <v>10</v>
      </c>
      <c r="V277" s="14" t="s">
        <v>11</v>
      </c>
      <c r="W277" s="14" t="s">
        <v>12</v>
      </c>
      <c r="X277" s="14" t="s">
        <v>13</v>
      </c>
      <c r="Y277" s="14" t="s">
        <v>14</v>
      </c>
      <c r="Z277" s="16" t="s">
        <v>15</v>
      </c>
      <c r="AA277" s="14" t="s">
        <v>16</v>
      </c>
      <c r="AB277" s="14" t="s">
        <v>17</v>
      </c>
      <c r="AC277" s="14" t="s">
        <v>18</v>
      </c>
      <c r="AD277" s="14" t="s">
        <v>19</v>
      </c>
      <c r="AE277" s="14" t="s">
        <v>20</v>
      </c>
      <c r="AF277" s="14" t="s">
        <v>21</v>
      </c>
      <c r="AG277" s="14" t="s">
        <v>22</v>
      </c>
      <c r="AH277" s="14" t="s">
        <v>23</v>
      </c>
      <c r="AI277" s="14" t="s">
        <v>24</v>
      </c>
      <c r="AJ277" s="14" t="s">
        <v>25</v>
      </c>
      <c r="AK277" s="14" t="s">
        <v>26</v>
      </c>
      <c r="AL277" s="16" t="s">
        <v>27</v>
      </c>
      <c r="AM277" s="14" t="s">
        <v>28</v>
      </c>
      <c r="AN277" s="14" t="s">
        <v>29</v>
      </c>
      <c r="AO277" s="14" t="s">
        <v>30</v>
      </c>
      <c r="AP277" s="14" t="s">
        <v>31</v>
      </c>
      <c r="AQ277" s="14" t="s">
        <v>32</v>
      </c>
      <c r="AR277" s="14" t="s">
        <v>33</v>
      </c>
      <c r="AS277" s="14" t="s">
        <v>34</v>
      </c>
      <c r="AT277" s="14" t="s">
        <v>35</v>
      </c>
      <c r="AU277" s="14" t="s">
        <v>36</v>
      </c>
      <c r="AV277" s="14" t="s">
        <v>37</v>
      </c>
      <c r="AW277" s="14" t="s">
        <v>38</v>
      </c>
      <c r="AX277" s="17" t="s">
        <v>97</v>
      </c>
    </row>
    <row r="278" spans="2:50" ht="12">
      <c r="B278" s="18" t="s">
        <v>0</v>
      </c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2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2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3"/>
    </row>
    <row r="279" spans="2:50" ht="12">
      <c r="B279" s="24" t="s">
        <v>39</v>
      </c>
      <c r="C279" s="36">
        <v>46907.3737</v>
      </c>
      <c r="D279" s="37">
        <v>193.7979</v>
      </c>
      <c r="E279" s="37">
        <v>1</v>
      </c>
      <c r="F279" s="37">
        <v>673.3131</v>
      </c>
      <c r="G279" s="37">
        <v>3</v>
      </c>
      <c r="H279" s="37">
        <v>46.3728</v>
      </c>
      <c r="I279" s="37">
        <v>1127.763</v>
      </c>
      <c r="J279" s="37">
        <v>6.5304</v>
      </c>
      <c r="K279" s="37">
        <v>1097.5919</v>
      </c>
      <c r="L279" s="37">
        <v>3.2652</v>
      </c>
      <c r="M279" s="37">
        <v>9.7956</v>
      </c>
      <c r="N279" s="37">
        <v>218.9644</v>
      </c>
      <c r="O279" s="38">
        <v>151.6895</v>
      </c>
      <c r="P279" s="37">
        <v>1089.098</v>
      </c>
      <c r="Q279" s="37">
        <v>222</v>
      </c>
      <c r="R279" s="37">
        <v>90</v>
      </c>
      <c r="S279" s="37">
        <v>45</v>
      </c>
      <c r="T279" s="37">
        <v>0</v>
      </c>
      <c r="U279" s="37">
        <v>0</v>
      </c>
      <c r="V279" s="37">
        <v>8.5046</v>
      </c>
      <c r="W279" s="37">
        <v>0</v>
      </c>
      <c r="X279" s="37">
        <v>10107.2054</v>
      </c>
      <c r="Y279" s="37">
        <v>7.5175</v>
      </c>
      <c r="Z279" s="39">
        <v>0</v>
      </c>
      <c r="AA279" s="37">
        <v>0</v>
      </c>
      <c r="AB279" s="37">
        <v>24.4579</v>
      </c>
      <c r="AC279" s="37">
        <v>20.5676</v>
      </c>
      <c r="AD279" s="37">
        <v>3.2652</v>
      </c>
      <c r="AE279" s="37">
        <v>0</v>
      </c>
      <c r="AF279" s="37">
        <v>4.2523</v>
      </c>
      <c r="AG279" s="37">
        <v>0</v>
      </c>
      <c r="AH279" s="37">
        <v>0</v>
      </c>
      <c r="AI279" s="37">
        <v>4.2523</v>
      </c>
      <c r="AJ279" s="37">
        <v>45.1954</v>
      </c>
      <c r="AK279" s="37">
        <v>48.0978</v>
      </c>
      <c r="AL279" s="39">
        <v>41.9302</v>
      </c>
      <c r="AM279" s="37">
        <v>3.2652</v>
      </c>
      <c r="AN279" s="37">
        <v>0</v>
      </c>
      <c r="AO279" s="37">
        <v>0</v>
      </c>
      <c r="AP279" s="37">
        <v>5021.4681</v>
      </c>
      <c r="AQ279" s="37">
        <v>0</v>
      </c>
      <c r="AR279" s="37">
        <v>0</v>
      </c>
      <c r="AS279" s="37">
        <v>0</v>
      </c>
      <c r="AT279" s="37">
        <v>0</v>
      </c>
      <c r="AU279" s="37">
        <v>0</v>
      </c>
      <c r="AV279" s="37">
        <v>1.3728</v>
      </c>
      <c r="AW279" s="37">
        <v>1.3728</v>
      </c>
      <c r="AX279" s="40">
        <f>SUM(C279:AW279)</f>
        <v>67229.2806</v>
      </c>
    </row>
    <row r="280" spans="2:50" ht="12">
      <c r="B280" s="24" t="s">
        <v>40</v>
      </c>
      <c r="C280" s="36">
        <v>0</v>
      </c>
      <c r="D280" s="37">
        <v>18020.5417</v>
      </c>
      <c r="E280" s="37">
        <v>91.1287</v>
      </c>
      <c r="F280" s="37">
        <v>38.6943</v>
      </c>
      <c r="G280" s="37">
        <v>26.4509</v>
      </c>
      <c r="H280" s="37">
        <v>54.6048</v>
      </c>
      <c r="I280" s="37">
        <v>24.1344</v>
      </c>
      <c r="J280" s="37">
        <v>11.986</v>
      </c>
      <c r="K280" s="37">
        <v>6.0594</v>
      </c>
      <c r="L280" s="37">
        <v>61.333</v>
      </c>
      <c r="M280" s="37">
        <v>5.7751</v>
      </c>
      <c r="N280" s="37">
        <v>22.4641</v>
      </c>
      <c r="O280" s="38">
        <v>15.62</v>
      </c>
      <c r="P280" s="37">
        <v>12.9642</v>
      </c>
      <c r="Q280" s="37">
        <v>34.7313</v>
      </c>
      <c r="R280" s="37">
        <v>2.4895</v>
      </c>
      <c r="S280" s="37">
        <v>2.4895</v>
      </c>
      <c r="T280" s="37">
        <v>9.2006</v>
      </c>
      <c r="U280" s="37">
        <v>4.979</v>
      </c>
      <c r="V280" s="37">
        <v>10.0345</v>
      </c>
      <c r="W280" s="37">
        <v>2.0069</v>
      </c>
      <c r="X280" s="37">
        <v>5.5211</v>
      </c>
      <c r="Y280" s="37">
        <v>12.1915</v>
      </c>
      <c r="Z280" s="39">
        <v>0</v>
      </c>
      <c r="AA280" s="37">
        <v>0</v>
      </c>
      <c r="AB280" s="37">
        <v>0</v>
      </c>
      <c r="AC280" s="37">
        <v>6.5092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37">
        <v>0</v>
      </c>
      <c r="AK280" s="37">
        <v>0</v>
      </c>
      <c r="AL280" s="39">
        <v>0</v>
      </c>
      <c r="AM280" s="37">
        <v>1.0064</v>
      </c>
      <c r="AN280" s="37">
        <v>0</v>
      </c>
      <c r="AO280" s="37">
        <v>0</v>
      </c>
      <c r="AP280" s="37">
        <v>0</v>
      </c>
      <c r="AQ280" s="37">
        <v>0</v>
      </c>
      <c r="AR280" s="37">
        <v>0</v>
      </c>
      <c r="AS280" s="37">
        <v>12.2666</v>
      </c>
      <c r="AT280" s="37">
        <v>1.0064</v>
      </c>
      <c r="AU280" s="37">
        <v>1.0064</v>
      </c>
      <c r="AV280" s="37">
        <v>8.1778</v>
      </c>
      <c r="AW280" s="37">
        <v>0</v>
      </c>
      <c r="AX280" s="40">
        <f aca="true" t="shared" si="56" ref="AX280:AX326">SUM(C280:AW280)</f>
        <v>18505.373299999996</v>
      </c>
    </row>
    <row r="281" spans="2:50" ht="12">
      <c r="B281" s="24" t="s">
        <v>48</v>
      </c>
      <c r="C281" s="36">
        <v>75.3177</v>
      </c>
      <c r="D281" s="37">
        <v>344.2119</v>
      </c>
      <c r="E281" s="37">
        <v>108813.1424</v>
      </c>
      <c r="F281" s="37">
        <v>460.4767</v>
      </c>
      <c r="G281" s="37">
        <v>175.1892</v>
      </c>
      <c r="H281" s="37">
        <v>186.7326</v>
      </c>
      <c r="I281" s="37">
        <v>83.849</v>
      </c>
      <c r="J281" s="37">
        <v>28.5996</v>
      </c>
      <c r="K281" s="37">
        <v>44.699</v>
      </c>
      <c r="L281" s="37">
        <v>18.9056</v>
      </c>
      <c r="M281" s="37">
        <v>83.629</v>
      </c>
      <c r="N281" s="37">
        <v>212.7572</v>
      </c>
      <c r="O281" s="38">
        <v>76.7462</v>
      </c>
      <c r="P281" s="37">
        <v>296.8164</v>
      </c>
      <c r="Q281" s="37">
        <v>24.7914</v>
      </c>
      <c r="R281" s="37">
        <v>20.7321</v>
      </c>
      <c r="S281" s="37">
        <v>0</v>
      </c>
      <c r="T281" s="37">
        <v>7.7638</v>
      </c>
      <c r="U281" s="37">
        <v>11.6457</v>
      </c>
      <c r="V281" s="37">
        <v>47.9416</v>
      </c>
      <c r="W281" s="37">
        <v>7.7638</v>
      </c>
      <c r="X281" s="37">
        <v>54.4841</v>
      </c>
      <c r="Y281" s="37">
        <v>28.3675</v>
      </c>
      <c r="Z281" s="39">
        <v>3.8819</v>
      </c>
      <c r="AA281" s="37">
        <v>0</v>
      </c>
      <c r="AB281" s="37">
        <v>0</v>
      </c>
      <c r="AC281" s="37">
        <v>66.8876</v>
      </c>
      <c r="AD281" s="37">
        <v>2.0192</v>
      </c>
      <c r="AE281" s="37">
        <v>3.8819</v>
      </c>
      <c r="AF281" s="37">
        <v>0</v>
      </c>
      <c r="AG281" s="37">
        <v>0</v>
      </c>
      <c r="AH281" s="37">
        <v>0</v>
      </c>
      <c r="AI281" s="37">
        <v>7.7638</v>
      </c>
      <c r="AJ281" s="37">
        <v>29.7664</v>
      </c>
      <c r="AK281" s="37">
        <v>0</v>
      </c>
      <c r="AL281" s="39">
        <v>2.0192</v>
      </c>
      <c r="AM281" s="37">
        <v>3.8819</v>
      </c>
      <c r="AN281" s="37">
        <v>33.6483</v>
      </c>
      <c r="AO281" s="37">
        <v>3.8819</v>
      </c>
      <c r="AP281" s="37">
        <v>9.1901</v>
      </c>
      <c r="AQ281" s="37">
        <v>5.9011</v>
      </c>
      <c r="AR281" s="37">
        <v>0</v>
      </c>
      <c r="AS281" s="37">
        <v>0</v>
      </c>
      <c r="AT281" s="37">
        <v>0</v>
      </c>
      <c r="AU281" s="37">
        <v>0</v>
      </c>
      <c r="AV281" s="37">
        <v>0</v>
      </c>
      <c r="AW281" s="37">
        <v>0</v>
      </c>
      <c r="AX281" s="40">
        <f t="shared" si="56"/>
        <v>111277.28579999993</v>
      </c>
    </row>
    <row r="282" spans="2:50" ht="12">
      <c r="B282" s="24" t="s">
        <v>49</v>
      </c>
      <c r="C282" s="36">
        <v>205.3482</v>
      </c>
      <c r="D282" s="37">
        <v>3265.8985</v>
      </c>
      <c r="E282" s="37">
        <v>4390.2754</v>
      </c>
      <c r="F282" s="37">
        <v>23294.9331</v>
      </c>
      <c r="G282" s="37">
        <v>12110.7727</v>
      </c>
      <c r="H282" s="37">
        <v>1523.5947</v>
      </c>
      <c r="I282" s="37">
        <v>8649.1903</v>
      </c>
      <c r="J282" s="37">
        <v>341.0755</v>
      </c>
      <c r="K282" s="37">
        <v>300.789</v>
      </c>
      <c r="L282" s="37">
        <v>173.0412</v>
      </c>
      <c r="M282" s="37">
        <v>465.8131</v>
      </c>
      <c r="N282" s="37">
        <v>365.0571</v>
      </c>
      <c r="O282" s="38">
        <v>741.0691</v>
      </c>
      <c r="P282" s="37">
        <v>242.0639</v>
      </c>
      <c r="Q282" s="37">
        <v>901.1418</v>
      </c>
      <c r="R282" s="37">
        <v>27.3344</v>
      </c>
      <c r="S282" s="37">
        <v>4.9718</v>
      </c>
      <c r="T282" s="37">
        <v>41.2744</v>
      </c>
      <c r="U282" s="37">
        <v>106.8926</v>
      </c>
      <c r="V282" s="37">
        <v>139.6944</v>
      </c>
      <c r="W282" s="37">
        <v>39.7744</v>
      </c>
      <c r="X282" s="37">
        <v>204.7613</v>
      </c>
      <c r="Y282" s="37">
        <v>282.064</v>
      </c>
      <c r="Z282" s="39">
        <v>71.637</v>
      </c>
      <c r="AA282" s="37">
        <v>31.7668</v>
      </c>
      <c r="AB282" s="37">
        <v>57.8776</v>
      </c>
      <c r="AC282" s="37">
        <v>197.2364</v>
      </c>
      <c r="AD282" s="37">
        <v>144.428</v>
      </c>
      <c r="AE282" s="37">
        <v>20.5532</v>
      </c>
      <c r="AF282" s="37">
        <v>16.0996</v>
      </c>
      <c r="AG282" s="37">
        <v>9.9436</v>
      </c>
      <c r="AH282" s="37">
        <v>39.7744</v>
      </c>
      <c r="AI282" s="37">
        <v>50.9452</v>
      </c>
      <c r="AJ282" s="37">
        <v>31.3308</v>
      </c>
      <c r="AK282" s="37">
        <v>13.6672</v>
      </c>
      <c r="AL282" s="39">
        <v>0</v>
      </c>
      <c r="AM282" s="37">
        <v>4.9718</v>
      </c>
      <c r="AN282" s="37">
        <v>29.8308</v>
      </c>
      <c r="AO282" s="37">
        <v>29.8308</v>
      </c>
      <c r="AP282" s="37">
        <v>71.9834</v>
      </c>
      <c r="AQ282" s="37">
        <v>19.8872</v>
      </c>
      <c r="AR282" s="37">
        <v>15.5814</v>
      </c>
      <c r="AS282" s="37">
        <v>25.2202</v>
      </c>
      <c r="AT282" s="37">
        <v>22.6956</v>
      </c>
      <c r="AU282" s="37">
        <v>4.9718</v>
      </c>
      <c r="AV282" s="37">
        <v>54.0344</v>
      </c>
      <c r="AW282" s="37">
        <v>4.9718</v>
      </c>
      <c r="AX282" s="40">
        <f t="shared" si="56"/>
        <v>58786.06990000001</v>
      </c>
    </row>
    <row r="283" spans="2:50" ht="12">
      <c r="B283" s="24" t="s">
        <v>50</v>
      </c>
      <c r="C283" s="36">
        <v>2.0513</v>
      </c>
      <c r="D283" s="37">
        <v>167.7995</v>
      </c>
      <c r="E283" s="37">
        <v>253.0813</v>
      </c>
      <c r="F283" s="37">
        <v>295.9062</v>
      </c>
      <c r="G283" s="37">
        <v>2718.5633</v>
      </c>
      <c r="H283" s="37">
        <v>124.8861</v>
      </c>
      <c r="I283" s="37">
        <v>45.6619</v>
      </c>
      <c r="J283" s="37">
        <v>11.9087</v>
      </c>
      <c r="K283" s="37">
        <v>10.3595</v>
      </c>
      <c r="L283" s="37">
        <v>1</v>
      </c>
      <c r="M283" s="37">
        <v>45.8258</v>
      </c>
      <c r="N283" s="37">
        <v>75.7148</v>
      </c>
      <c r="O283" s="38">
        <v>77.6183</v>
      </c>
      <c r="P283" s="37">
        <v>44.6868</v>
      </c>
      <c r="Q283" s="37">
        <v>4.0513</v>
      </c>
      <c r="R283" s="37">
        <v>1.1985</v>
      </c>
      <c r="S283" s="37">
        <v>1</v>
      </c>
      <c r="T283" s="37">
        <v>0</v>
      </c>
      <c r="U283" s="37">
        <v>0</v>
      </c>
      <c r="V283" s="37">
        <v>1</v>
      </c>
      <c r="W283" s="37">
        <v>0</v>
      </c>
      <c r="X283" s="37">
        <v>48.4176</v>
      </c>
      <c r="Y283" s="37">
        <v>9.9468</v>
      </c>
      <c r="Z283" s="39">
        <v>1</v>
      </c>
      <c r="AA283" s="37">
        <v>1.1985</v>
      </c>
      <c r="AB283" s="37">
        <v>30.9728</v>
      </c>
      <c r="AC283" s="37">
        <v>55.1045</v>
      </c>
      <c r="AD283" s="37">
        <v>2.1985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1</v>
      </c>
      <c r="AK283" s="37">
        <v>0</v>
      </c>
      <c r="AL283" s="39">
        <v>14.9864</v>
      </c>
      <c r="AM283" s="37">
        <v>1</v>
      </c>
      <c r="AN283" s="37">
        <v>0</v>
      </c>
      <c r="AO283" s="37">
        <v>0</v>
      </c>
      <c r="AP283" s="37">
        <v>2</v>
      </c>
      <c r="AQ283" s="37">
        <v>0</v>
      </c>
      <c r="AR283" s="37">
        <v>0</v>
      </c>
      <c r="AS283" s="37">
        <v>0</v>
      </c>
      <c r="AT283" s="37">
        <v>0</v>
      </c>
      <c r="AU283" s="37">
        <v>0</v>
      </c>
      <c r="AV283" s="37">
        <v>1</v>
      </c>
      <c r="AW283" s="37">
        <v>0</v>
      </c>
      <c r="AX283" s="40">
        <f t="shared" si="56"/>
        <v>4051.1384000000003</v>
      </c>
    </row>
    <row r="284" spans="2:50" ht="12">
      <c r="B284" s="24" t="s">
        <v>51</v>
      </c>
      <c r="C284" s="36">
        <v>247.1092</v>
      </c>
      <c r="D284" s="37">
        <v>3281.1077</v>
      </c>
      <c r="E284" s="37">
        <v>73.1183</v>
      </c>
      <c r="F284" s="37">
        <v>450.2354</v>
      </c>
      <c r="G284" s="37">
        <v>94.0087</v>
      </c>
      <c r="H284" s="37">
        <v>5718.5724</v>
      </c>
      <c r="I284" s="37">
        <v>123.5662</v>
      </c>
      <c r="J284" s="37">
        <v>132.8738</v>
      </c>
      <c r="K284" s="37">
        <v>420.0691</v>
      </c>
      <c r="L284" s="37">
        <v>288.4474</v>
      </c>
      <c r="M284" s="37">
        <v>7298.8078</v>
      </c>
      <c r="N284" s="37">
        <v>418.3085</v>
      </c>
      <c r="O284" s="38">
        <v>1460.4297</v>
      </c>
      <c r="P284" s="37">
        <v>979.3134</v>
      </c>
      <c r="Q284" s="37">
        <v>367.6206</v>
      </c>
      <c r="R284" s="37">
        <v>308.4128</v>
      </c>
      <c r="S284" s="37">
        <v>58.7388</v>
      </c>
      <c r="T284" s="37">
        <v>33.6977</v>
      </c>
      <c r="U284" s="37">
        <v>49.7613</v>
      </c>
      <c r="V284" s="37">
        <v>535.4529</v>
      </c>
      <c r="W284" s="37">
        <v>86.2575</v>
      </c>
      <c r="X284" s="37">
        <v>291.6452</v>
      </c>
      <c r="Y284" s="37">
        <v>853.913</v>
      </c>
      <c r="Z284" s="39">
        <v>192.0249</v>
      </c>
      <c r="AA284" s="37">
        <v>57.1142</v>
      </c>
      <c r="AB284" s="37">
        <v>123.751</v>
      </c>
      <c r="AC284" s="37">
        <v>895.2215</v>
      </c>
      <c r="AD284" s="37">
        <v>269.4906</v>
      </c>
      <c r="AE284" s="37">
        <v>47.6054</v>
      </c>
      <c r="AF284" s="37">
        <v>2.7048</v>
      </c>
      <c r="AG284" s="37">
        <v>36.6456</v>
      </c>
      <c r="AH284" s="37">
        <v>0</v>
      </c>
      <c r="AI284" s="37">
        <v>91.1643</v>
      </c>
      <c r="AJ284" s="37">
        <v>240.8572</v>
      </c>
      <c r="AK284" s="37">
        <v>27.3432</v>
      </c>
      <c r="AL284" s="39">
        <v>35.4152</v>
      </c>
      <c r="AM284" s="37">
        <v>80.3772</v>
      </c>
      <c r="AN284" s="37">
        <v>37.5338</v>
      </c>
      <c r="AO284" s="37">
        <v>5.4096</v>
      </c>
      <c r="AP284" s="37">
        <v>552.351</v>
      </c>
      <c r="AQ284" s="37">
        <v>35.5969</v>
      </c>
      <c r="AR284" s="37">
        <v>5.4096</v>
      </c>
      <c r="AS284" s="37">
        <v>85.5968</v>
      </c>
      <c r="AT284" s="37">
        <v>6.4096</v>
      </c>
      <c r="AU284" s="37">
        <v>6.4096</v>
      </c>
      <c r="AV284" s="37">
        <v>215.4185</v>
      </c>
      <c r="AW284" s="37">
        <v>21.9456</v>
      </c>
      <c r="AX284" s="40">
        <f t="shared" si="56"/>
        <v>26643.263499999983</v>
      </c>
    </row>
    <row r="285" spans="2:50" ht="12">
      <c r="B285" s="24" t="s">
        <v>52</v>
      </c>
      <c r="C285" s="36">
        <v>214.1155</v>
      </c>
      <c r="D285" s="37">
        <v>125.0542</v>
      </c>
      <c r="E285" s="37">
        <v>248.4212</v>
      </c>
      <c r="F285" s="37">
        <v>454.2758</v>
      </c>
      <c r="G285" s="37">
        <v>106.3054</v>
      </c>
      <c r="H285" s="37">
        <v>390.7495</v>
      </c>
      <c r="I285" s="37">
        <v>6872.2303</v>
      </c>
      <c r="J285" s="37">
        <v>697.5982</v>
      </c>
      <c r="K285" s="37">
        <v>749.1928</v>
      </c>
      <c r="L285" s="37">
        <v>168.3663</v>
      </c>
      <c r="M285" s="37">
        <v>828.0694</v>
      </c>
      <c r="N285" s="37">
        <v>854.2662</v>
      </c>
      <c r="O285" s="38">
        <v>737.8715</v>
      </c>
      <c r="P285" s="37">
        <v>761.9148</v>
      </c>
      <c r="Q285" s="37">
        <v>234.6514</v>
      </c>
      <c r="R285" s="37">
        <v>33.5516</v>
      </c>
      <c r="S285" s="37">
        <v>84.8659</v>
      </c>
      <c r="T285" s="37">
        <v>29.7681</v>
      </c>
      <c r="U285" s="37">
        <v>212.4151</v>
      </c>
      <c r="V285" s="37">
        <v>112.5799</v>
      </c>
      <c r="W285" s="37">
        <v>139.061</v>
      </c>
      <c r="X285" s="37">
        <v>444.1387</v>
      </c>
      <c r="Y285" s="37">
        <v>325.9109</v>
      </c>
      <c r="Z285" s="39">
        <v>153.9752</v>
      </c>
      <c r="AA285" s="37">
        <v>214.1717</v>
      </c>
      <c r="AB285" s="37">
        <v>88.8764</v>
      </c>
      <c r="AC285" s="37">
        <v>546.4537</v>
      </c>
      <c r="AD285" s="37">
        <v>351.8774</v>
      </c>
      <c r="AE285" s="37">
        <v>5.418</v>
      </c>
      <c r="AF285" s="37">
        <v>82.5242</v>
      </c>
      <c r="AG285" s="37">
        <v>20.2392</v>
      </c>
      <c r="AH285" s="37">
        <v>14.8272</v>
      </c>
      <c r="AI285" s="37">
        <v>19.4278</v>
      </c>
      <c r="AJ285" s="37">
        <v>131.3583</v>
      </c>
      <c r="AK285" s="37">
        <v>139.439</v>
      </c>
      <c r="AL285" s="39">
        <v>6.6416</v>
      </c>
      <c r="AM285" s="37">
        <v>15.6935</v>
      </c>
      <c r="AN285" s="37">
        <v>16.7764</v>
      </c>
      <c r="AO285" s="37">
        <v>11.8978</v>
      </c>
      <c r="AP285" s="37">
        <v>129.6547</v>
      </c>
      <c r="AQ285" s="37">
        <v>19.9268</v>
      </c>
      <c r="AR285" s="37">
        <v>27.815</v>
      </c>
      <c r="AS285" s="37">
        <v>32.8746</v>
      </c>
      <c r="AT285" s="37">
        <v>89.9706</v>
      </c>
      <c r="AU285" s="37">
        <v>24.0815</v>
      </c>
      <c r="AV285" s="37">
        <v>321.1162</v>
      </c>
      <c r="AW285" s="37">
        <v>0</v>
      </c>
      <c r="AX285" s="40">
        <f t="shared" si="56"/>
        <v>17290.410499999998</v>
      </c>
    </row>
    <row r="286" spans="2:50" ht="12">
      <c r="B286" s="24" t="s">
        <v>53</v>
      </c>
      <c r="C286" s="36">
        <v>1353.6521</v>
      </c>
      <c r="D286" s="37">
        <v>175.3077</v>
      </c>
      <c r="E286" s="37">
        <v>1506.6845</v>
      </c>
      <c r="F286" s="37">
        <v>1532.748</v>
      </c>
      <c r="G286" s="37">
        <v>250.7612</v>
      </c>
      <c r="H286" s="37">
        <v>382.3394</v>
      </c>
      <c r="I286" s="37">
        <v>1421.3298</v>
      </c>
      <c r="J286" s="37">
        <v>15837.7237</v>
      </c>
      <c r="K286" s="37">
        <v>3089.4789</v>
      </c>
      <c r="L286" s="37">
        <v>2083.882</v>
      </c>
      <c r="M286" s="37">
        <v>4054.3147</v>
      </c>
      <c r="N286" s="37">
        <v>4298.8928</v>
      </c>
      <c r="O286" s="38">
        <v>2881.0451</v>
      </c>
      <c r="P286" s="37">
        <v>3526.7931</v>
      </c>
      <c r="Q286" s="37">
        <v>708.2129</v>
      </c>
      <c r="R286" s="37">
        <v>301.5349</v>
      </c>
      <c r="S286" s="37">
        <v>145.0343</v>
      </c>
      <c r="T286" s="37">
        <v>231.6551</v>
      </c>
      <c r="U286" s="37">
        <v>283.1202</v>
      </c>
      <c r="V286" s="37">
        <v>795.2807</v>
      </c>
      <c r="W286" s="37">
        <v>799.7235</v>
      </c>
      <c r="X286" s="37">
        <v>1123.6293</v>
      </c>
      <c r="Y286" s="37">
        <v>1834.6318</v>
      </c>
      <c r="Z286" s="39">
        <v>439.6503</v>
      </c>
      <c r="AA286" s="37">
        <v>206.8986</v>
      </c>
      <c r="AB286" s="37">
        <v>527.7433</v>
      </c>
      <c r="AC286" s="37">
        <v>1270.6591</v>
      </c>
      <c r="AD286" s="37">
        <v>849.261</v>
      </c>
      <c r="AE286" s="37">
        <v>191.65</v>
      </c>
      <c r="AF286" s="37">
        <v>196.3723</v>
      </c>
      <c r="AG286" s="37">
        <v>15.8509</v>
      </c>
      <c r="AH286" s="37">
        <v>58.855</v>
      </c>
      <c r="AI286" s="37">
        <v>1895.1925</v>
      </c>
      <c r="AJ286" s="37">
        <v>162.255</v>
      </c>
      <c r="AK286" s="37">
        <v>94.0064</v>
      </c>
      <c r="AL286" s="39">
        <v>36.1851</v>
      </c>
      <c r="AM286" s="37">
        <v>878.0523</v>
      </c>
      <c r="AN286" s="37">
        <v>536.9428</v>
      </c>
      <c r="AO286" s="37">
        <v>10.6015</v>
      </c>
      <c r="AP286" s="37">
        <v>728.5183</v>
      </c>
      <c r="AQ286" s="37">
        <v>501.6612</v>
      </c>
      <c r="AR286" s="37">
        <v>25.9356</v>
      </c>
      <c r="AS286" s="37">
        <v>94.4597</v>
      </c>
      <c r="AT286" s="37">
        <v>557.6</v>
      </c>
      <c r="AU286" s="37">
        <v>1302.1724</v>
      </c>
      <c r="AV286" s="37">
        <v>1735.2762</v>
      </c>
      <c r="AW286" s="37">
        <v>0</v>
      </c>
      <c r="AX286" s="40">
        <f t="shared" si="56"/>
        <v>60933.575200000014</v>
      </c>
    </row>
    <row r="287" spans="2:50" ht="12">
      <c r="B287" s="24" t="s">
        <v>54</v>
      </c>
      <c r="C287" s="36">
        <v>1325.7065</v>
      </c>
      <c r="D287" s="37">
        <v>606.4173</v>
      </c>
      <c r="E287" s="37">
        <v>263.7582</v>
      </c>
      <c r="F287" s="37">
        <v>558.8954</v>
      </c>
      <c r="G287" s="37">
        <v>133.5874</v>
      </c>
      <c r="H287" s="37">
        <v>534.5115</v>
      </c>
      <c r="I287" s="37">
        <v>1086.4729</v>
      </c>
      <c r="J287" s="37">
        <v>5224.2607</v>
      </c>
      <c r="K287" s="37">
        <v>41421.3535</v>
      </c>
      <c r="L287" s="37">
        <v>8260.0218</v>
      </c>
      <c r="M287" s="37">
        <v>6704.847</v>
      </c>
      <c r="N287" s="37">
        <v>1625.1035</v>
      </c>
      <c r="O287" s="38">
        <v>4334.3931</v>
      </c>
      <c r="P287" s="37">
        <v>2873.9032</v>
      </c>
      <c r="Q287" s="37">
        <v>881.4332</v>
      </c>
      <c r="R287" s="37">
        <v>306.6904</v>
      </c>
      <c r="S287" s="37">
        <v>256.9256</v>
      </c>
      <c r="T287" s="37">
        <v>177.5035</v>
      </c>
      <c r="U287" s="37">
        <v>177.9458</v>
      </c>
      <c r="V287" s="37">
        <v>2740.6617</v>
      </c>
      <c r="W287" s="37">
        <v>827.758</v>
      </c>
      <c r="X287" s="37">
        <v>2040.9922</v>
      </c>
      <c r="Y287" s="37">
        <v>2693.5796</v>
      </c>
      <c r="Z287" s="39">
        <v>2193.6272</v>
      </c>
      <c r="AA287" s="37">
        <v>283.48</v>
      </c>
      <c r="AB287" s="37">
        <v>387.9126</v>
      </c>
      <c r="AC287" s="37">
        <v>2000.6674</v>
      </c>
      <c r="AD287" s="37">
        <v>1289.0789</v>
      </c>
      <c r="AE287" s="37">
        <v>59.0703</v>
      </c>
      <c r="AF287" s="37">
        <v>83.1141</v>
      </c>
      <c r="AG287" s="37">
        <v>417.1122</v>
      </c>
      <c r="AH287" s="37">
        <v>441.5879</v>
      </c>
      <c r="AI287" s="37">
        <v>212.5025</v>
      </c>
      <c r="AJ287" s="37">
        <v>340.6915</v>
      </c>
      <c r="AK287" s="37">
        <v>98.8734</v>
      </c>
      <c r="AL287" s="39">
        <v>73.2924</v>
      </c>
      <c r="AM287" s="37">
        <v>134.4297</v>
      </c>
      <c r="AN287" s="37">
        <v>93.8877</v>
      </c>
      <c r="AO287" s="37">
        <v>30.441</v>
      </c>
      <c r="AP287" s="37">
        <v>506.0763</v>
      </c>
      <c r="AQ287" s="37">
        <v>119.9452</v>
      </c>
      <c r="AR287" s="37">
        <v>119.4612</v>
      </c>
      <c r="AS287" s="37">
        <v>122.9256</v>
      </c>
      <c r="AT287" s="37">
        <v>1231.0479</v>
      </c>
      <c r="AU287" s="37">
        <v>46.6705</v>
      </c>
      <c r="AV287" s="37">
        <v>81.3434</v>
      </c>
      <c r="AW287" s="37">
        <v>15.1898</v>
      </c>
      <c r="AX287" s="40">
        <f t="shared" si="56"/>
        <v>95439.15070000001</v>
      </c>
    </row>
    <row r="288" spans="2:50" ht="12">
      <c r="B288" s="25" t="s">
        <v>93</v>
      </c>
      <c r="C288" s="41">
        <v>617.3942</v>
      </c>
      <c r="D288" s="42">
        <v>155.3862</v>
      </c>
      <c r="E288" s="42">
        <v>343.1069</v>
      </c>
      <c r="F288" s="42">
        <v>711.9776</v>
      </c>
      <c r="G288" s="42">
        <v>495.2263</v>
      </c>
      <c r="H288" s="42">
        <v>372.7738</v>
      </c>
      <c r="I288" s="42">
        <v>835.7513</v>
      </c>
      <c r="J288" s="42">
        <v>1553.7255</v>
      </c>
      <c r="K288" s="42">
        <v>1421.4565</v>
      </c>
      <c r="L288" s="42">
        <v>13126.8215</v>
      </c>
      <c r="M288" s="42">
        <v>6120.6798</v>
      </c>
      <c r="N288" s="42">
        <v>2307.5792</v>
      </c>
      <c r="O288" s="43">
        <v>4146.1768</v>
      </c>
      <c r="P288" s="42">
        <v>3051.5151</v>
      </c>
      <c r="Q288" s="42">
        <v>596.1731</v>
      </c>
      <c r="R288" s="42">
        <v>378.1774</v>
      </c>
      <c r="S288" s="42">
        <v>337.1647</v>
      </c>
      <c r="T288" s="42">
        <v>206.976</v>
      </c>
      <c r="U288" s="42">
        <v>376.9113</v>
      </c>
      <c r="V288" s="42">
        <v>656.2814</v>
      </c>
      <c r="W288" s="42">
        <v>357.4923</v>
      </c>
      <c r="X288" s="42">
        <v>1428.2963</v>
      </c>
      <c r="Y288" s="42">
        <v>2180.0156</v>
      </c>
      <c r="Z288" s="44">
        <v>826.5545</v>
      </c>
      <c r="AA288" s="42">
        <v>302.2022</v>
      </c>
      <c r="AB288" s="42">
        <v>404.7132</v>
      </c>
      <c r="AC288" s="42">
        <v>2189.2093</v>
      </c>
      <c r="AD288" s="42">
        <v>1315.8962</v>
      </c>
      <c r="AE288" s="42">
        <v>67.1231</v>
      </c>
      <c r="AF288" s="42">
        <v>63.6815</v>
      </c>
      <c r="AG288" s="42">
        <v>82.4132</v>
      </c>
      <c r="AH288" s="42">
        <v>111.9989</v>
      </c>
      <c r="AI288" s="42">
        <v>296.9057</v>
      </c>
      <c r="AJ288" s="42">
        <v>437.2191</v>
      </c>
      <c r="AK288" s="42">
        <v>22.1711</v>
      </c>
      <c r="AL288" s="44">
        <v>55.3329</v>
      </c>
      <c r="AM288" s="42">
        <v>124.3721</v>
      </c>
      <c r="AN288" s="42">
        <v>241.8238</v>
      </c>
      <c r="AO288" s="42">
        <v>115.9237</v>
      </c>
      <c r="AP288" s="42">
        <v>548.7797</v>
      </c>
      <c r="AQ288" s="42">
        <v>285.0805</v>
      </c>
      <c r="AR288" s="42">
        <v>15.605</v>
      </c>
      <c r="AS288" s="42">
        <v>50.7314</v>
      </c>
      <c r="AT288" s="42">
        <v>58.2765</v>
      </c>
      <c r="AU288" s="42">
        <v>61.0139</v>
      </c>
      <c r="AV288" s="42">
        <v>94.6661</v>
      </c>
      <c r="AW288" s="42">
        <v>13.4239</v>
      </c>
      <c r="AX288" s="45">
        <f t="shared" si="56"/>
        <v>49562.1763</v>
      </c>
    </row>
    <row r="289" spans="2:50" ht="12">
      <c r="B289" s="24" t="s">
        <v>55</v>
      </c>
      <c r="C289" s="36">
        <v>3886.963</v>
      </c>
      <c r="D289" s="37">
        <v>3404.1646</v>
      </c>
      <c r="E289" s="37">
        <v>4113.7558</v>
      </c>
      <c r="F289" s="37">
        <v>6150.4825</v>
      </c>
      <c r="G289" s="37">
        <v>1443.7024</v>
      </c>
      <c r="H289" s="37">
        <v>5142.0002</v>
      </c>
      <c r="I289" s="37">
        <v>5427.4943</v>
      </c>
      <c r="J289" s="37">
        <v>15998.7578</v>
      </c>
      <c r="K289" s="37">
        <v>5334.3379</v>
      </c>
      <c r="L289" s="37">
        <v>5336.1678</v>
      </c>
      <c r="M289" s="37">
        <v>65140.8788</v>
      </c>
      <c r="N289" s="37">
        <v>12807.415</v>
      </c>
      <c r="O289" s="38">
        <v>38100.3873</v>
      </c>
      <c r="P289" s="37">
        <v>15641.8635</v>
      </c>
      <c r="Q289" s="37">
        <v>13720.684</v>
      </c>
      <c r="R289" s="37">
        <v>4020.4766</v>
      </c>
      <c r="S289" s="37">
        <v>3085.8749</v>
      </c>
      <c r="T289" s="37">
        <v>1112.3926</v>
      </c>
      <c r="U289" s="37">
        <v>1800.9635</v>
      </c>
      <c r="V289" s="37">
        <v>5861.9168</v>
      </c>
      <c r="W289" s="37">
        <v>5975.2836</v>
      </c>
      <c r="X289" s="37">
        <v>13436.358</v>
      </c>
      <c r="Y289" s="37">
        <v>13138.8011</v>
      </c>
      <c r="Z289" s="39">
        <v>2586.3444</v>
      </c>
      <c r="AA289" s="37">
        <v>3003.4347</v>
      </c>
      <c r="AB289" s="37">
        <v>4184.2743</v>
      </c>
      <c r="AC289" s="37">
        <v>12429.6982</v>
      </c>
      <c r="AD289" s="37">
        <v>5457.351</v>
      </c>
      <c r="AE289" s="37">
        <v>1400.0403</v>
      </c>
      <c r="AF289" s="37">
        <v>936.4899</v>
      </c>
      <c r="AG289" s="37">
        <v>1345.7116</v>
      </c>
      <c r="AH289" s="37">
        <v>308.9299</v>
      </c>
      <c r="AI289" s="37">
        <v>1657.3433</v>
      </c>
      <c r="AJ289" s="37">
        <v>1698.7574</v>
      </c>
      <c r="AK289" s="37">
        <v>893.3131</v>
      </c>
      <c r="AL289" s="39">
        <v>309.0248</v>
      </c>
      <c r="AM289" s="37">
        <v>817.916</v>
      </c>
      <c r="AN289" s="37">
        <v>1243.2992</v>
      </c>
      <c r="AO289" s="37">
        <v>617.2718</v>
      </c>
      <c r="AP289" s="37">
        <v>3175.5831</v>
      </c>
      <c r="AQ289" s="37">
        <v>873.5611</v>
      </c>
      <c r="AR289" s="37">
        <v>858.0981</v>
      </c>
      <c r="AS289" s="37">
        <v>1114.655</v>
      </c>
      <c r="AT289" s="37">
        <v>334.8892</v>
      </c>
      <c r="AU289" s="37">
        <v>461.2949</v>
      </c>
      <c r="AV289" s="37">
        <v>683.439</v>
      </c>
      <c r="AW289" s="37">
        <v>645.4244</v>
      </c>
      <c r="AX289" s="40">
        <f t="shared" si="56"/>
        <v>297117.2667000001</v>
      </c>
    </row>
    <row r="290" spans="2:50" ht="12">
      <c r="B290" s="24" t="s">
        <v>56</v>
      </c>
      <c r="C290" s="36">
        <v>663.0165</v>
      </c>
      <c r="D290" s="37">
        <v>245.7817</v>
      </c>
      <c r="E290" s="37">
        <v>361.1896</v>
      </c>
      <c r="F290" s="37">
        <v>926.7547</v>
      </c>
      <c r="G290" s="37">
        <v>148.2197</v>
      </c>
      <c r="H290" s="37">
        <v>158.0105</v>
      </c>
      <c r="I290" s="37">
        <v>1509.8426</v>
      </c>
      <c r="J290" s="37">
        <v>3914.0677</v>
      </c>
      <c r="K290" s="37">
        <v>2001.3701</v>
      </c>
      <c r="L290" s="37">
        <v>1011.5399</v>
      </c>
      <c r="M290" s="37">
        <v>3248.528</v>
      </c>
      <c r="N290" s="37">
        <v>43314.8553</v>
      </c>
      <c r="O290" s="38">
        <v>4856.1575</v>
      </c>
      <c r="P290" s="37">
        <v>3380.6225</v>
      </c>
      <c r="Q290" s="37">
        <v>393.9254</v>
      </c>
      <c r="R290" s="37">
        <v>331.4467</v>
      </c>
      <c r="S290" s="37">
        <v>167.6349</v>
      </c>
      <c r="T290" s="37">
        <v>280.5718</v>
      </c>
      <c r="U290" s="37">
        <v>284.2664</v>
      </c>
      <c r="V290" s="37">
        <v>637.7604</v>
      </c>
      <c r="W290" s="37">
        <v>478.1213</v>
      </c>
      <c r="X290" s="37">
        <v>1528.2233</v>
      </c>
      <c r="Y290" s="37">
        <v>2711.2046</v>
      </c>
      <c r="Z290" s="39">
        <v>504.7326</v>
      </c>
      <c r="AA290" s="37">
        <v>577.7232</v>
      </c>
      <c r="AB290" s="37">
        <v>196.0091</v>
      </c>
      <c r="AC290" s="37">
        <v>1212.9304</v>
      </c>
      <c r="AD290" s="37">
        <v>959.0677</v>
      </c>
      <c r="AE290" s="37">
        <v>96.9978</v>
      </c>
      <c r="AF290" s="37">
        <v>75.6295</v>
      </c>
      <c r="AG290" s="37">
        <v>17.7674</v>
      </c>
      <c r="AH290" s="37">
        <v>22.6348</v>
      </c>
      <c r="AI290" s="37">
        <v>251.9071</v>
      </c>
      <c r="AJ290" s="37">
        <v>338.5445</v>
      </c>
      <c r="AK290" s="37">
        <v>243.7412</v>
      </c>
      <c r="AL290" s="39">
        <v>50.9201</v>
      </c>
      <c r="AM290" s="37">
        <v>214.7427</v>
      </c>
      <c r="AN290" s="37">
        <v>63.2937</v>
      </c>
      <c r="AO290" s="37">
        <v>62.5732</v>
      </c>
      <c r="AP290" s="37">
        <v>874.0683</v>
      </c>
      <c r="AQ290" s="37">
        <v>217.9345</v>
      </c>
      <c r="AR290" s="37">
        <v>100.0738</v>
      </c>
      <c r="AS290" s="37">
        <v>83.0567</v>
      </c>
      <c r="AT290" s="37">
        <v>108.3309</v>
      </c>
      <c r="AU290" s="37">
        <v>29.2503</v>
      </c>
      <c r="AV290" s="37">
        <v>51.2979</v>
      </c>
      <c r="AW290" s="37">
        <v>99.2709</v>
      </c>
      <c r="AX290" s="40">
        <f t="shared" si="56"/>
        <v>79005.60939999999</v>
      </c>
    </row>
    <row r="291" spans="2:50" ht="12">
      <c r="B291" s="24" t="s">
        <v>57</v>
      </c>
      <c r="C291" s="36">
        <v>4829.2395</v>
      </c>
      <c r="D291" s="37">
        <v>1674.2151</v>
      </c>
      <c r="E291" s="37">
        <v>2146.1853</v>
      </c>
      <c r="F291" s="37">
        <v>1477.4152</v>
      </c>
      <c r="G291" s="37">
        <v>1521.4282</v>
      </c>
      <c r="H291" s="37">
        <v>1246.869</v>
      </c>
      <c r="I291" s="37">
        <v>2362.666</v>
      </c>
      <c r="J291" s="37">
        <v>4136.4213</v>
      </c>
      <c r="K291" s="37">
        <v>1541.5176</v>
      </c>
      <c r="L291" s="37">
        <v>10422.5512</v>
      </c>
      <c r="M291" s="37">
        <v>45796.4525</v>
      </c>
      <c r="N291" s="37">
        <v>4599.6014</v>
      </c>
      <c r="O291" s="38">
        <v>87816.5322</v>
      </c>
      <c r="P291" s="37">
        <v>21521.3107</v>
      </c>
      <c r="Q291" s="37">
        <v>2864.0673</v>
      </c>
      <c r="R291" s="37">
        <v>2219.8555</v>
      </c>
      <c r="S291" s="37">
        <v>983.044</v>
      </c>
      <c r="T291" s="37">
        <v>544.4051</v>
      </c>
      <c r="U291" s="37">
        <v>5991.2378</v>
      </c>
      <c r="V291" s="37">
        <v>2347.2617</v>
      </c>
      <c r="W291" s="37">
        <v>1140.4199</v>
      </c>
      <c r="X291" s="37">
        <v>5698.5861</v>
      </c>
      <c r="Y291" s="37">
        <v>9054.9217</v>
      </c>
      <c r="Z291" s="39">
        <v>759.7339</v>
      </c>
      <c r="AA291" s="37">
        <v>2190.3356</v>
      </c>
      <c r="AB291" s="37">
        <v>1564.6169</v>
      </c>
      <c r="AC291" s="37">
        <v>6337.0655</v>
      </c>
      <c r="AD291" s="37">
        <v>4171.2974</v>
      </c>
      <c r="AE291" s="37">
        <v>2315.0409</v>
      </c>
      <c r="AF291" s="37">
        <v>521.3715</v>
      </c>
      <c r="AG291" s="37">
        <v>375.9601</v>
      </c>
      <c r="AH291" s="37">
        <v>220.1462</v>
      </c>
      <c r="AI291" s="37">
        <v>2399.3113</v>
      </c>
      <c r="AJ291" s="37">
        <v>2604.3885</v>
      </c>
      <c r="AK291" s="37">
        <v>711.1234</v>
      </c>
      <c r="AL291" s="39">
        <v>309.5412</v>
      </c>
      <c r="AM291" s="37">
        <v>686.6972</v>
      </c>
      <c r="AN291" s="37">
        <v>1794.1529</v>
      </c>
      <c r="AO291" s="37">
        <v>246.1018</v>
      </c>
      <c r="AP291" s="37">
        <v>2513.841</v>
      </c>
      <c r="AQ291" s="37">
        <v>1066.6069</v>
      </c>
      <c r="AR291" s="37">
        <v>458.7236</v>
      </c>
      <c r="AS291" s="37">
        <v>756.2686</v>
      </c>
      <c r="AT291" s="37">
        <v>105.3325</v>
      </c>
      <c r="AU291" s="37">
        <v>721.2136</v>
      </c>
      <c r="AV291" s="37">
        <v>2163.8596</v>
      </c>
      <c r="AW291" s="37">
        <v>574.2472</v>
      </c>
      <c r="AX291" s="40">
        <f t="shared" si="56"/>
        <v>257503.1816</v>
      </c>
    </row>
    <row r="292" spans="2:50" ht="12">
      <c r="B292" s="24" t="s">
        <v>58</v>
      </c>
      <c r="C292" s="36">
        <v>849.1139</v>
      </c>
      <c r="D292" s="37">
        <v>132.6347</v>
      </c>
      <c r="E292" s="37">
        <v>12975.601</v>
      </c>
      <c r="F292" s="37">
        <v>916.746</v>
      </c>
      <c r="G292" s="37">
        <v>122.6507</v>
      </c>
      <c r="H292" s="37">
        <v>320.8623</v>
      </c>
      <c r="I292" s="37">
        <v>761.7596</v>
      </c>
      <c r="J292" s="37">
        <v>1802.6434</v>
      </c>
      <c r="K292" s="37">
        <v>1445.684</v>
      </c>
      <c r="L292" s="37">
        <v>1441.6083</v>
      </c>
      <c r="M292" s="37">
        <v>4936.0447</v>
      </c>
      <c r="N292" s="37">
        <v>3229.6516</v>
      </c>
      <c r="O292" s="38">
        <v>8905.5444</v>
      </c>
      <c r="P292" s="37">
        <v>158000.9146</v>
      </c>
      <c r="Q292" s="37">
        <v>733.1212</v>
      </c>
      <c r="R292" s="37">
        <v>312.7331</v>
      </c>
      <c r="S292" s="37">
        <v>178.4178</v>
      </c>
      <c r="T292" s="37">
        <v>128.6451</v>
      </c>
      <c r="U292" s="37">
        <v>770.2424</v>
      </c>
      <c r="V292" s="37">
        <v>1134.8205</v>
      </c>
      <c r="W292" s="37">
        <v>555.7205</v>
      </c>
      <c r="X292" s="37">
        <v>2919.3765</v>
      </c>
      <c r="Y292" s="37">
        <v>2048.9128</v>
      </c>
      <c r="Z292" s="39">
        <v>438.0636</v>
      </c>
      <c r="AA292" s="37">
        <v>303.9705</v>
      </c>
      <c r="AB292" s="37">
        <v>439.7712</v>
      </c>
      <c r="AC292" s="37">
        <v>1321.2615</v>
      </c>
      <c r="AD292" s="37">
        <v>1131.7386</v>
      </c>
      <c r="AE292" s="37">
        <v>116.4997</v>
      </c>
      <c r="AF292" s="37">
        <v>197.8236</v>
      </c>
      <c r="AG292" s="37">
        <v>113.7113</v>
      </c>
      <c r="AH292" s="37">
        <v>42.178</v>
      </c>
      <c r="AI292" s="37">
        <v>284.7165</v>
      </c>
      <c r="AJ292" s="37">
        <v>271.3593</v>
      </c>
      <c r="AK292" s="37">
        <v>97.8716</v>
      </c>
      <c r="AL292" s="39">
        <v>102.3584</v>
      </c>
      <c r="AM292" s="37">
        <v>91.7555</v>
      </c>
      <c r="AN292" s="37">
        <v>59.691</v>
      </c>
      <c r="AO292" s="37">
        <v>61.9651</v>
      </c>
      <c r="AP292" s="37">
        <v>416.0401</v>
      </c>
      <c r="AQ292" s="37">
        <v>54.7411</v>
      </c>
      <c r="AR292" s="37">
        <v>22.8507</v>
      </c>
      <c r="AS292" s="37">
        <v>83.4843</v>
      </c>
      <c r="AT292" s="37">
        <v>62.3121</v>
      </c>
      <c r="AU292" s="37">
        <v>45.4715</v>
      </c>
      <c r="AV292" s="37">
        <v>580.0501</v>
      </c>
      <c r="AW292" s="37">
        <v>82.1016</v>
      </c>
      <c r="AX292" s="40">
        <f t="shared" si="56"/>
        <v>211045.23600000003</v>
      </c>
    </row>
    <row r="293" spans="2:50" ht="12">
      <c r="B293" s="24" t="s">
        <v>59</v>
      </c>
      <c r="C293" s="36">
        <v>73.8554</v>
      </c>
      <c r="D293" s="37">
        <v>69.4708</v>
      </c>
      <c r="E293" s="37">
        <v>204.0235</v>
      </c>
      <c r="F293" s="37">
        <v>93.3739</v>
      </c>
      <c r="G293" s="37">
        <v>108.9499</v>
      </c>
      <c r="H293" s="37">
        <v>202.8185</v>
      </c>
      <c r="I293" s="37">
        <v>707.8449</v>
      </c>
      <c r="J293" s="37">
        <v>734.5695</v>
      </c>
      <c r="K293" s="37">
        <v>213.6291</v>
      </c>
      <c r="L293" s="37">
        <v>634.4204</v>
      </c>
      <c r="M293" s="37">
        <v>992.4173</v>
      </c>
      <c r="N293" s="37">
        <v>1585.4919</v>
      </c>
      <c r="O293" s="38">
        <v>699.6909</v>
      </c>
      <c r="P293" s="37">
        <v>1065.5315</v>
      </c>
      <c r="Q293" s="37">
        <v>22473.1714</v>
      </c>
      <c r="R293" s="37">
        <v>569.9056</v>
      </c>
      <c r="S293" s="37">
        <v>219.0772</v>
      </c>
      <c r="T293" s="37">
        <v>261.3783</v>
      </c>
      <c r="U293" s="37">
        <v>28.8527</v>
      </c>
      <c r="V293" s="37">
        <v>554.0687</v>
      </c>
      <c r="W293" s="37">
        <v>407.7761</v>
      </c>
      <c r="X293" s="37">
        <v>227.051</v>
      </c>
      <c r="Y293" s="37">
        <v>821.542</v>
      </c>
      <c r="Z293" s="39">
        <v>201.0463</v>
      </c>
      <c r="AA293" s="37">
        <v>338.7271</v>
      </c>
      <c r="AB293" s="37">
        <v>298.066</v>
      </c>
      <c r="AC293" s="37">
        <v>1575.7968</v>
      </c>
      <c r="AD293" s="37">
        <v>528.6341</v>
      </c>
      <c r="AE293" s="37">
        <v>74.787</v>
      </c>
      <c r="AF293" s="37">
        <v>46.0927</v>
      </c>
      <c r="AG293" s="37">
        <v>51.3173</v>
      </c>
      <c r="AH293" s="37">
        <v>44.9838</v>
      </c>
      <c r="AI293" s="37">
        <v>165.3539</v>
      </c>
      <c r="AJ293" s="37">
        <v>35.788</v>
      </c>
      <c r="AK293" s="37">
        <v>240.8107</v>
      </c>
      <c r="AL293" s="39">
        <v>30.2783</v>
      </c>
      <c r="AM293" s="37">
        <v>65.6667</v>
      </c>
      <c r="AN293" s="37">
        <v>18.9653</v>
      </c>
      <c r="AO293" s="37">
        <v>5.1101</v>
      </c>
      <c r="AP293" s="37">
        <v>146.0479</v>
      </c>
      <c r="AQ293" s="37">
        <v>76.2621</v>
      </c>
      <c r="AR293" s="37">
        <v>28.4608</v>
      </c>
      <c r="AS293" s="37">
        <v>42.6584</v>
      </c>
      <c r="AT293" s="37">
        <v>6.9276</v>
      </c>
      <c r="AU293" s="37">
        <v>10.2202</v>
      </c>
      <c r="AV293" s="37">
        <v>40.7219</v>
      </c>
      <c r="AW293" s="37">
        <v>16.0479</v>
      </c>
      <c r="AX293" s="40">
        <f t="shared" si="56"/>
        <v>37037.6814</v>
      </c>
    </row>
    <row r="294" spans="2:50" ht="12">
      <c r="B294" s="24" t="s">
        <v>60</v>
      </c>
      <c r="C294" s="36">
        <v>258.03</v>
      </c>
      <c r="D294" s="37">
        <v>72.4022</v>
      </c>
      <c r="E294" s="37">
        <v>211.9</v>
      </c>
      <c r="F294" s="37">
        <v>142.9274</v>
      </c>
      <c r="G294" s="37">
        <v>48.0674</v>
      </c>
      <c r="H294" s="37">
        <v>72.6956</v>
      </c>
      <c r="I294" s="37">
        <v>738.0154</v>
      </c>
      <c r="J294" s="37">
        <v>1354.3237</v>
      </c>
      <c r="K294" s="37">
        <v>171.7584</v>
      </c>
      <c r="L294" s="37">
        <v>184.2362</v>
      </c>
      <c r="M294" s="37">
        <v>518.5075</v>
      </c>
      <c r="N294" s="37">
        <v>395.7169</v>
      </c>
      <c r="O294" s="38">
        <v>840.6766</v>
      </c>
      <c r="P294" s="37">
        <v>369.5006</v>
      </c>
      <c r="Q294" s="37">
        <v>330.2569</v>
      </c>
      <c r="R294" s="37">
        <v>20060.1253</v>
      </c>
      <c r="S294" s="37">
        <v>296.5976</v>
      </c>
      <c r="T294" s="37">
        <v>157.7216</v>
      </c>
      <c r="U294" s="37">
        <v>43.4895</v>
      </c>
      <c r="V294" s="37">
        <v>255.487</v>
      </c>
      <c r="W294" s="37">
        <v>201.3986</v>
      </c>
      <c r="X294" s="37">
        <v>402.9503</v>
      </c>
      <c r="Y294" s="37">
        <v>463.7951</v>
      </c>
      <c r="Z294" s="39">
        <v>232.0341</v>
      </c>
      <c r="AA294" s="37">
        <v>138.3495</v>
      </c>
      <c r="AB294" s="37">
        <v>152.8099</v>
      </c>
      <c r="AC294" s="37">
        <v>633.6686</v>
      </c>
      <c r="AD294" s="37">
        <v>399.601</v>
      </c>
      <c r="AE294" s="37">
        <v>402.9263</v>
      </c>
      <c r="AF294" s="37">
        <v>64.1999</v>
      </c>
      <c r="AG294" s="37">
        <v>52.0635</v>
      </c>
      <c r="AH294" s="37">
        <v>37.2582</v>
      </c>
      <c r="AI294" s="37">
        <v>109.472</v>
      </c>
      <c r="AJ294" s="37">
        <v>137.2106</v>
      </c>
      <c r="AK294" s="37">
        <v>131.2366</v>
      </c>
      <c r="AL294" s="39">
        <v>56.7456</v>
      </c>
      <c r="AM294" s="37">
        <v>53.6212</v>
      </c>
      <c r="AN294" s="37">
        <v>86.9402</v>
      </c>
      <c r="AO294" s="37">
        <v>16.2522</v>
      </c>
      <c r="AP294" s="37">
        <v>149.503</v>
      </c>
      <c r="AQ294" s="37">
        <v>45.8054</v>
      </c>
      <c r="AR294" s="37">
        <v>23.532</v>
      </c>
      <c r="AS294" s="37">
        <v>60.0957</v>
      </c>
      <c r="AT294" s="37">
        <v>27.6903</v>
      </c>
      <c r="AU294" s="37">
        <v>40.1451</v>
      </c>
      <c r="AV294" s="37">
        <v>68.6288</v>
      </c>
      <c r="AW294" s="37">
        <v>36.9245</v>
      </c>
      <c r="AX294" s="40">
        <f t="shared" si="56"/>
        <v>30747.294000000005</v>
      </c>
    </row>
    <row r="295" spans="2:50" ht="12">
      <c r="B295" s="24" t="s">
        <v>61</v>
      </c>
      <c r="C295" s="36">
        <v>83.9648</v>
      </c>
      <c r="D295" s="37">
        <v>24.4464</v>
      </c>
      <c r="E295" s="37">
        <v>20.3737</v>
      </c>
      <c r="F295" s="37">
        <v>132.0324</v>
      </c>
      <c r="G295" s="37">
        <v>14.1975</v>
      </c>
      <c r="H295" s="37">
        <v>20.6004</v>
      </c>
      <c r="I295" s="37">
        <v>113.8668</v>
      </c>
      <c r="J295" s="37">
        <v>218.2305</v>
      </c>
      <c r="K295" s="37">
        <v>117.2387</v>
      </c>
      <c r="L295" s="37">
        <v>176.5043</v>
      </c>
      <c r="M295" s="37">
        <v>213.8267</v>
      </c>
      <c r="N295" s="37">
        <v>228.4143</v>
      </c>
      <c r="O295" s="38">
        <v>311.9906</v>
      </c>
      <c r="P295" s="37">
        <v>157.4992</v>
      </c>
      <c r="Q295" s="37">
        <v>487.9015</v>
      </c>
      <c r="R295" s="37">
        <v>6833.8653</v>
      </c>
      <c r="S295" s="37">
        <v>37442.9502</v>
      </c>
      <c r="T295" s="37">
        <v>868.4496</v>
      </c>
      <c r="U295" s="37">
        <v>18.7546</v>
      </c>
      <c r="V295" s="37">
        <v>761.5977</v>
      </c>
      <c r="W295" s="37">
        <v>194.9186</v>
      </c>
      <c r="X295" s="37">
        <v>138.7009</v>
      </c>
      <c r="Y295" s="37">
        <v>852.4553</v>
      </c>
      <c r="Z295" s="39">
        <v>257.6845</v>
      </c>
      <c r="AA295" s="37">
        <v>760.0157</v>
      </c>
      <c r="AB295" s="37">
        <v>88.7233</v>
      </c>
      <c r="AC295" s="37">
        <v>507.3234</v>
      </c>
      <c r="AD295" s="37">
        <v>398.6984</v>
      </c>
      <c r="AE295" s="37">
        <v>53.2151</v>
      </c>
      <c r="AF295" s="37">
        <v>39.6604</v>
      </c>
      <c r="AG295" s="37">
        <v>2.8455</v>
      </c>
      <c r="AH295" s="37">
        <v>53.9744</v>
      </c>
      <c r="AI295" s="37">
        <v>170.6377</v>
      </c>
      <c r="AJ295" s="37">
        <v>108.3541</v>
      </c>
      <c r="AK295" s="37">
        <v>79.2009</v>
      </c>
      <c r="AL295" s="39">
        <v>12.0652</v>
      </c>
      <c r="AM295" s="37">
        <v>71.9559</v>
      </c>
      <c r="AN295" s="37">
        <v>3.9839</v>
      </c>
      <c r="AO295" s="37">
        <v>2.8455</v>
      </c>
      <c r="AP295" s="37">
        <v>123.2122</v>
      </c>
      <c r="AQ295" s="37">
        <v>24.703</v>
      </c>
      <c r="AR295" s="37">
        <v>30.5339</v>
      </c>
      <c r="AS295" s="37">
        <v>33.1795</v>
      </c>
      <c r="AT295" s="37">
        <v>70.947</v>
      </c>
      <c r="AU295" s="37">
        <v>46.4271</v>
      </c>
      <c r="AV295" s="37">
        <v>119.0192</v>
      </c>
      <c r="AW295" s="37">
        <v>0</v>
      </c>
      <c r="AX295" s="40">
        <f t="shared" si="56"/>
        <v>52491.98580000002</v>
      </c>
    </row>
    <row r="296" spans="2:50" ht="12">
      <c r="B296" s="24" t="s">
        <v>62</v>
      </c>
      <c r="C296" s="36">
        <v>252.8058</v>
      </c>
      <c r="D296" s="37">
        <v>6.4338</v>
      </c>
      <c r="E296" s="37">
        <v>101.4928</v>
      </c>
      <c r="F296" s="37">
        <v>238.3261</v>
      </c>
      <c r="G296" s="37">
        <v>56.159</v>
      </c>
      <c r="H296" s="37">
        <v>72.3392</v>
      </c>
      <c r="I296" s="37">
        <v>264.024</v>
      </c>
      <c r="J296" s="37">
        <v>345.8681</v>
      </c>
      <c r="K296" s="37">
        <v>178.6558</v>
      </c>
      <c r="L296" s="37">
        <v>400.8163</v>
      </c>
      <c r="M296" s="37">
        <v>585.4967</v>
      </c>
      <c r="N296" s="37">
        <v>513.2877</v>
      </c>
      <c r="O296" s="38">
        <v>797.1095</v>
      </c>
      <c r="P296" s="37">
        <v>411.5071</v>
      </c>
      <c r="Q296" s="37">
        <v>217.8413</v>
      </c>
      <c r="R296" s="37">
        <v>687.0088</v>
      </c>
      <c r="S296" s="37">
        <v>878.6734</v>
      </c>
      <c r="T296" s="37">
        <v>4408.7343</v>
      </c>
      <c r="U296" s="37">
        <v>33.0826</v>
      </c>
      <c r="V296" s="37">
        <v>186.2759</v>
      </c>
      <c r="W296" s="37">
        <v>491.2374</v>
      </c>
      <c r="X296" s="37">
        <v>721.3475</v>
      </c>
      <c r="Y296" s="37">
        <v>1345.5071</v>
      </c>
      <c r="Z296" s="39">
        <v>178.16</v>
      </c>
      <c r="AA296" s="37">
        <v>311.4088</v>
      </c>
      <c r="AB296" s="37">
        <v>311.184</v>
      </c>
      <c r="AC296" s="37">
        <v>1691.0026</v>
      </c>
      <c r="AD296" s="37">
        <v>790.3626</v>
      </c>
      <c r="AE296" s="37">
        <v>68.3743</v>
      </c>
      <c r="AF296" s="37">
        <v>91.7099</v>
      </c>
      <c r="AG296" s="37">
        <v>10.1289</v>
      </c>
      <c r="AH296" s="37">
        <v>86.9788</v>
      </c>
      <c r="AI296" s="37">
        <v>246.7881</v>
      </c>
      <c r="AJ296" s="37">
        <v>265.7044</v>
      </c>
      <c r="AK296" s="37">
        <v>94.461</v>
      </c>
      <c r="AL296" s="39">
        <v>104.9279</v>
      </c>
      <c r="AM296" s="37">
        <v>30.3655</v>
      </c>
      <c r="AN296" s="37">
        <v>244.6272</v>
      </c>
      <c r="AO296" s="37">
        <v>26.7428</v>
      </c>
      <c r="AP296" s="37">
        <v>157.4173</v>
      </c>
      <c r="AQ296" s="37">
        <v>13.7403</v>
      </c>
      <c r="AR296" s="37">
        <v>1.7628</v>
      </c>
      <c r="AS296" s="37">
        <v>191.3805</v>
      </c>
      <c r="AT296" s="37">
        <v>53.2329</v>
      </c>
      <c r="AU296" s="37">
        <v>84.2629</v>
      </c>
      <c r="AV296" s="37">
        <v>21.0467</v>
      </c>
      <c r="AW296" s="37">
        <v>4.4788</v>
      </c>
      <c r="AX296" s="40">
        <f t="shared" si="56"/>
        <v>18274.279199999997</v>
      </c>
    </row>
    <row r="297" spans="2:50" ht="12">
      <c r="B297" s="24" t="s">
        <v>63</v>
      </c>
      <c r="C297" s="36">
        <v>2.3295</v>
      </c>
      <c r="D297" s="37">
        <v>0</v>
      </c>
      <c r="E297" s="37">
        <v>15.6201</v>
      </c>
      <c r="F297" s="37">
        <v>15.8291</v>
      </c>
      <c r="G297" s="37">
        <v>5.2067</v>
      </c>
      <c r="H297" s="37">
        <v>0</v>
      </c>
      <c r="I297" s="37">
        <v>127.0508</v>
      </c>
      <c r="J297" s="37">
        <v>201.9397</v>
      </c>
      <c r="K297" s="37">
        <v>541.8484</v>
      </c>
      <c r="L297" s="37">
        <v>58.4247</v>
      </c>
      <c r="M297" s="37">
        <v>361.5339</v>
      </c>
      <c r="N297" s="37">
        <v>452.93</v>
      </c>
      <c r="O297" s="38">
        <v>244.1271</v>
      </c>
      <c r="P297" s="37">
        <v>190.9445</v>
      </c>
      <c r="Q297" s="37">
        <v>76.2811</v>
      </c>
      <c r="R297" s="37">
        <v>25.1637</v>
      </c>
      <c r="S297" s="37">
        <v>5.2067</v>
      </c>
      <c r="T297" s="37">
        <v>0</v>
      </c>
      <c r="U297" s="37">
        <v>13946.7155</v>
      </c>
      <c r="V297" s="37">
        <v>191.0677</v>
      </c>
      <c r="W297" s="37">
        <v>106.33</v>
      </c>
      <c r="X297" s="37">
        <v>205.5499</v>
      </c>
      <c r="Y297" s="37">
        <v>716.4905</v>
      </c>
      <c r="Z297" s="39">
        <v>185.7875</v>
      </c>
      <c r="AA297" s="37">
        <v>21.2448</v>
      </c>
      <c r="AB297" s="37">
        <v>56.4415</v>
      </c>
      <c r="AC297" s="37">
        <v>408.6489</v>
      </c>
      <c r="AD297" s="37">
        <v>217.8206</v>
      </c>
      <c r="AE297" s="37">
        <v>44.8191</v>
      </c>
      <c r="AF297" s="37">
        <v>0</v>
      </c>
      <c r="AG297" s="37">
        <v>31.8672</v>
      </c>
      <c r="AH297" s="37">
        <v>0</v>
      </c>
      <c r="AI297" s="37">
        <v>223.0704</v>
      </c>
      <c r="AJ297" s="37">
        <v>96.6016</v>
      </c>
      <c r="AK297" s="37">
        <v>31.8672</v>
      </c>
      <c r="AL297" s="39">
        <v>0</v>
      </c>
      <c r="AM297" s="37">
        <v>0</v>
      </c>
      <c r="AN297" s="37">
        <v>0</v>
      </c>
      <c r="AO297" s="37">
        <v>0</v>
      </c>
      <c r="AP297" s="37">
        <v>53.218</v>
      </c>
      <c r="AQ297" s="37">
        <v>0</v>
      </c>
      <c r="AR297" s="37">
        <v>0</v>
      </c>
      <c r="AS297" s="37">
        <v>31.8672</v>
      </c>
      <c r="AT297" s="37">
        <v>21.2448</v>
      </c>
      <c r="AU297" s="37">
        <v>6.2067</v>
      </c>
      <c r="AV297" s="37">
        <v>5.2067</v>
      </c>
      <c r="AW297" s="37">
        <v>0</v>
      </c>
      <c r="AX297" s="40">
        <f t="shared" si="56"/>
        <v>18926.501800000005</v>
      </c>
    </row>
    <row r="298" spans="2:50" ht="12">
      <c r="B298" s="24" t="s">
        <v>64</v>
      </c>
      <c r="C298" s="36">
        <v>194.8321</v>
      </c>
      <c r="D298" s="37">
        <v>1.05</v>
      </c>
      <c r="E298" s="37">
        <v>93.2435</v>
      </c>
      <c r="F298" s="37">
        <v>181.3041</v>
      </c>
      <c r="G298" s="37">
        <v>31.1109</v>
      </c>
      <c r="H298" s="37">
        <v>15.3558</v>
      </c>
      <c r="I298" s="37">
        <v>92.7866</v>
      </c>
      <c r="J298" s="37">
        <v>178.5271</v>
      </c>
      <c r="K298" s="37">
        <v>185.7557</v>
      </c>
      <c r="L298" s="37">
        <v>178.9043</v>
      </c>
      <c r="M298" s="37">
        <v>669.7879</v>
      </c>
      <c r="N298" s="37">
        <v>503.3354</v>
      </c>
      <c r="O298" s="38">
        <v>525.9128</v>
      </c>
      <c r="P298" s="37">
        <v>272.0952</v>
      </c>
      <c r="Q298" s="37">
        <v>169.5042</v>
      </c>
      <c r="R298" s="37">
        <v>87.944</v>
      </c>
      <c r="S298" s="37">
        <v>85.5176</v>
      </c>
      <c r="T298" s="37">
        <v>15.5133</v>
      </c>
      <c r="U298" s="37">
        <v>199.6872</v>
      </c>
      <c r="V298" s="37">
        <v>35877.354</v>
      </c>
      <c r="W298" s="37">
        <v>16.9484</v>
      </c>
      <c r="X298" s="37">
        <v>202.749</v>
      </c>
      <c r="Y298" s="37">
        <v>738.0514</v>
      </c>
      <c r="Z298" s="39">
        <v>166.1229</v>
      </c>
      <c r="AA298" s="37">
        <v>132.2383</v>
      </c>
      <c r="AB298" s="37">
        <v>43.8982</v>
      </c>
      <c r="AC298" s="37">
        <v>547.8341</v>
      </c>
      <c r="AD298" s="37">
        <v>228.8783</v>
      </c>
      <c r="AE298" s="37">
        <v>156.3591</v>
      </c>
      <c r="AF298" s="37">
        <v>10.0338</v>
      </c>
      <c r="AG298" s="37">
        <v>0</v>
      </c>
      <c r="AH298" s="37">
        <v>21.3503</v>
      </c>
      <c r="AI298" s="37">
        <v>93.9588</v>
      </c>
      <c r="AJ298" s="37">
        <v>145.8484</v>
      </c>
      <c r="AK298" s="37">
        <v>33.1005</v>
      </c>
      <c r="AL298" s="39">
        <v>15.3558</v>
      </c>
      <c r="AM298" s="37">
        <v>66.0398</v>
      </c>
      <c r="AN298" s="37">
        <v>39.499</v>
      </c>
      <c r="AO298" s="37">
        <v>18.1569</v>
      </c>
      <c r="AP298" s="37">
        <v>356.2702</v>
      </c>
      <c r="AQ298" s="37">
        <v>0</v>
      </c>
      <c r="AR298" s="37">
        <v>0</v>
      </c>
      <c r="AS298" s="37">
        <v>104.3559</v>
      </c>
      <c r="AT298" s="37">
        <v>14.8319</v>
      </c>
      <c r="AU298" s="37">
        <v>87.9834</v>
      </c>
      <c r="AV298" s="37">
        <v>59.6372</v>
      </c>
      <c r="AW298" s="37">
        <v>0</v>
      </c>
      <c r="AX298" s="40">
        <f t="shared" si="56"/>
        <v>42859.02329999999</v>
      </c>
    </row>
    <row r="299" spans="2:50" ht="12">
      <c r="B299" s="26" t="s">
        <v>65</v>
      </c>
      <c r="C299" s="46">
        <v>522.1812</v>
      </c>
      <c r="D299" s="47">
        <v>72.0479</v>
      </c>
      <c r="E299" s="47">
        <v>123.306</v>
      </c>
      <c r="F299" s="47">
        <v>315.6099</v>
      </c>
      <c r="G299" s="47">
        <v>100.9756</v>
      </c>
      <c r="H299" s="47">
        <v>162.6981</v>
      </c>
      <c r="I299" s="47">
        <v>219.3813</v>
      </c>
      <c r="J299" s="47">
        <v>392.5559</v>
      </c>
      <c r="K299" s="47">
        <v>499.4017</v>
      </c>
      <c r="L299" s="47">
        <v>365.3118</v>
      </c>
      <c r="M299" s="47">
        <v>1457.1823</v>
      </c>
      <c r="N299" s="47">
        <v>617.5474</v>
      </c>
      <c r="O299" s="48">
        <v>1193.1</v>
      </c>
      <c r="P299" s="47">
        <v>1054.9089</v>
      </c>
      <c r="Q299" s="47">
        <v>395.8449</v>
      </c>
      <c r="R299" s="47">
        <v>307.701</v>
      </c>
      <c r="S299" s="47">
        <v>201.9959</v>
      </c>
      <c r="T299" s="47">
        <v>164.7338</v>
      </c>
      <c r="U299" s="47">
        <v>144.8213</v>
      </c>
      <c r="V299" s="47">
        <v>437.2142</v>
      </c>
      <c r="W299" s="47">
        <v>9596.1108</v>
      </c>
      <c r="X299" s="47">
        <v>615.8419</v>
      </c>
      <c r="Y299" s="47">
        <v>6165.4342</v>
      </c>
      <c r="Z299" s="49">
        <v>1193.0279</v>
      </c>
      <c r="AA299" s="47">
        <v>1059.9739</v>
      </c>
      <c r="AB299" s="47">
        <v>673.8534</v>
      </c>
      <c r="AC299" s="47">
        <v>1684.324</v>
      </c>
      <c r="AD299" s="47">
        <v>1083.523</v>
      </c>
      <c r="AE299" s="47">
        <v>229.482</v>
      </c>
      <c r="AF299" s="47">
        <v>105.9086</v>
      </c>
      <c r="AG299" s="47">
        <v>163.7524</v>
      </c>
      <c r="AH299" s="47">
        <v>108.5999</v>
      </c>
      <c r="AI299" s="47">
        <v>295.5816</v>
      </c>
      <c r="AJ299" s="47">
        <v>418.3054</v>
      </c>
      <c r="AK299" s="47">
        <v>164.0538</v>
      </c>
      <c r="AL299" s="49">
        <v>93.546</v>
      </c>
      <c r="AM299" s="47">
        <v>191.6714</v>
      </c>
      <c r="AN299" s="47">
        <v>216.6908</v>
      </c>
      <c r="AO299" s="47">
        <v>77.114</v>
      </c>
      <c r="AP299" s="47">
        <v>544.9233</v>
      </c>
      <c r="AQ299" s="47">
        <v>188.8791</v>
      </c>
      <c r="AR299" s="47">
        <v>127.4847</v>
      </c>
      <c r="AS299" s="47">
        <v>162.3106</v>
      </c>
      <c r="AT299" s="47">
        <v>219.5506</v>
      </c>
      <c r="AU299" s="47">
        <v>83.8828</v>
      </c>
      <c r="AV299" s="47">
        <v>81.4684</v>
      </c>
      <c r="AW299" s="47">
        <v>13.8308</v>
      </c>
      <c r="AX299" s="50">
        <f t="shared" si="56"/>
        <v>34307.644400000005</v>
      </c>
    </row>
    <row r="300" spans="2:50" ht="12">
      <c r="B300" s="24" t="s">
        <v>66</v>
      </c>
      <c r="C300" s="36">
        <v>1071.8269</v>
      </c>
      <c r="D300" s="37">
        <v>170.1632</v>
      </c>
      <c r="E300" s="37">
        <v>501.4384</v>
      </c>
      <c r="F300" s="37">
        <v>786.7037</v>
      </c>
      <c r="G300" s="37">
        <v>248.6461</v>
      </c>
      <c r="H300" s="37">
        <v>307.5116</v>
      </c>
      <c r="I300" s="37">
        <v>439.5049</v>
      </c>
      <c r="J300" s="37">
        <v>858.6973</v>
      </c>
      <c r="K300" s="37">
        <v>768.1884</v>
      </c>
      <c r="L300" s="37">
        <v>796.5832</v>
      </c>
      <c r="M300" s="37">
        <v>3598.9935</v>
      </c>
      <c r="N300" s="37">
        <v>1163.4161</v>
      </c>
      <c r="O300" s="38">
        <v>2505.9861</v>
      </c>
      <c r="P300" s="37">
        <v>2334.4392</v>
      </c>
      <c r="Q300" s="37">
        <v>540.2262</v>
      </c>
      <c r="R300" s="37">
        <v>252.7437</v>
      </c>
      <c r="S300" s="37">
        <v>205.0445</v>
      </c>
      <c r="T300" s="37">
        <v>227.0497</v>
      </c>
      <c r="U300" s="37">
        <v>244.3928</v>
      </c>
      <c r="V300" s="37">
        <v>558.1323</v>
      </c>
      <c r="W300" s="37">
        <v>423.6561</v>
      </c>
      <c r="X300" s="37">
        <v>64168.4691</v>
      </c>
      <c r="Y300" s="37">
        <v>3063.3901</v>
      </c>
      <c r="Z300" s="39">
        <v>737.3697</v>
      </c>
      <c r="AA300" s="37">
        <v>441.0996</v>
      </c>
      <c r="AB300" s="37">
        <v>479.6516</v>
      </c>
      <c r="AC300" s="37">
        <v>2079.9384</v>
      </c>
      <c r="AD300" s="37">
        <v>856.2871</v>
      </c>
      <c r="AE300" s="37">
        <v>394.4912</v>
      </c>
      <c r="AF300" s="37">
        <v>88.6872</v>
      </c>
      <c r="AG300" s="37">
        <v>56.9658</v>
      </c>
      <c r="AH300" s="37">
        <v>72.8374</v>
      </c>
      <c r="AI300" s="37">
        <v>576.8121</v>
      </c>
      <c r="AJ300" s="37">
        <v>449.335</v>
      </c>
      <c r="AK300" s="37">
        <v>208.3798</v>
      </c>
      <c r="AL300" s="39">
        <v>122.2193</v>
      </c>
      <c r="AM300" s="37">
        <v>240.7621</v>
      </c>
      <c r="AN300" s="37">
        <v>152.4325</v>
      </c>
      <c r="AO300" s="37">
        <v>124.0449</v>
      </c>
      <c r="AP300" s="37">
        <v>1236.9542</v>
      </c>
      <c r="AQ300" s="37">
        <v>153.566</v>
      </c>
      <c r="AR300" s="37">
        <v>182.5997</v>
      </c>
      <c r="AS300" s="37">
        <v>216.7288</v>
      </c>
      <c r="AT300" s="37">
        <v>146.5895</v>
      </c>
      <c r="AU300" s="37">
        <v>204.6261</v>
      </c>
      <c r="AV300" s="37">
        <v>138.3341</v>
      </c>
      <c r="AW300" s="37">
        <v>51.8907</v>
      </c>
      <c r="AX300" s="40">
        <f t="shared" si="56"/>
        <v>94647.8059</v>
      </c>
    </row>
    <row r="301" spans="2:50" ht="12">
      <c r="B301" s="24" t="s">
        <v>67</v>
      </c>
      <c r="C301" s="36">
        <v>483.4485</v>
      </c>
      <c r="D301" s="37">
        <v>251.6361</v>
      </c>
      <c r="E301" s="37">
        <v>484.0728</v>
      </c>
      <c r="F301" s="37">
        <v>764.645</v>
      </c>
      <c r="G301" s="37">
        <v>215.9932</v>
      </c>
      <c r="H301" s="37">
        <v>390.1561</v>
      </c>
      <c r="I301" s="37">
        <v>944.0741</v>
      </c>
      <c r="J301" s="37">
        <v>1833.4968</v>
      </c>
      <c r="K301" s="37">
        <v>1075.6508</v>
      </c>
      <c r="L301" s="37">
        <v>1260.0974</v>
      </c>
      <c r="M301" s="37">
        <v>3040.6504</v>
      </c>
      <c r="N301" s="37">
        <v>2052.4788</v>
      </c>
      <c r="O301" s="38">
        <v>2921.5723</v>
      </c>
      <c r="P301" s="37">
        <v>3034.0404</v>
      </c>
      <c r="Q301" s="37">
        <v>1035.9778</v>
      </c>
      <c r="R301" s="37">
        <v>1059.8821</v>
      </c>
      <c r="S301" s="37">
        <v>893.8368</v>
      </c>
      <c r="T301" s="37">
        <v>969.1372</v>
      </c>
      <c r="U301" s="37">
        <v>507.9607</v>
      </c>
      <c r="V301" s="37">
        <v>1936.8407</v>
      </c>
      <c r="W301" s="37">
        <v>6767.8701</v>
      </c>
      <c r="X301" s="37">
        <v>6973.7663</v>
      </c>
      <c r="Y301" s="37">
        <v>102330.9913</v>
      </c>
      <c r="Z301" s="39">
        <v>8901.029</v>
      </c>
      <c r="AA301" s="37">
        <v>1782.6826</v>
      </c>
      <c r="AB301" s="37">
        <v>1290.846</v>
      </c>
      <c r="AC301" s="37">
        <v>4907.7882</v>
      </c>
      <c r="AD301" s="37">
        <v>2602.8889</v>
      </c>
      <c r="AE301" s="37">
        <v>316.9665</v>
      </c>
      <c r="AF301" s="37">
        <v>1262.4644</v>
      </c>
      <c r="AG301" s="37">
        <v>155.7341</v>
      </c>
      <c r="AH301" s="37">
        <v>233.9171</v>
      </c>
      <c r="AI301" s="37">
        <v>895.0106</v>
      </c>
      <c r="AJ301" s="37">
        <v>1096.9659</v>
      </c>
      <c r="AK301" s="37">
        <v>535.3967</v>
      </c>
      <c r="AL301" s="39">
        <v>301.3307</v>
      </c>
      <c r="AM301" s="37">
        <v>274.357</v>
      </c>
      <c r="AN301" s="37">
        <v>318.1488</v>
      </c>
      <c r="AO301" s="37">
        <v>109.544</v>
      </c>
      <c r="AP301" s="37">
        <v>3496.1361</v>
      </c>
      <c r="AQ301" s="37">
        <v>237.6668</v>
      </c>
      <c r="AR301" s="37">
        <v>229.2457</v>
      </c>
      <c r="AS301" s="37">
        <v>3906.3195</v>
      </c>
      <c r="AT301" s="37">
        <v>303.3276</v>
      </c>
      <c r="AU301" s="37">
        <v>274.959</v>
      </c>
      <c r="AV301" s="37">
        <v>240.5545</v>
      </c>
      <c r="AW301" s="37">
        <v>75.26</v>
      </c>
      <c r="AX301" s="40">
        <f t="shared" si="56"/>
        <v>174976.81540000002</v>
      </c>
    </row>
    <row r="302" spans="2:50" ht="12">
      <c r="B302" s="24" t="s">
        <v>68</v>
      </c>
      <c r="C302" s="36">
        <v>439.3257</v>
      </c>
      <c r="D302" s="37">
        <v>117.0816</v>
      </c>
      <c r="E302" s="37">
        <v>123.367</v>
      </c>
      <c r="F302" s="37">
        <v>431.093</v>
      </c>
      <c r="G302" s="37">
        <v>112.9173</v>
      </c>
      <c r="H302" s="37">
        <v>243.5123</v>
      </c>
      <c r="I302" s="37">
        <v>371.9058</v>
      </c>
      <c r="J302" s="37">
        <v>1509.6695</v>
      </c>
      <c r="K302" s="37">
        <v>1277.0916</v>
      </c>
      <c r="L302" s="37">
        <v>489.5064</v>
      </c>
      <c r="M302" s="37">
        <v>2189.2626</v>
      </c>
      <c r="N302" s="37">
        <v>1279.382</v>
      </c>
      <c r="O302" s="38">
        <v>1993.3457</v>
      </c>
      <c r="P302" s="37">
        <v>2074.673</v>
      </c>
      <c r="Q302" s="37">
        <v>654.4802</v>
      </c>
      <c r="R302" s="37">
        <v>1842.2225</v>
      </c>
      <c r="S302" s="37">
        <v>350.543</v>
      </c>
      <c r="T302" s="37">
        <v>363.9658</v>
      </c>
      <c r="U302" s="37">
        <v>231.8513</v>
      </c>
      <c r="V302" s="37">
        <v>595.7669</v>
      </c>
      <c r="W302" s="37">
        <v>1517.0321</v>
      </c>
      <c r="X302" s="37">
        <v>1712.05</v>
      </c>
      <c r="Y302" s="37">
        <v>11764.7914</v>
      </c>
      <c r="Z302" s="39">
        <v>193695.34</v>
      </c>
      <c r="AA302" s="37">
        <v>874.718</v>
      </c>
      <c r="AB302" s="37">
        <v>1180.1621</v>
      </c>
      <c r="AC302" s="37">
        <v>5950.8654</v>
      </c>
      <c r="AD302" s="37">
        <v>3067.549</v>
      </c>
      <c r="AE302" s="37">
        <v>3211.9117</v>
      </c>
      <c r="AF302" s="37">
        <v>260.9183</v>
      </c>
      <c r="AG302" s="37">
        <v>91.0276</v>
      </c>
      <c r="AH302" s="37">
        <v>90.3631</v>
      </c>
      <c r="AI302" s="37">
        <v>592.4182</v>
      </c>
      <c r="AJ302" s="37">
        <v>707.2898</v>
      </c>
      <c r="AK302" s="37">
        <v>336.7099</v>
      </c>
      <c r="AL302" s="39">
        <v>149.4726</v>
      </c>
      <c r="AM302" s="37">
        <v>318.9854</v>
      </c>
      <c r="AN302" s="37">
        <v>251.6162</v>
      </c>
      <c r="AO302" s="37">
        <v>101.3846</v>
      </c>
      <c r="AP302" s="37">
        <v>848.7579</v>
      </c>
      <c r="AQ302" s="37">
        <v>91.6186</v>
      </c>
      <c r="AR302" s="37">
        <v>237.4937</v>
      </c>
      <c r="AS302" s="37">
        <v>180.9034</v>
      </c>
      <c r="AT302" s="37">
        <v>129.7406</v>
      </c>
      <c r="AU302" s="37">
        <v>77.8043</v>
      </c>
      <c r="AV302" s="37">
        <v>117.5494</v>
      </c>
      <c r="AW302" s="37">
        <v>102.8398</v>
      </c>
      <c r="AX302" s="40">
        <f t="shared" si="56"/>
        <v>244352.27629999988</v>
      </c>
    </row>
    <row r="303" spans="2:50" ht="12">
      <c r="B303" s="24" t="s">
        <v>69</v>
      </c>
      <c r="C303" s="36">
        <v>864.2962</v>
      </c>
      <c r="D303" s="37">
        <v>290.1812</v>
      </c>
      <c r="E303" s="37">
        <v>732.0167</v>
      </c>
      <c r="F303" s="37">
        <v>1153.4798</v>
      </c>
      <c r="G303" s="37">
        <v>95.218</v>
      </c>
      <c r="H303" s="37">
        <v>324.5307</v>
      </c>
      <c r="I303" s="37">
        <v>1255.2896</v>
      </c>
      <c r="J303" s="37">
        <v>1823.0919</v>
      </c>
      <c r="K303" s="37">
        <v>1467.3888</v>
      </c>
      <c r="L303" s="37">
        <v>470.0161</v>
      </c>
      <c r="M303" s="37">
        <v>1795.1585</v>
      </c>
      <c r="N303" s="37">
        <v>2899.6472</v>
      </c>
      <c r="O303" s="38">
        <v>1324.5713</v>
      </c>
      <c r="P303" s="37">
        <v>1145.9455</v>
      </c>
      <c r="Q303" s="37">
        <v>1528.633</v>
      </c>
      <c r="R303" s="37">
        <v>400.0806</v>
      </c>
      <c r="S303" s="37">
        <v>944.3376</v>
      </c>
      <c r="T303" s="37">
        <v>710.0727</v>
      </c>
      <c r="U303" s="37">
        <v>340.1006</v>
      </c>
      <c r="V303" s="37">
        <v>1122.7174</v>
      </c>
      <c r="W303" s="37">
        <v>822.7721</v>
      </c>
      <c r="X303" s="37">
        <v>2181.8701</v>
      </c>
      <c r="Y303" s="37">
        <v>4459.5805</v>
      </c>
      <c r="Z303" s="39">
        <v>1389.1717</v>
      </c>
      <c r="AA303" s="37">
        <v>3897.8553</v>
      </c>
      <c r="AB303" s="37">
        <v>1733.4405</v>
      </c>
      <c r="AC303" s="37">
        <v>4617.0461</v>
      </c>
      <c r="AD303" s="37">
        <v>2929.009</v>
      </c>
      <c r="AE303" s="37">
        <v>646.3953</v>
      </c>
      <c r="AF303" s="37">
        <v>323.9476</v>
      </c>
      <c r="AG303" s="37">
        <v>161.1394</v>
      </c>
      <c r="AH303" s="37">
        <v>105.6288</v>
      </c>
      <c r="AI303" s="37">
        <v>1846.0648</v>
      </c>
      <c r="AJ303" s="37">
        <v>669.074</v>
      </c>
      <c r="AK303" s="37">
        <v>514.8186</v>
      </c>
      <c r="AL303" s="39">
        <v>325.1576</v>
      </c>
      <c r="AM303" s="37">
        <v>281.3777</v>
      </c>
      <c r="AN303" s="37">
        <v>306.7927</v>
      </c>
      <c r="AO303" s="37">
        <v>155.2289</v>
      </c>
      <c r="AP303" s="37">
        <v>1409.3162</v>
      </c>
      <c r="AQ303" s="37">
        <v>435.8862</v>
      </c>
      <c r="AR303" s="37">
        <v>473.986</v>
      </c>
      <c r="AS303" s="37">
        <v>483.4865</v>
      </c>
      <c r="AT303" s="37">
        <v>1061.1109</v>
      </c>
      <c r="AU303" s="37">
        <v>234.239</v>
      </c>
      <c r="AV303" s="37">
        <v>902.9899</v>
      </c>
      <c r="AW303" s="37">
        <v>1200.7351</v>
      </c>
      <c r="AX303" s="40">
        <f t="shared" si="56"/>
        <v>54254.89389999998</v>
      </c>
    </row>
    <row r="304" spans="2:50" ht="12">
      <c r="B304" s="24" t="s">
        <v>70</v>
      </c>
      <c r="C304" s="36">
        <v>79.9455</v>
      </c>
      <c r="D304" s="37">
        <v>1.1765</v>
      </c>
      <c r="E304" s="37">
        <v>2.5098</v>
      </c>
      <c r="F304" s="37">
        <v>11.5747</v>
      </c>
      <c r="G304" s="37">
        <v>16.695</v>
      </c>
      <c r="H304" s="37">
        <v>1222.7928</v>
      </c>
      <c r="I304" s="37">
        <v>650.5041</v>
      </c>
      <c r="J304" s="37">
        <v>1415.0165</v>
      </c>
      <c r="K304" s="37">
        <v>678.5239</v>
      </c>
      <c r="L304" s="37">
        <v>631.0714</v>
      </c>
      <c r="M304" s="37">
        <v>1034.9947</v>
      </c>
      <c r="N304" s="37">
        <v>829.6102</v>
      </c>
      <c r="O304" s="38">
        <v>168.0858</v>
      </c>
      <c r="P304" s="37">
        <v>429.4145</v>
      </c>
      <c r="Q304" s="37">
        <v>728.2144</v>
      </c>
      <c r="R304" s="37">
        <v>112.2599</v>
      </c>
      <c r="S304" s="37">
        <v>481.0466</v>
      </c>
      <c r="T304" s="37">
        <v>24.1334</v>
      </c>
      <c r="U304" s="37">
        <v>612.5729</v>
      </c>
      <c r="V304" s="37">
        <v>370.005</v>
      </c>
      <c r="W304" s="37">
        <v>689.9879</v>
      </c>
      <c r="X304" s="37">
        <v>546.3759</v>
      </c>
      <c r="Y304" s="37">
        <v>1139.3076</v>
      </c>
      <c r="Z304" s="39">
        <v>99.1535</v>
      </c>
      <c r="AA304" s="37">
        <v>2232.8322</v>
      </c>
      <c r="AB304" s="37">
        <v>13766.5833</v>
      </c>
      <c r="AC304" s="37">
        <v>1414.6308</v>
      </c>
      <c r="AD304" s="37">
        <v>1546.5679</v>
      </c>
      <c r="AE304" s="37">
        <v>27.4351</v>
      </c>
      <c r="AF304" s="37">
        <v>40.5452</v>
      </c>
      <c r="AG304" s="37">
        <v>7.9697</v>
      </c>
      <c r="AH304" s="37">
        <v>46.2844</v>
      </c>
      <c r="AI304" s="37">
        <v>90.0032</v>
      </c>
      <c r="AJ304" s="37">
        <v>1319.2109</v>
      </c>
      <c r="AK304" s="37">
        <v>32.9588</v>
      </c>
      <c r="AL304" s="39">
        <v>4.0827</v>
      </c>
      <c r="AM304" s="37">
        <v>2.353</v>
      </c>
      <c r="AN304" s="37">
        <v>50.5223</v>
      </c>
      <c r="AO304" s="37">
        <v>612.5729</v>
      </c>
      <c r="AP304" s="37">
        <v>832.6259</v>
      </c>
      <c r="AQ304" s="37">
        <v>55.5417</v>
      </c>
      <c r="AR304" s="37">
        <v>2.353</v>
      </c>
      <c r="AS304" s="37">
        <v>750.861</v>
      </c>
      <c r="AT304" s="37">
        <v>22.8127</v>
      </c>
      <c r="AU304" s="37">
        <v>612.5729</v>
      </c>
      <c r="AV304" s="37">
        <v>1168.1839</v>
      </c>
      <c r="AW304" s="37">
        <v>1.1765</v>
      </c>
      <c r="AX304" s="40">
        <f t="shared" si="56"/>
        <v>36615.6525</v>
      </c>
    </row>
    <row r="305" spans="2:50" ht="12">
      <c r="B305" s="24" t="s">
        <v>71</v>
      </c>
      <c r="C305" s="36">
        <v>961.58</v>
      </c>
      <c r="D305" s="37">
        <v>186.8934</v>
      </c>
      <c r="E305" s="37">
        <v>217.7817</v>
      </c>
      <c r="F305" s="37">
        <v>533.949</v>
      </c>
      <c r="G305" s="37">
        <v>247.0893</v>
      </c>
      <c r="H305" s="37">
        <v>238.0204</v>
      </c>
      <c r="I305" s="37">
        <v>693.7971</v>
      </c>
      <c r="J305" s="37">
        <v>1624.8408</v>
      </c>
      <c r="K305" s="37">
        <v>868.2269</v>
      </c>
      <c r="L305" s="37">
        <v>798.6944</v>
      </c>
      <c r="M305" s="37">
        <v>2768.5514</v>
      </c>
      <c r="N305" s="37">
        <v>2707.7907</v>
      </c>
      <c r="O305" s="38">
        <v>4077.7755</v>
      </c>
      <c r="P305" s="37">
        <v>2575.979</v>
      </c>
      <c r="Q305" s="37">
        <v>636.4251</v>
      </c>
      <c r="R305" s="37">
        <v>992.2115</v>
      </c>
      <c r="S305" s="37">
        <v>1325.9091</v>
      </c>
      <c r="T305" s="37">
        <v>1084.4326</v>
      </c>
      <c r="U305" s="37">
        <v>236.9488</v>
      </c>
      <c r="V305" s="37">
        <v>816.9299</v>
      </c>
      <c r="W305" s="37">
        <v>1114.7802</v>
      </c>
      <c r="X305" s="37">
        <v>2974.1855</v>
      </c>
      <c r="Y305" s="37">
        <v>6474.5421</v>
      </c>
      <c r="Z305" s="39">
        <v>1512.5146</v>
      </c>
      <c r="AA305" s="37">
        <v>2910.7369</v>
      </c>
      <c r="AB305" s="37">
        <v>4084.193</v>
      </c>
      <c r="AC305" s="37">
        <v>55620.0767</v>
      </c>
      <c r="AD305" s="37">
        <v>7795.7683</v>
      </c>
      <c r="AE305" s="37">
        <v>3043.3503</v>
      </c>
      <c r="AF305" s="37">
        <v>1733.7701</v>
      </c>
      <c r="AG305" s="37">
        <v>277.1474</v>
      </c>
      <c r="AH305" s="37">
        <v>748.6365</v>
      </c>
      <c r="AI305" s="37">
        <v>1968.5288</v>
      </c>
      <c r="AJ305" s="37">
        <v>2623.0206</v>
      </c>
      <c r="AK305" s="37">
        <v>892.6747</v>
      </c>
      <c r="AL305" s="39">
        <v>489.9149</v>
      </c>
      <c r="AM305" s="37">
        <v>833.3194</v>
      </c>
      <c r="AN305" s="37">
        <v>1282.1332</v>
      </c>
      <c r="AO305" s="37">
        <v>581.4253</v>
      </c>
      <c r="AP305" s="37">
        <v>2453.3728</v>
      </c>
      <c r="AQ305" s="37">
        <v>467.4538</v>
      </c>
      <c r="AR305" s="37">
        <v>491.5132</v>
      </c>
      <c r="AS305" s="37">
        <v>530.0806</v>
      </c>
      <c r="AT305" s="37">
        <v>267.6645</v>
      </c>
      <c r="AU305" s="37">
        <v>244.1266</v>
      </c>
      <c r="AV305" s="37">
        <v>506.4211</v>
      </c>
      <c r="AW305" s="37">
        <v>424.0289</v>
      </c>
      <c r="AX305" s="40">
        <f t="shared" si="56"/>
        <v>125939.20660000002</v>
      </c>
    </row>
    <row r="306" spans="2:50" ht="12">
      <c r="B306" s="24" t="s">
        <v>72</v>
      </c>
      <c r="C306" s="36">
        <v>528.9735</v>
      </c>
      <c r="D306" s="37">
        <v>137.8891</v>
      </c>
      <c r="E306" s="37">
        <v>574.1516</v>
      </c>
      <c r="F306" s="37">
        <v>552.5516</v>
      </c>
      <c r="G306" s="37">
        <v>51.4385</v>
      </c>
      <c r="H306" s="37">
        <v>149.1454</v>
      </c>
      <c r="I306" s="37">
        <v>242.5983</v>
      </c>
      <c r="J306" s="37">
        <v>688.9363</v>
      </c>
      <c r="K306" s="37">
        <v>622.7141</v>
      </c>
      <c r="L306" s="37">
        <v>734.9935</v>
      </c>
      <c r="M306" s="37">
        <v>2254.0146</v>
      </c>
      <c r="N306" s="37">
        <v>832.8811</v>
      </c>
      <c r="O306" s="38">
        <v>1231.6404</v>
      </c>
      <c r="P306" s="37">
        <v>1538.2425</v>
      </c>
      <c r="Q306" s="37">
        <v>747.7805</v>
      </c>
      <c r="R306" s="37">
        <v>779.9179</v>
      </c>
      <c r="S306" s="37">
        <v>551.7344</v>
      </c>
      <c r="T306" s="37">
        <v>788.3687</v>
      </c>
      <c r="U306" s="37">
        <v>131.4219</v>
      </c>
      <c r="V306" s="37">
        <v>470.1555</v>
      </c>
      <c r="W306" s="37">
        <v>1030.1415</v>
      </c>
      <c r="X306" s="37">
        <v>1229.5345</v>
      </c>
      <c r="Y306" s="37">
        <v>3171.1104</v>
      </c>
      <c r="Z306" s="39">
        <v>1414.8974</v>
      </c>
      <c r="AA306" s="37">
        <v>1958.6293</v>
      </c>
      <c r="AB306" s="37">
        <v>2148.3409</v>
      </c>
      <c r="AC306" s="37">
        <v>8890.6784</v>
      </c>
      <c r="AD306" s="37">
        <v>66749.5315</v>
      </c>
      <c r="AE306" s="37">
        <v>874.5234</v>
      </c>
      <c r="AF306" s="37">
        <v>619.3878</v>
      </c>
      <c r="AG306" s="37">
        <v>584.5639</v>
      </c>
      <c r="AH306" s="37">
        <v>622.8055</v>
      </c>
      <c r="AI306" s="37">
        <v>2451.8348</v>
      </c>
      <c r="AJ306" s="37">
        <v>1446.6193</v>
      </c>
      <c r="AK306" s="37">
        <v>679.2853</v>
      </c>
      <c r="AL306" s="39">
        <v>386.2977</v>
      </c>
      <c r="AM306" s="37">
        <v>514.6069</v>
      </c>
      <c r="AN306" s="37">
        <v>893.8351</v>
      </c>
      <c r="AO306" s="37">
        <v>832.1379</v>
      </c>
      <c r="AP306" s="37">
        <v>2649.0066</v>
      </c>
      <c r="AQ306" s="37">
        <v>630.0739</v>
      </c>
      <c r="AR306" s="37">
        <v>415.6678</v>
      </c>
      <c r="AS306" s="37">
        <v>623.4208</v>
      </c>
      <c r="AT306" s="37">
        <v>375.2871</v>
      </c>
      <c r="AU306" s="37">
        <v>360.8874</v>
      </c>
      <c r="AV306" s="37">
        <v>576.3315</v>
      </c>
      <c r="AW306" s="37">
        <v>263.7852</v>
      </c>
      <c r="AX306" s="40">
        <f t="shared" si="56"/>
        <v>116002.7712</v>
      </c>
    </row>
    <row r="307" spans="2:50" ht="12">
      <c r="B307" s="24" t="s">
        <v>73</v>
      </c>
      <c r="C307" s="36">
        <v>610.7908</v>
      </c>
      <c r="D307" s="37">
        <v>419.018</v>
      </c>
      <c r="E307" s="37">
        <v>388.0608</v>
      </c>
      <c r="F307" s="37">
        <v>408.5367</v>
      </c>
      <c r="G307" s="37">
        <v>492.4225</v>
      </c>
      <c r="H307" s="37">
        <v>55.2756</v>
      </c>
      <c r="I307" s="37">
        <v>92.195</v>
      </c>
      <c r="J307" s="37">
        <v>13.9955</v>
      </c>
      <c r="K307" s="37">
        <v>301.0099</v>
      </c>
      <c r="L307" s="37">
        <v>413.1627</v>
      </c>
      <c r="M307" s="37">
        <v>1051.6095</v>
      </c>
      <c r="N307" s="37">
        <v>1104.2443</v>
      </c>
      <c r="O307" s="38">
        <v>1612.0971</v>
      </c>
      <c r="P307" s="37">
        <v>939.4741</v>
      </c>
      <c r="Q307" s="37">
        <v>1396.4386</v>
      </c>
      <c r="R307" s="37">
        <v>98.0226</v>
      </c>
      <c r="S307" s="37">
        <v>16.5602</v>
      </c>
      <c r="T307" s="37">
        <v>146.809</v>
      </c>
      <c r="U307" s="37">
        <v>27.7694</v>
      </c>
      <c r="V307" s="37">
        <v>108.0664</v>
      </c>
      <c r="W307" s="37">
        <v>316.7617</v>
      </c>
      <c r="X307" s="37">
        <v>1537.3631</v>
      </c>
      <c r="Y307" s="37">
        <v>2284.4504</v>
      </c>
      <c r="Z307" s="39">
        <v>1137.1104</v>
      </c>
      <c r="AA307" s="37">
        <v>867.4927</v>
      </c>
      <c r="AB307" s="37">
        <v>281.691</v>
      </c>
      <c r="AC307" s="37">
        <v>4389.0031</v>
      </c>
      <c r="AD307" s="37">
        <v>2540.3031</v>
      </c>
      <c r="AE307" s="37">
        <v>41819.1937</v>
      </c>
      <c r="AF307" s="37">
        <v>896.9601</v>
      </c>
      <c r="AG307" s="37">
        <v>160.0301</v>
      </c>
      <c r="AH307" s="37">
        <v>73.4045</v>
      </c>
      <c r="AI307" s="37">
        <v>233.0028</v>
      </c>
      <c r="AJ307" s="37">
        <v>1336.648</v>
      </c>
      <c r="AK307" s="37">
        <v>499.5588</v>
      </c>
      <c r="AL307" s="39">
        <v>209.509</v>
      </c>
      <c r="AM307" s="37">
        <v>314.2635</v>
      </c>
      <c r="AN307" s="37">
        <v>314.2635</v>
      </c>
      <c r="AO307" s="37">
        <v>201.9661</v>
      </c>
      <c r="AP307" s="37">
        <v>688.2169</v>
      </c>
      <c r="AQ307" s="37">
        <v>87.4</v>
      </c>
      <c r="AR307" s="37">
        <v>387.668</v>
      </c>
      <c r="AS307" s="37">
        <v>0</v>
      </c>
      <c r="AT307" s="37">
        <v>139.6726</v>
      </c>
      <c r="AU307" s="37">
        <v>0</v>
      </c>
      <c r="AV307" s="37">
        <v>104.7545</v>
      </c>
      <c r="AW307" s="37">
        <v>426.9537</v>
      </c>
      <c r="AX307" s="40">
        <f t="shared" si="56"/>
        <v>70943.20000000003</v>
      </c>
    </row>
    <row r="308" spans="2:50" ht="12">
      <c r="B308" s="27" t="s">
        <v>92</v>
      </c>
      <c r="C308" s="51">
        <v>83.6564</v>
      </c>
      <c r="D308" s="52">
        <v>44.6653</v>
      </c>
      <c r="E308" s="52">
        <v>45.4491</v>
      </c>
      <c r="F308" s="52">
        <v>112.9193</v>
      </c>
      <c r="G308" s="52">
        <v>31.3905</v>
      </c>
      <c r="H308" s="52">
        <v>38.5388</v>
      </c>
      <c r="I308" s="52">
        <v>40.7745</v>
      </c>
      <c r="J308" s="52">
        <v>144.9923</v>
      </c>
      <c r="K308" s="52">
        <v>84.9633</v>
      </c>
      <c r="L308" s="52">
        <v>89.1525</v>
      </c>
      <c r="M308" s="52">
        <v>354.1771</v>
      </c>
      <c r="N308" s="52">
        <v>316.7274</v>
      </c>
      <c r="O308" s="53">
        <v>320.6871</v>
      </c>
      <c r="P308" s="52">
        <v>405.7066</v>
      </c>
      <c r="Q308" s="52">
        <v>84.4845</v>
      </c>
      <c r="R308" s="52">
        <v>66.8349</v>
      </c>
      <c r="S308" s="52">
        <v>169.0105</v>
      </c>
      <c r="T308" s="52">
        <v>115.151</v>
      </c>
      <c r="U308" s="52">
        <v>30.4698</v>
      </c>
      <c r="V308" s="52">
        <v>81.0181</v>
      </c>
      <c r="W308" s="52">
        <v>71.2637</v>
      </c>
      <c r="X308" s="52">
        <v>210.5759</v>
      </c>
      <c r="Y308" s="52">
        <v>431.32</v>
      </c>
      <c r="Z308" s="54">
        <v>622.8165</v>
      </c>
      <c r="AA308" s="52">
        <v>119.3006</v>
      </c>
      <c r="AB308" s="52">
        <v>176.9264</v>
      </c>
      <c r="AC308" s="52">
        <v>2213.488</v>
      </c>
      <c r="AD308" s="52">
        <v>526.2781</v>
      </c>
      <c r="AE308" s="52">
        <v>320.9275</v>
      </c>
      <c r="AF308" s="52">
        <v>13440.106</v>
      </c>
      <c r="AG308" s="52">
        <v>73.6949</v>
      </c>
      <c r="AH308" s="52">
        <v>34.6565</v>
      </c>
      <c r="AI308" s="52">
        <v>115.3334</v>
      </c>
      <c r="AJ308" s="52">
        <v>196.4638</v>
      </c>
      <c r="AK308" s="52">
        <v>73.2459</v>
      </c>
      <c r="AL308" s="54">
        <v>90.5298</v>
      </c>
      <c r="AM308" s="52">
        <v>157.3205</v>
      </c>
      <c r="AN308" s="52">
        <v>81.9432</v>
      </c>
      <c r="AO308" s="52">
        <v>49.8538</v>
      </c>
      <c r="AP308" s="52">
        <v>273.8715</v>
      </c>
      <c r="AQ308" s="52">
        <v>38.0388</v>
      </c>
      <c r="AR308" s="52">
        <v>20.6163</v>
      </c>
      <c r="AS308" s="52">
        <v>30.921</v>
      </c>
      <c r="AT308" s="52">
        <v>22.2644</v>
      </c>
      <c r="AU308" s="52">
        <v>45.9003</v>
      </c>
      <c r="AV308" s="52">
        <v>108.6917</v>
      </c>
      <c r="AW308" s="52">
        <v>33.4114</v>
      </c>
      <c r="AX308" s="55">
        <f t="shared" si="56"/>
        <v>22240.528900000005</v>
      </c>
    </row>
    <row r="309" spans="2:50" ht="12">
      <c r="B309" s="24" t="s">
        <v>74</v>
      </c>
      <c r="C309" s="36">
        <v>0</v>
      </c>
      <c r="D309" s="37">
        <v>1</v>
      </c>
      <c r="E309" s="37">
        <v>0</v>
      </c>
      <c r="F309" s="37">
        <v>0</v>
      </c>
      <c r="G309" s="37">
        <v>0</v>
      </c>
      <c r="H309" s="37">
        <v>0</v>
      </c>
      <c r="I309" s="37">
        <v>1</v>
      </c>
      <c r="J309" s="37">
        <v>0</v>
      </c>
      <c r="K309" s="37">
        <v>3</v>
      </c>
      <c r="L309" s="37">
        <v>1</v>
      </c>
      <c r="M309" s="37">
        <v>3</v>
      </c>
      <c r="N309" s="37">
        <v>2</v>
      </c>
      <c r="O309" s="38">
        <v>4</v>
      </c>
      <c r="P309" s="37">
        <v>3.1887</v>
      </c>
      <c r="Q309" s="37">
        <v>1</v>
      </c>
      <c r="R309" s="37">
        <v>0</v>
      </c>
      <c r="S309" s="37">
        <v>1</v>
      </c>
      <c r="T309" s="37">
        <v>0</v>
      </c>
      <c r="U309" s="37">
        <v>0</v>
      </c>
      <c r="V309" s="37">
        <v>0</v>
      </c>
      <c r="W309" s="37">
        <v>0</v>
      </c>
      <c r="X309" s="37">
        <v>0</v>
      </c>
      <c r="Y309" s="37">
        <v>2</v>
      </c>
      <c r="Z309" s="39">
        <v>0</v>
      </c>
      <c r="AA309" s="37">
        <v>0</v>
      </c>
      <c r="AB309" s="37">
        <v>2</v>
      </c>
      <c r="AC309" s="37">
        <v>34.1852</v>
      </c>
      <c r="AD309" s="37">
        <v>25.1852</v>
      </c>
      <c r="AE309" s="37">
        <v>0</v>
      </c>
      <c r="AF309" s="37">
        <v>0</v>
      </c>
      <c r="AG309" s="37">
        <v>32219.4678</v>
      </c>
      <c r="AH309" s="37">
        <v>143.9867</v>
      </c>
      <c r="AI309" s="37">
        <v>0</v>
      </c>
      <c r="AJ309" s="37">
        <v>53.9934</v>
      </c>
      <c r="AK309" s="37">
        <v>0</v>
      </c>
      <c r="AL309" s="39">
        <v>0</v>
      </c>
      <c r="AM309" s="37">
        <v>1</v>
      </c>
      <c r="AN309" s="37">
        <v>0</v>
      </c>
      <c r="AO309" s="37">
        <v>0</v>
      </c>
      <c r="AP309" s="37">
        <v>4</v>
      </c>
      <c r="AQ309" s="37">
        <v>0</v>
      </c>
      <c r="AR309" s="37">
        <v>0</v>
      </c>
      <c r="AS309" s="37">
        <v>0</v>
      </c>
      <c r="AT309" s="37">
        <v>0</v>
      </c>
      <c r="AU309" s="37">
        <v>0</v>
      </c>
      <c r="AV309" s="37">
        <v>0</v>
      </c>
      <c r="AW309" s="37">
        <v>0</v>
      </c>
      <c r="AX309" s="40">
        <f t="shared" si="56"/>
        <v>32506.006999999998</v>
      </c>
    </row>
    <row r="310" spans="2:50" ht="12">
      <c r="B310" s="24" t="s">
        <v>75</v>
      </c>
      <c r="C310" s="36">
        <v>3.0138</v>
      </c>
      <c r="D310" s="37">
        <v>0</v>
      </c>
      <c r="E310" s="37">
        <v>0</v>
      </c>
      <c r="F310" s="37">
        <v>0</v>
      </c>
      <c r="G310" s="37">
        <v>0</v>
      </c>
      <c r="H310" s="37">
        <v>0</v>
      </c>
      <c r="I310" s="37">
        <v>1</v>
      </c>
      <c r="J310" s="37">
        <v>11.554</v>
      </c>
      <c r="K310" s="37">
        <v>6.9155</v>
      </c>
      <c r="L310" s="37">
        <v>0</v>
      </c>
      <c r="M310" s="37">
        <v>32.7202</v>
      </c>
      <c r="N310" s="37">
        <v>8.4374</v>
      </c>
      <c r="O310" s="38">
        <v>3882.3304</v>
      </c>
      <c r="P310" s="37">
        <v>17.3601</v>
      </c>
      <c r="Q310" s="37">
        <v>11.831</v>
      </c>
      <c r="R310" s="37">
        <v>1.0122</v>
      </c>
      <c r="S310" s="37">
        <v>4.9155</v>
      </c>
      <c r="T310" s="37">
        <v>2</v>
      </c>
      <c r="U310" s="37">
        <v>0</v>
      </c>
      <c r="V310" s="37">
        <v>1</v>
      </c>
      <c r="W310" s="37">
        <v>1.6385</v>
      </c>
      <c r="X310" s="37">
        <v>5.5291</v>
      </c>
      <c r="Y310" s="37">
        <v>9.1726</v>
      </c>
      <c r="Z310" s="39">
        <v>3.1482</v>
      </c>
      <c r="AA310" s="37">
        <v>11.4446</v>
      </c>
      <c r="AB310" s="37">
        <v>6.6671</v>
      </c>
      <c r="AC310" s="37">
        <v>47.6664</v>
      </c>
      <c r="AD310" s="37">
        <v>41.4941</v>
      </c>
      <c r="AE310" s="37">
        <v>2.6431</v>
      </c>
      <c r="AF310" s="37">
        <v>1.0046</v>
      </c>
      <c r="AG310" s="37">
        <v>156.6931</v>
      </c>
      <c r="AH310" s="37">
        <v>8659.9133</v>
      </c>
      <c r="AI310" s="37">
        <v>11.0504</v>
      </c>
      <c r="AJ310" s="37">
        <v>3899.9267</v>
      </c>
      <c r="AK310" s="37">
        <v>8.0244</v>
      </c>
      <c r="AL310" s="39">
        <v>1</v>
      </c>
      <c r="AM310" s="37">
        <v>9.6889</v>
      </c>
      <c r="AN310" s="37">
        <v>14.8676</v>
      </c>
      <c r="AO310" s="37">
        <v>2.0046</v>
      </c>
      <c r="AP310" s="37">
        <v>15.5106</v>
      </c>
      <c r="AQ310" s="37">
        <v>6</v>
      </c>
      <c r="AR310" s="37">
        <v>1</v>
      </c>
      <c r="AS310" s="37">
        <v>4</v>
      </c>
      <c r="AT310" s="37">
        <v>2</v>
      </c>
      <c r="AU310" s="37">
        <v>0</v>
      </c>
      <c r="AV310" s="37">
        <v>3.0122</v>
      </c>
      <c r="AW310" s="37">
        <v>0</v>
      </c>
      <c r="AX310" s="40">
        <f t="shared" si="56"/>
        <v>16909.190200000005</v>
      </c>
    </row>
    <row r="311" spans="2:50" ht="12">
      <c r="B311" s="24" t="s">
        <v>76</v>
      </c>
      <c r="C311" s="36">
        <v>40.0468</v>
      </c>
      <c r="D311" s="37">
        <v>22.4649</v>
      </c>
      <c r="E311" s="37">
        <v>59.4047</v>
      </c>
      <c r="F311" s="37">
        <v>52.8911</v>
      </c>
      <c r="G311" s="37">
        <v>4.7545</v>
      </c>
      <c r="H311" s="37">
        <v>25.5374</v>
      </c>
      <c r="I311" s="37">
        <v>43.5124</v>
      </c>
      <c r="J311" s="37">
        <v>127.0312</v>
      </c>
      <c r="K311" s="37">
        <v>133.9912</v>
      </c>
      <c r="L311" s="37">
        <v>113.8414</v>
      </c>
      <c r="M311" s="37">
        <v>227.0999</v>
      </c>
      <c r="N311" s="37">
        <v>183.6178</v>
      </c>
      <c r="O311" s="38">
        <v>259.3647</v>
      </c>
      <c r="P311" s="37">
        <v>169.8969</v>
      </c>
      <c r="Q311" s="37">
        <v>45.5107</v>
      </c>
      <c r="R311" s="37">
        <v>69.7246</v>
      </c>
      <c r="S311" s="37">
        <v>99.7551</v>
      </c>
      <c r="T311" s="37">
        <v>80.615</v>
      </c>
      <c r="U311" s="37">
        <v>37.7823</v>
      </c>
      <c r="V311" s="37">
        <v>13.7247</v>
      </c>
      <c r="W311" s="37">
        <v>153.8862</v>
      </c>
      <c r="X311" s="37">
        <v>221.2968</v>
      </c>
      <c r="Y311" s="37">
        <v>497.629</v>
      </c>
      <c r="Z311" s="39">
        <v>190.4633</v>
      </c>
      <c r="AA311" s="37">
        <v>350.0434</v>
      </c>
      <c r="AB311" s="37">
        <v>178.9252</v>
      </c>
      <c r="AC311" s="37">
        <v>1171.0048</v>
      </c>
      <c r="AD311" s="37">
        <v>1895.1346</v>
      </c>
      <c r="AE311" s="37">
        <v>72.4643</v>
      </c>
      <c r="AF311" s="37">
        <v>86.3024</v>
      </c>
      <c r="AG311" s="37">
        <v>821.6392</v>
      </c>
      <c r="AH311" s="37">
        <v>109.9257</v>
      </c>
      <c r="AI311" s="37">
        <v>93264.7867</v>
      </c>
      <c r="AJ311" s="37">
        <v>3504.5559</v>
      </c>
      <c r="AK311" s="37">
        <v>373.4722</v>
      </c>
      <c r="AL311" s="39">
        <v>125.5722</v>
      </c>
      <c r="AM311" s="37">
        <v>452.0185</v>
      </c>
      <c r="AN311" s="37">
        <v>370.6496</v>
      </c>
      <c r="AO311" s="37">
        <v>152.7686</v>
      </c>
      <c r="AP311" s="37">
        <v>420.124</v>
      </c>
      <c r="AQ311" s="37">
        <v>59.3279</v>
      </c>
      <c r="AR311" s="37">
        <v>9.967</v>
      </c>
      <c r="AS311" s="37">
        <v>93.0557</v>
      </c>
      <c r="AT311" s="37">
        <v>88.1551</v>
      </c>
      <c r="AU311" s="37">
        <v>22.0242</v>
      </c>
      <c r="AV311" s="37">
        <v>21.062</v>
      </c>
      <c r="AW311" s="37">
        <v>10.2838</v>
      </c>
      <c r="AX311" s="40">
        <f t="shared" si="56"/>
        <v>106527.10560000002</v>
      </c>
    </row>
    <row r="312" spans="2:50" ht="12">
      <c r="B312" s="24" t="s">
        <v>77</v>
      </c>
      <c r="C312" s="36">
        <v>396.0411</v>
      </c>
      <c r="D312" s="37">
        <v>122.2898</v>
      </c>
      <c r="E312" s="37">
        <v>186.6789</v>
      </c>
      <c r="F312" s="37">
        <v>194.4095</v>
      </c>
      <c r="G312" s="37">
        <v>138.2661</v>
      </c>
      <c r="H312" s="37">
        <v>90.9896</v>
      </c>
      <c r="I312" s="37">
        <v>308.4815</v>
      </c>
      <c r="J312" s="37">
        <v>460.295</v>
      </c>
      <c r="K312" s="37">
        <v>252.2761</v>
      </c>
      <c r="L312" s="37">
        <v>250.8471</v>
      </c>
      <c r="M312" s="37">
        <v>1015.0087</v>
      </c>
      <c r="N312" s="37">
        <v>708.5075</v>
      </c>
      <c r="O312" s="38">
        <v>1206.0256</v>
      </c>
      <c r="P312" s="37">
        <v>1190.9418</v>
      </c>
      <c r="Q312" s="37">
        <v>268.2708</v>
      </c>
      <c r="R312" s="37">
        <v>170.5254</v>
      </c>
      <c r="S312" s="37">
        <v>290.637</v>
      </c>
      <c r="T312" s="37">
        <v>170.5044</v>
      </c>
      <c r="U312" s="37">
        <v>122.2073</v>
      </c>
      <c r="V312" s="37">
        <v>355.8505</v>
      </c>
      <c r="W312" s="37">
        <v>224.1148</v>
      </c>
      <c r="X312" s="37">
        <v>745.3199</v>
      </c>
      <c r="Y312" s="37">
        <v>1286.6538</v>
      </c>
      <c r="Z312" s="39">
        <v>426.0782</v>
      </c>
      <c r="AA312" s="37">
        <v>808.718</v>
      </c>
      <c r="AB312" s="37">
        <v>678.4463</v>
      </c>
      <c r="AC312" s="37">
        <v>2377.0991</v>
      </c>
      <c r="AD312" s="37">
        <v>1549.8368</v>
      </c>
      <c r="AE312" s="37">
        <v>348.5229</v>
      </c>
      <c r="AF312" s="37">
        <v>324.4367</v>
      </c>
      <c r="AG312" s="37">
        <v>283.3597</v>
      </c>
      <c r="AH312" s="37">
        <v>764.6901</v>
      </c>
      <c r="AI312" s="37">
        <v>1929.9501</v>
      </c>
      <c r="AJ312" s="37">
        <v>283069.5063</v>
      </c>
      <c r="AK312" s="37">
        <v>1928.4128</v>
      </c>
      <c r="AL312" s="39">
        <v>331.7215</v>
      </c>
      <c r="AM312" s="37">
        <v>470.0305</v>
      </c>
      <c r="AN312" s="37">
        <v>946.8546</v>
      </c>
      <c r="AO312" s="37">
        <v>250.6398</v>
      </c>
      <c r="AP312" s="37">
        <v>2217.7447</v>
      </c>
      <c r="AQ312" s="37">
        <v>414.4664</v>
      </c>
      <c r="AR312" s="37">
        <v>421.0654</v>
      </c>
      <c r="AS312" s="37">
        <v>748.6872</v>
      </c>
      <c r="AT312" s="37">
        <v>449.9503</v>
      </c>
      <c r="AU312" s="37">
        <v>494.9083</v>
      </c>
      <c r="AV312" s="37">
        <v>434.1422</v>
      </c>
      <c r="AW312" s="37">
        <v>102.0794</v>
      </c>
      <c r="AX312" s="40">
        <f t="shared" si="56"/>
        <v>311926.48949999997</v>
      </c>
    </row>
    <row r="313" spans="2:50" ht="12">
      <c r="B313" s="24" t="s">
        <v>78</v>
      </c>
      <c r="C313" s="36">
        <v>78.7498</v>
      </c>
      <c r="D313" s="37">
        <v>1</v>
      </c>
      <c r="E313" s="37">
        <v>7.3615</v>
      </c>
      <c r="F313" s="37">
        <v>74.0441</v>
      </c>
      <c r="G313" s="37">
        <v>6.6573</v>
      </c>
      <c r="H313" s="37">
        <v>133.0801</v>
      </c>
      <c r="I313" s="37">
        <v>260.7106</v>
      </c>
      <c r="J313" s="37">
        <v>254.9904</v>
      </c>
      <c r="K313" s="37">
        <v>199.6342</v>
      </c>
      <c r="L313" s="37">
        <v>202.0955</v>
      </c>
      <c r="M313" s="37">
        <v>353.6224</v>
      </c>
      <c r="N313" s="37">
        <v>454.4954</v>
      </c>
      <c r="O313" s="38">
        <v>212.85</v>
      </c>
      <c r="P313" s="37">
        <v>539.5025</v>
      </c>
      <c r="Q313" s="37">
        <v>169.1845</v>
      </c>
      <c r="R313" s="37">
        <v>232.4061</v>
      </c>
      <c r="S313" s="37">
        <v>69.3595</v>
      </c>
      <c r="T313" s="37">
        <v>87.5148</v>
      </c>
      <c r="U313" s="37">
        <v>15.4833</v>
      </c>
      <c r="V313" s="37">
        <v>58.5238</v>
      </c>
      <c r="W313" s="37">
        <v>310.8207</v>
      </c>
      <c r="X313" s="37">
        <v>579.6943</v>
      </c>
      <c r="Y313" s="37">
        <v>1356.5981</v>
      </c>
      <c r="Z313" s="39">
        <v>701.2849</v>
      </c>
      <c r="AA313" s="37">
        <v>664.5517</v>
      </c>
      <c r="AB313" s="37">
        <v>140.6463</v>
      </c>
      <c r="AC313" s="37">
        <v>1637.4614</v>
      </c>
      <c r="AD313" s="37">
        <v>1931.1521</v>
      </c>
      <c r="AE313" s="37">
        <v>237.7607</v>
      </c>
      <c r="AF313" s="37">
        <v>149.7475</v>
      </c>
      <c r="AG313" s="37">
        <v>51.7494</v>
      </c>
      <c r="AH313" s="37">
        <v>420.4765</v>
      </c>
      <c r="AI313" s="37">
        <v>573.0301</v>
      </c>
      <c r="AJ313" s="37">
        <v>2412.2765</v>
      </c>
      <c r="AK313" s="37">
        <v>17192.1122</v>
      </c>
      <c r="AL313" s="39">
        <v>85.4112</v>
      </c>
      <c r="AM313" s="37">
        <v>129.4901</v>
      </c>
      <c r="AN313" s="37">
        <v>116.6031</v>
      </c>
      <c r="AO313" s="37">
        <v>44.9995</v>
      </c>
      <c r="AP313" s="37">
        <v>1839.6219</v>
      </c>
      <c r="AQ313" s="37">
        <v>133.7046</v>
      </c>
      <c r="AR313" s="37">
        <v>115.3995</v>
      </c>
      <c r="AS313" s="37">
        <v>298.8447</v>
      </c>
      <c r="AT313" s="37">
        <v>242.407</v>
      </c>
      <c r="AU313" s="37">
        <v>124.7734</v>
      </c>
      <c r="AV313" s="37">
        <v>106.3843</v>
      </c>
      <c r="AW313" s="37">
        <v>11.3919</v>
      </c>
      <c r="AX313" s="40">
        <f t="shared" si="56"/>
        <v>35019.6594</v>
      </c>
    </row>
    <row r="314" spans="2:50" ht="12">
      <c r="B314" s="24" t="s">
        <v>79</v>
      </c>
      <c r="C314" s="36">
        <v>60.7938</v>
      </c>
      <c r="D314" s="37">
        <v>11.9214</v>
      </c>
      <c r="E314" s="37">
        <v>27.1803</v>
      </c>
      <c r="F314" s="37">
        <v>51.6773</v>
      </c>
      <c r="G314" s="37">
        <v>11.2176</v>
      </c>
      <c r="H314" s="37">
        <v>17.693</v>
      </c>
      <c r="I314" s="37">
        <v>41.1985</v>
      </c>
      <c r="J314" s="37">
        <v>109.2279</v>
      </c>
      <c r="K314" s="37">
        <v>93.8216</v>
      </c>
      <c r="L314" s="37">
        <v>114.2559</v>
      </c>
      <c r="M314" s="37">
        <v>315.9481</v>
      </c>
      <c r="N314" s="37">
        <v>142.2619</v>
      </c>
      <c r="O314" s="38">
        <v>493.0326</v>
      </c>
      <c r="P314" s="37">
        <v>337.2732</v>
      </c>
      <c r="Q314" s="37">
        <v>36.116</v>
      </c>
      <c r="R314" s="37">
        <v>91.1014</v>
      </c>
      <c r="S314" s="37">
        <v>36.3173</v>
      </c>
      <c r="T314" s="37">
        <v>60.807</v>
      </c>
      <c r="U314" s="37">
        <v>20.7679</v>
      </c>
      <c r="V314" s="37">
        <v>109.3453</v>
      </c>
      <c r="W314" s="37">
        <v>112.0662</v>
      </c>
      <c r="X314" s="37">
        <v>163.4841</v>
      </c>
      <c r="Y314" s="37">
        <v>248.2214</v>
      </c>
      <c r="Z314" s="39">
        <v>90.7496</v>
      </c>
      <c r="AA314" s="37">
        <v>31.9809</v>
      </c>
      <c r="AB314" s="37">
        <v>50.4385</v>
      </c>
      <c r="AC314" s="37">
        <v>442.3147</v>
      </c>
      <c r="AD314" s="37">
        <v>355.5435</v>
      </c>
      <c r="AE314" s="37">
        <v>84.556</v>
      </c>
      <c r="AF314" s="37">
        <v>29.994</v>
      </c>
      <c r="AG314" s="37">
        <v>51.0231</v>
      </c>
      <c r="AH314" s="37">
        <v>39.0211</v>
      </c>
      <c r="AI314" s="37">
        <v>70.365</v>
      </c>
      <c r="AJ314" s="37">
        <v>126.0157</v>
      </c>
      <c r="AK314" s="37">
        <v>32.7577</v>
      </c>
      <c r="AL314" s="39">
        <v>7397.7254</v>
      </c>
      <c r="AM314" s="37">
        <v>155.4658</v>
      </c>
      <c r="AN314" s="37">
        <v>29.8035</v>
      </c>
      <c r="AO314" s="37">
        <v>446.2048</v>
      </c>
      <c r="AP314" s="37">
        <v>193.5632</v>
      </c>
      <c r="AQ314" s="37">
        <v>5.9607</v>
      </c>
      <c r="AR314" s="37">
        <v>57.3549</v>
      </c>
      <c r="AS314" s="37">
        <v>80.746</v>
      </c>
      <c r="AT314" s="37">
        <v>73.7152</v>
      </c>
      <c r="AU314" s="37">
        <v>24.3959</v>
      </c>
      <c r="AV314" s="37">
        <v>33.6135</v>
      </c>
      <c r="AW314" s="37">
        <v>0</v>
      </c>
      <c r="AX314" s="40">
        <f t="shared" si="56"/>
        <v>12609.038399999998</v>
      </c>
    </row>
    <row r="315" spans="2:50" ht="12">
      <c r="B315" s="24" t="s">
        <v>80</v>
      </c>
      <c r="C315" s="36">
        <v>71.5259</v>
      </c>
      <c r="D315" s="37">
        <v>98.0422</v>
      </c>
      <c r="E315" s="37">
        <v>18.1918</v>
      </c>
      <c r="F315" s="37">
        <v>104.4486</v>
      </c>
      <c r="G315" s="37">
        <v>6.3398</v>
      </c>
      <c r="H315" s="37">
        <v>19.778</v>
      </c>
      <c r="I315" s="37">
        <v>72.9843</v>
      </c>
      <c r="J315" s="37">
        <v>8246.6926</v>
      </c>
      <c r="K315" s="37">
        <v>32630.5492</v>
      </c>
      <c r="L315" s="37">
        <v>66.186</v>
      </c>
      <c r="M315" s="37">
        <v>8490.9569</v>
      </c>
      <c r="N315" s="37">
        <v>8299.5014</v>
      </c>
      <c r="O315" s="38">
        <v>81.5851</v>
      </c>
      <c r="P315" s="37">
        <v>255.8106</v>
      </c>
      <c r="Q315" s="37">
        <v>87.9147</v>
      </c>
      <c r="R315" s="37">
        <v>6.926</v>
      </c>
      <c r="S315" s="37">
        <v>24383.356</v>
      </c>
      <c r="T315" s="37">
        <v>16248.1601</v>
      </c>
      <c r="U315" s="37">
        <v>3.9507</v>
      </c>
      <c r="V315" s="37">
        <v>16355.7098</v>
      </c>
      <c r="W315" s="37">
        <v>122.2776</v>
      </c>
      <c r="X315" s="37">
        <v>8436.9404</v>
      </c>
      <c r="Y315" s="37">
        <v>16554.8473</v>
      </c>
      <c r="Z315" s="39">
        <v>191.8439</v>
      </c>
      <c r="AA315" s="37">
        <v>16288.0389</v>
      </c>
      <c r="AB315" s="37">
        <v>142.2876</v>
      </c>
      <c r="AC315" s="37">
        <v>733.3363</v>
      </c>
      <c r="AD315" s="37">
        <v>16547.2192</v>
      </c>
      <c r="AE315" s="37">
        <v>21.852</v>
      </c>
      <c r="AF315" s="37">
        <v>8165.6039</v>
      </c>
      <c r="AG315" s="37">
        <v>59.0177</v>
      </c>
      <c r="AH315" s="37">
        <v>70.0996</v>
      </c>
      <c r="AI315" s="37">
        <v>24571.9037</v>
      </c>
      <c r="AJ315" s="37">
        <v>24673.3935</v>
      </c>
      <c r="AK315" s="37">
        <v>141.0198</v>
      </c>
      <c r="AL315" s="39">
        <v>8273.9845</v>
      </c>
      <c r="AM315" s="37">
        <v>3331.0725</v>
      </c>
      <c r="AN315" s="37">
        <v>629.5096</v>
      </c>
      <c r="AO315" s="37">
        <v>129.3956</v>
      </c>
      <c r="AP315" s="37">
        <v>301.3671</v>
      </c>
      <c r="AQ315" s="37">
        <v>40.6991</v>
      </c>
      <c r="AR315" s="37">
        <v>43.9158</v>
      </c>
      <c r="AS315" s="37">
        <v>75.886</v>
      </c>
      <c r="AT315" s="37">
        <v>2.3848</v>
      </c>
      <c r="AU315" s="37">
        <v>8172.6826</v>
      </c>
      <c r="AV315" s="37">
        <v>120.9048</v>
      </c>
      <c r="AW315" s="37">
        <v>7.8525</v>
      </c>
      <c r="AX315" s="40">
        <f t="shared" si="56"/>
        <v>253397.94599999997</v>
      </c>
    </row>
    <row r="316" spans="2:50" ht="12">
      <c r="B316" s="24" t="s">
        <v>81</v>
      </c>
      <c r="C316" s="36">
        <v>223.9147</v>
      </c>
      <c r="D316" s="37">
        <v>168.51</v>
      </c>
      <c r="E316" s="37">
        <v>48.6924</v>
      </c>
      <c r="F316" s="37">
        <v>97.1543</v>
      </c>
      <c r="G316" s="37">
        <v>60.2</v>
      </c>
      <c r="H316" s="37">
        <v>77.8</v>
      </c>
      <c r="I316" s="37">
        <v>116.3438</v>
      </c>
      <c r="J316" s="37">
        <v>293.0278</v>
      </c>
      <c r="K316" s="37">
        <v>155.3174</v>
      </c>
      <c r="L316" s="37">
        <v>170.5084</v>
      </c>
      <c r="M316" s="37">
        <v>423.153</v>
      </c>
      <c r="N316" s="37">
        <v>367.9716</v>
      </c>
      <c r="O316" s="38">
        <v>458.3885</v>
      </c>
      <c r="P316" s="37">
        <v>348.1222</v>
      </c>
      <c r="Q316" s="37">
        <v>171.5427</v>
      </c>
      <c r="R316" s="37">
        <v>224.4136</v>
      </c>
      <c r="S316" s="37">
        <v>75.3084</v>
      </c>
      <c r="T316" s="37">
        <v>77.3112</v>
      </c>
      <c r="U316" s="37">
        <v>71.3564</v>
      </c>
      <c r="V316" s="37">
        <v>284.9872</v>
      </c>
      <c r="W316" s="37">
        <v>207.2158</v>
      </c>
      <c r="X316" s="37">
        <v>310.6415</v>
      </c>
      <c r="Y316" s="37">
        <v>603.5045</v>
      </c>
      <c r="Z316" s="39">
        <v>298.6575</v>
      </c>
      <c r="AA316" s="37">
        <v>166.3236</v>
      </c>
      <c r="AB316" s="37">
        <v>284.1768</v>
      </c>
      <c r="AC316" s="37">
        <v>1081.1553</v>
      </c>
      <c r="AD316" s="37">
        <v>895.5622</v>
      </c>
      <c r="AE316" s="37">
        <v>115.1664</v>
      </c>
      <c r="AF316" s="37">
        <v>64.4165</v>
      </c>
      <c r="AG316" s="37">
        <v>34.3664</v>
      </c>
      <c r="AH316" s="37">
        <v>221.0411</v>
      </c>
      <c r="AI316" s="37">
        <v>259.4288</v>
      </c>
      <c r="AJ316" s="37">
        <v>758.3399</v>
      </c>
      <c r="AK316" s="37">
        <v>143.5147</v>
      </c>
      <c r="AL316" s="39">
        <v>371.3858</v>
      </c>
      <c r="AM316" s="37">
        <v>488.7465</v>
      </c>
      <c r="AN316" s="37">
        <v>7059.1837</v>
      </c>
      <c r="AO316" s="37">
        <v>683.4417</v>
      </c>
      <c r="AP316" s="37">
        <v>276.3746</v>
      </c>
      <c r="AQ316" s="37">
        <v>37.5241</v>
      </c>
      <c r="AR316" s="37">
        <v>94.37</v>
      </c>
      <c r="AS316" s="37">
        <v>78.2924</v>
      </c>
      <c r="AT316" s="37">
        <v>78.9981</v>
      </c>
      <c r="AU316" s="37">
        <v>201.935</v>
      </c>
      <c r="AV316" s="37">
        <v>126.384</v>
      </c>
      <c r="AW316" s="37">
        <v>77</v>
      </c>
      <c r="AX316" s="40">
        <f t="shared" si="56"/>
        <v>18931.170499999993</v>
      </c>
    </row>
    <row r="317" spans="2:50" ht="12">
      <c r="B317" s="24" t="s">
        <v>82</v>
      </c>
      <c r="C317" s="36">
        <v>1.0199</v>
      </c>
      <c r="D317" s="37">
        <v>3.0597</v>
      </c>
      <c r="E317" s="37">
        <v>5.0995</v>
      </c>
      <c r="F317" s="37">
        <v>44.2062</v>
      </c>
      <c r="G317" s="37">
        <v>0</v>
      </c>
      <c r="H317" s="37">
        <v>0</v>
      </c>
      <c r="I317" s="37">
        <v>0</v>
      </c>
      <c r="J317" s="37">
        <v>2.0398</v>
      </c>
      <c r="K317" s="37">
        <v>3.5443</v>
      </c>
      <c r="L317" s="37">
        <v>1.0199</v>
      </c>
      <c r="M317" s="37">
        <v>28.552</v>
      </c>
      <c r="N317" s="37">
        <v>41.4908</v>
      </c>
      <c r="O317" s="38">
        <v>8.1592</v>
      </c>
      <c r="P317" s="37">
        <v>18.4029</v>
      </c>
      <c r="Q317" s="37">
        <v>0</v>
      </c>
      <c r="R317" s="37">
        <v>3.5443</v>
      </c>
      <c r="S317" s="37">
        <v>3.0597</v>
      </c>
      <c r="T317" s="37">
        <v>0</v>
      </c>
      <c r="U317" s="37">
        <v>0</v>
      </c>
      <c r="V317" s="37">
        <v>2.0398</v>
      </c>
      <c r="W317" s="37">
        <v>4.0796</v>
      </c>
      <c r="X317" s="37">
        <v>6.1194</v>
      </c>
      <c r="Y317" s="37">
        <v>27.2836</v>
      </c>
      <c r="Z317" s="39">
        <v>11.7736</v>
      </c>
      <c r="AA317" s="37">
        <v>7.0134</v>
      </c>
      <c r="AB317" s="37">
        <v>3.5443</v>
      </c>
      <c r="AC317" s="37">
        <v>127.6557</v>
      </c>
      <c r="AD317" s="37">
        <v>11.6194</v>
      </c>
      <c r="AE317" s="37">
        <v>4.3117</v>
      </c>
      <c r="AF317" s="37">
        <v>8.5886</v>
      </c>
      <c r="AG317" s="37">
        <v>7.0886</v>
      </c>
      <c r="AH317" s="37">
        <v>4.5642</v>
      </c>
      <c r="AI317" s="37">
        <v>4.8216</v>
      </c>
      <c r="AJ317" s="37">
        <v>16.0875</v>
      </c>
      <c r="AK317" s="37">
        <v>0</v>
      </c>
      <c r="AL317" s="39">
        <v>49.3718</v>
      </c>
      <c r="AM317" s="37">
        <v>34.3035</v>
      </c>
      <c r="AN317" s="37">
        <v>44.3207</v>
      </c>
      <c r="AO317" s="37">
        <v>8923.8597</v>
      </c>
      <c r="AP317" s="37">
        <v>32.9378</v>
      </c>
      <c r="AQ317" s="37">
        <v>4.5642</v>
      </c>
      <c r="AR317" s="37">
        <v>1.0199</v>
      </c>
      <c r="AS317" s="37">
        <v>3.5443</v>
      </c>
      <c r="AT317" s="37">
        <v>1.6459</v>
      </c>
      <c r="AU317" s="37">
        <v>3.0597</v>
      </c>
      <c r="AV317" s="37">
        <v>16.843</v>
      </c>
      <c r="AW317" s="37">
        <v>2.0398</v>
      </c>
      <c r="AX317" s="40">
        <f t="shared" si="56"/>
        <v>9527.299500000001</v>
      </c>
    </row>
    <row r="318" spans="2:50" ht="12">
      <c r="B318" s="27" t="s">
        <v>83</v>
      </c>
      <c r="C318" s="51">
        <v>61.9431</v>
      </c>
      <c r="D318" s="52">
        <v>0</v>
      </c>
      <c r="E318" s="52">
        <v>40.9881</v>
      </c>
      <c r="F318" s="52">
        <v>2.8622</v>
      </c>
      <c r="G318" s="52">
        <v>47.2429</v>
      </c>
      <c r="H318" s="52">
        <v>10.6526</v>
      </c>
      <c r="I318" s="52">
        <v>183.2581</v>
      </c>
      <c r="J318" s="52">
        <v>88.1083</v>
      </c>
      <c r="K318" s="52">
        <v>50.852</v>
      </c>
      <c r="L318" s="52">
        <v>109.7839</v>
      </c>
      <c r="M318" s="52">
        <v>211.1107</v>
      </c>
      <c r="N318" s="52">
        <v>132.4829</v>
      </c>
      <c r="O318" s="53">
        <v>198.6559</v>
      </c>
      <c r="P318" s="52">
        <v>65.8568</v>
      </c>
      <c r="Q318" s="52">
        <v>86.8292</v>
      </c>
      <c r="R318" s="52">
        <v>47.4899</v>
      </c>
      <c r="S318" s="52">
        <v>39.1047</v>
      </c>
      <c r="T318" s="52">
        <v>5.7696</v>
      </c>
      <c r="U318" s="52">
        <v>22.098</v>
      </c>
      <c r="V318" s="52">
        <v>7.3998</v>
      </c>
      <c r="W318" s="52">
        <v>55.4347</v>
      </c>
      <c r="X318" s="52">
        <v>63.5127</v>
      </c>
      <c r="Y318" s="52">
        <v>410.1313</v>
      </c>
      <c r="Z318" s="54">
        <v>210.5711</v>
      </c>
      <c r="AA318" s="52">
        <v>157.9305</v>
      </c>
      <c r="AB318" s="52">
        <v>84.1161</v>
      </c>
      <c r="AC318" s="52">
        <v>567.0303</v>
      </c>
      <c r="AD318" s="52">
        <v>296.9191</v>
      </c>
      <c r="AE318" s="52">
        <v>74.4112</v>
      </c>
      <c r="AF318" s="52">
        <v>84.7024</v>
      </c>
      <c r="AG318" s="52">
        <v>94.4879</v>
      </c>
      <c r="AH318" s="52">
        <v>163.8185</v>
      </c>
      <c r="AI318" s="52">
        <v>228.757</v>
      </c>
      <c r="AJ318" s="52">
        <v>697.5158</v>
      </c>
      <c r="AK318" s="52">
        <v>1283.7455</v>
      </c>
      <c r="AL318" s="54">
        <v>104.2898</v>
      </c>
      <c r="AM318" s="52">
        <v>145.4686</v>
      </c>
      <c r="AN318" s="52">
        <v>243.9488</v>
      </c>
      <c r="AO318" s="52">
        <v>216.319</v>
      </c>
      <c r="AP318" s="52">
        <v>48123.2446</v>
      </c>
      <c r="AQ318" s="52">
        <v>3902.2328</v>
      </c>
      <c r="AR318" s="52">
        <v>3229.4121</v>
      </c>
      <c r="AS318" s="52">
        <v>4174.1194</v>
      </c>
      <c r="AT318" s="52">
        <v>3414.968</v>
      </c>
      <c r="AU318" s="52">
        <v>2073.2419</v>
      </c>
      <c r="AV318" s="52">
        <v>2415.3988</v>
      </c>
      <c r="AW318" s="52">
        <v>165.4543</v>
      </c>
      <c r="AX318" s="55">
        <f t="shared" si="56"/>
        <v>74093.67089999998</v>
      </c>
    </row>
    <row r="319" spans="2:50" ht="12">
      <c r="B319" s="24" t="s">
        <v>84</v>
      </c>
      <c r="C319" s="36">
        <v>9.573</v>
      </c>
      <c r="D319" s="37">
        <v>9.0522</v>
      </c>
      <c r="E319" s="37">
        <v>7.7314</v>
      </c>
      <c r="F319" s="37">
        <v>12.2824</v>
      </c>
      <c r="G319" s="37">
        <v>3.3417</v>
      </c>
      <c r="H319" s="37">
        <v>5.0867</v>
      </c>
      <c r="I319" s="37">
        <v>4.7865</v>
      </c>
      <c r="J319" s="37">
        <v>13.2969</v>
      </c>
      <c r="K319" s="37">
        <v>6.382</v>
      </c>
      <c r="L319" s="37">
        <v>12.8755</v>
      </c>
      <c r="M319" s="37">
        <v>40.5453</v>
      </c>
      <c r="N319" s="37">
        <v>27.2656</v>
      </c>
      <c r="O319" s="38">
        <v>156.2118</v>
      </c>
      <c r="P319" s="37">
        <v>69.5643</v>
      </c>
      <c r="Q319" s="37">
        <v>7.079</v>
      </c>
      <c r="R319" s="37">
        <v>1.5955</v>
      </c>
      <c r="S319" s="37">
        <v>6.382</v>
      </c>
      <c r="T319" s="37">
        <v>3.0174</v>
      </c>
      <c r="U319" s="37">
        <v>3.191</v>
      </c>
      <c r="V319" s="37">
        <v>4.8512</v>
      </c>
      <c r="W319" s="37">
        <v>2.7023</v>
      </c>
      <c r="X319" s="37">
        <v>88.8166</v>
      </c>
      <c r="Y319" s="37">
        <v>283.0528</v>
      </c>
      <c r="Z319" s="39">
        <v>57.302</v>
      </c>
      <c r="AA319" s="37">
        <v>63.9861</v>
      </c>
      <c r="AB319" s="37">
        <v>34.9762</v>
      </c>
      <c r="AC319" s="37">
        <v>267.4302</v>
      </c>
      <c r="AD319" s="37">
        <v>161.4245</v>
      </c>
      <c r="AE319" s="37">
        <v>36.3362</v>
      </c>
      <c r="AF319" s="37">
        <v>16.0704</v>
      </c>
      <c r="AG319" s="37">
        <v>20.1006</v>
      </c>
      <c r="AH319" s="37">
        <v>11.0484</v>
      </c>
      <c r="AI319" s="37">
        <v>57.6083</v>
      </c>
      <c r="AJ319" s="37">
        <v>193.5017</v>
      </c>
      <c r="AK319" s="37">
        <v>212.3761</v>
      </c>
      <c r="AL319" s="39">
        <v>4.7688</v>
      </c>
      <c r="AM319" s="37">
        <v>15.4756</v>
      </c>
      <c r="AN319" s="37">
        <v>34.7407</v>
      </c>
      <c r="AO319" s="37">
        <v>0</v>
      </c>
      <c r="AP319" s="37">
        <v>1184.0983</v>
      </c>
      <c r="AQ319" s="37">
        <v>4269.9089</v>
      </c>
      <c r="AR319" s="37">
        <v>288.0259</v>
      </c>
      <c r="AS319" s="37">
        <v>281.2204</v>
      </c>
      <c r="AT319" s="37">
        <v>215.8368</v>
      </c>
      <c r="AU319" s="37">
        <v>242.5628</v>
      </c>
      <c r="AV319" s="37">
        <v>282.115</v>
      </c>
      <c r="AW319" s="37">
        <v>60.3881</v>
      </c>
      <c r="AX319" s="40">
        <f t="shared" si="56"/>
        <v>8789.9851</v>
      </c>
    </row>
    <row r="320" spans="2:50" ht="12">
      <c r="B320" s="24" t="s">
        <v>85</v>
      </c>
      <c r="C320" s="36">
        <v>221.0405</v>
      </c>
      <c r="D320" s="37">
        <v>0</v>
      </c>
      <c r="E320" s="37">
        <v>221.0405</v>
      </c>
      <c r="F320" s="37">
        <v>147.3603</v>
      </c>
      <c r="G320" s="37">
        <v>147.3603</v>
      </c>
      <c r="H320" s="37">
        <v>221.0405</v>
      </c>
      <c r="I320" s="37">
        <v>148.4269</v>
      </c>
      <c r="J320" s="37">
        <v>221.0405</v>
      </c>
      <c r="K320" s="37">
        <v>219.2461</v>
      </c>
      <c r="L320" s="37">
        <v>699.0643</v>
      </c>
      <c r="M320" s="37">
        <v>147.3603</v>
      </c>
      <c r="N320" s="37">
        <v>368.4008</v>
      </c>
      <c r="O320" s="38">
        <v>4604.1125</v>
      </c>
      <c r="P320" s="37">
        <v>1029.7278</v>
      </c>
      <c r="Q320" s="37">
        <v>478.0239</v>
      </c>
      <c r="R320" s="37">
        <v>0</v>
      </c>
      <c r="S320" s="37">
        <v>0</v>
      </c>
      <c r="T320" s="37">
        <v>292.9263</v>
      </c>
      <c r="U320" s="37">
        <v>0</v>
      </c>
      <c r="V320" s="37">
        <v>35.9429</v>
      </c>
      <c r="W320" s="37">
        <v>1768.3239</v>
      </c>
      <c r="X320" s="37">
        <v>589.4412</v>
      </c>
      <c r="Y320" s="37">
        <v>589.4413</v>
      </c>
      <c r="Z320" s="39">
        <v>147.3603</v>
      </c>
      <c r="AA320" s="37">
        <v>0</v>
      </c>
      <c r="AB320" s="37">
        <v>368.4008</v>
      </c>
      <c r="AC320" s="37">
        <v>1694.6437</v>
      </c>
      <c r="AD320" s="37">
        <v>589.4413</v>
      </c>
      <c r="AE320" s="37">
        <v>352.2018</v>
      </c>
      <c r="AF320" s="37">
        <v>221.0405</v>
      </c>
      <c r="AG320" s="37">
        <v>147.3603</v>
      </c>
      <c r="AH320" s="37">
        <v>221.0405</v>
      </c>
      <c r="AI320" s="37">
        <v>368.4008</v>
      </c>
      <c r="AJ320" s="37">
        <v>941.6431</v>
      </c>
      <c r="AK320" s="37">
        <v>0</v>
      </c>
      <c r="AL320" s="39">
        <v>0</v>
      </c>
      <c r="AM320" s="37">
        <v>221.0405</v>
      </c>
      <c r="AN320" s="37">
        <v>221.0405</v>
      </c>
      <c r="AO320" s="37">
        <v>499.5622</v>
      </c>
      <c r="AP320" s="37">
        <v>981.3336</v>
      </c>
      <c r="AQ320" s="37">
        <v>462.2649</v>
      </c>
      <c r="AR320" s="37">
        <v>13020.3496</v>
      </c>
      <c r="AS320" s="37">
        <v>912.1187</v>
      </c>
      <c r="AT320" s="37">
        <v>57.4812</v>
      </c>
      <c r="AU320" s="37">
        <v>544.9675</v>
      </c>
      <c r="AV320" s="37">
        <v>278.5217</v>
      </c>
      <c r="AW320" s="37">
        <v>57.4812</v>
      </c>
      <c r="AX320" s="40">
        <f t="shared" si="56"/>
        <v>34457.015499999994</v>
      </c>
    </row>
    <row r="321" spans="2:50" ht="12">
      <c r="B321" s="24" t="s">
        <v>86</v>
      </c>
      <c r="C321" s="36">
        <v>216.5625</v>
      </c>
      <c r="D321" s="37">
        <v>6.8396</v>
      </c>
      <c r="E321" s="37">
        <v>129.9375</v>
      </c>
      <c r="F321" s="37">
        <v>348.3826</v>
      </c>
      <c r="G321" s="37">
        <v>0</v>
      </c>
      <c r="H321" s="37">
        <v>1.8826</v>
      </c>
      <c r="I321" s="37">
        <v>131.4496</v>
      </c>
      <c r="J321" s="37">
        <v>71.5705</v>
      </c>
      <c r="K321" s="37">
        <v>186.6981</v>
      </c>
      <c r="L321" s="37">
        <v>31.5365</v>
      </c>
      <c r="M321" s="37">
        <v>791.7688</v>
      </c>
      <c r="N321" s="37">
        <v>652.7617</v>
      </c>
      <c r="O321" s="38">
        <v>139.7648</v>
      </c>
      <c r="P321" s="37">
        <v>654.9899</v>
      </c>
      <c r="Q321" s="37">
        <v>101.0625</v>
      </c>
      <c r="R321" s="37">
        <v>131.6913</v>
      </c>
      <c r="S321" s="37">
        <v>237.8396</v>
      </c>
      <c r="T321" s="37">
        <v>6.8396</v>
      </c>
      <c r="U321" s="37">
        <v>0</v>
      </c>
      <c r="V321" s="37">
        <v>63.0524</v>
      </c>
      <c r="W321" s="37">
        <v>19.3789</v>
      </c>
      <c r="X321" s="37">
        <v>472.426</v>
      </c>
      <c r="Y321" s="37">
        <v>706.0763</v>
      </c>
      <c r="Z321" s="39">
        <v>161.474</v>
      </c>
      <c r="AA321" s="37">
        <v>42.5542</v>
      </c>
      <c r="AB321" s="37">
        <v>358.2464</v>
      </c>
      <c r="AC321" s="37">
        <v>1249.3893</v>
      </c>
      <c r="AD321" s="37">
        <v>385.7964</v>
      </c>
      <c r="AE321" s="37">
        <v>86.625</v>
      </c>
      <c r="AF321" s="37">
        <v>17.8069</v>
      </c>
      <c r="AG321" s="37">
        <v>165.6522</v>
      </c>
      <c r="AH321" s="37">
        <v>3.4198</v>
      </c>
      <c r="AI321" s="37">
        <v>75.8108</v>
      </c>
      <c r="AJ321" s="37">
        <v>377.0412</v>
      </c>
      <c r="AK321" s="37">
        <v>221.2081</v>
      </c>
      <c r="AL321" s="39">
        <v>26.3895</v>
      </c>
      <c r="AM321" s="37">
        <v>136.7772</v>
      </c>
      <c r="AN321" s="37">
        <v>232.2418</v>
      </c>
      <c r="AO321" s="37">
        <v>16.7174</v>
      </c>
      <c r="AP321" s="37">
        <v>4678.9763</v>
      </c>
      <c r="AQ321" s="37">
        <v>440.18</v>
      </c>
      <c r="AR321" s="37">
        <v>275.9992</v>
      </c>
      <c r="AS321" s="37">
        <v>34553.4134</v>
      </c>
      <c r="AT321" s="37">
        <v>137.7432</v>
      </c>
      <c r="AU321" s="37">
        <v>348.017</v>
      </c>
      <c r="AV321" s="37">
        <v>779.372</v>
      </c>
      <c r="AW321" s="37">
        <v>69.6744</v>
      </c>
      <c r="AX321" s="40">
        <f t="shared" si="56"/>
        <v>49943.037000000004</v>
      </c>
    </row>
    <row r="322" spans="2:50" ht="12">
      <c r="B322" s="24" t="s">
        <v>87</v>
      </c>
      <c r="C322" s="36">
        <v>11.3979</v>
      </c>
      <c r="D322" s="37">
        <v>4.0515</v>
      </c>
      <c r="E322" s="37">
        <v>4.546</v>
      </c>
      <c r="F322" s="37">
        <v>0</v>
      </c>
      <c r="G322" s="37">
        <v>9.092</v>
      </c>
      <c r="H322" s="37">
        <v>5.3964</v>
      </c>
      <c r="I322" s="37">
        <v>5.3499</v>
      </c>
      <c r="J322" s="37">
        <v>8.2926</v>
      </c>
      <c r="K322" s="37">
        <v>0</v>
      </c>
      <c r="L322" s="37">
        <v>1.7833</v>
      </c>
      <c r="M322" s="37">
        <v>14.4019</v>
      </c>
      <c r="N322" s="37">
        <v>48.0157</v>
      </c>
      <c r="O322" s="38">
        <v>1</v>
      </c>
      <c r="P322" s="37">
        <v>55.2324</v>
      </c>
      <c r="Q322" s="37">
        <v>4.546</v>
      </c>
      <c r="R322" s="37">
        <v>14.6277</v>
      </c>
      <c r="S322" s="37">
        <v>3.5666</v>
      </c>
      <c r="T322" s="37">
        <v>5.8348</v>
      </c>
      <c r="U322" s="37">
        <v>0</v>
      </c>
      <c r="V322" s="37">
        <v>0</v>
      </c>
      <c r="W322" s="37">
        <v>5.3964</v>
      </c>
      <c r="X322" s="37">
        <v>7.8925</v>
      </c>
      <c r="Y322" s="37">
        <v>104.8791</v>
      </c>
      <c r="Z322" s="39">
        <v>19.4777</v>
      </c>
      <c r="AA322" s="37">
        <v>48.547</v>
      </c>
      <c r="AB322" s="37">
        <v>21.4099</v>
      </c>
      <c r="AC322" s="37">
        <v>165.3811</v>
      </c>
      <c r="AD322" s="37">
        <v>99.3216</v>
      </c>
      <c r="AE322" s="37">
        <v>17.8072</v>
      </c>
      <c r="AF322" s="37">
        <v>10.3168</v>
      </c>
      <c r="AG322" s="37">
        <v>4.0515</v>
      </c>
      <c r="AH322" s="37">
        <v>8.103</v>
      </c>
      <c r="AI322" s="37">
        <v>19.4034</v>
      </c>
      <c r="AJ322" s="37">
        <v>46.1924</v>
      </c>
      <c r="AK322" s="37">
        <v>22.7122</v>
      </c>
      <c r="AL322" s="39">
        <v>7.4904</v>
      </c>
      <c r="AM322" s="37">
        <v>6.2182</v>
      </c>
      <c r="AN322" s="37">
        <v>17.5381</v>
      </c>
      <c r="AO322" s="37">
        <v>15077.1282</v>
      </c>
      <c r="AP322" s="37">
        <v>943.4229</v>
      </c>
      <c r="AQ322" s="37">
        <v>57.509</v>
      </c>
      <c r="AR322" s="37">
        <v>56.0945</v>
      </c>
      <c r="AS322" s="37">
        <v>564.8983</v>
      </c>
      <c r="AT322" s="37">
        <v>11536.6919</v>
      </c>
      <c r="AU322" s="37">
        <v>15415.7111</v>
      </c>
      <c r="AV322" s="37">
        <v>15127.4606</v>
      </c>
      <c r="AW322" s="37">
        <v>12.1545</v>
      </c>
      <c r="AX322" s="40">
        <f t="shared" si="56"/>
        <v>59620.34419999999</v>
      </c>
    </row>
    <row r="323" spans="2:50" ht="12">
      <c r="B323" s="24" t="s">
        <v>88</v>
      </c>
      <c r="C323" s="36">
        <v>19.5261</v>
      </c>
      <c r="D323" s="37">
        <v>4.3518</v>
      </c>
      <c r="E323" s="37">
        <v>0</v>
      </c>
      <c r="F323" s="37">
        <v>32.9227</v>
      </c>
      <c r="G323" s="37">
        <v>4.3518</v>
      </c>
      <c r="H323" s="37">
        <v>13.0554</v>
      </c>
      <c r="I323" s="37">
        <v>14.0081</v>
      </c>
      <c r="J323" s="37">
        <v>1.6517</v>
      </c>
      <c r="K323" s="37">
        <v>11.831</v>
      </c>
      <c r="L323" s="37">
        <v>17.8817</v>
      </c>
      <c r="M323" s="37">
        <v>28.3852</v>
      </c>
      <c r="N323" s="37">
        <v>15.6278</v>
      </c>
      <c r="O323" s="38">
        <v>90.7562</v>
      </c>
      <c r="P323" s="37">
        <v>14.3036</v>
      </c>
      <c r="Q323" s="37">
        <v>7.5276</v>
      </c>
      <c r="R323" s="37">
        <v>3</v>
      </c>
      <c r="S323" s="37">
        <v>15.3796</v>
      </c>
      <c r="T323" s="37">
        <v>1</v>
      </c>
      <c r="U323" s="37">
        <v>6.5276</v>
      </c>
      <c r="V323" s="37">
        <v>7.5276</v>
      </c>
      <c r="W323" s="37">
        <v>22.3103</v>
      </c>
      <c r="X323" s="37">
        <v>21.0048</v>
      </c>
      <c r="Y323" s="37">
        <v>49.8849</v>
      </c>
      <c r="Z323" s="39">
        <v>17.9178</v>
      </c>
      <c r="AA323" s="37">
        <v>12.7036</v>
      </c>
      <c r="AB323" s="37">
        <v>21.7588</v>
      </c>
      <c r="AC323" s="37">
        <v>114.5881</v>
      </c>
      <c r="AD323" s="37">
        <v>66.2738</v>
      </c>
      <c r="AE323" s="37">
        <v>6.3518</v>
      </c>
      <c r="AF323" s="37">
        <v>11.7036</v>
      </c>
      <c r="AG323" s="37">
        <v>8.7036</v>
      </c>
      <c r="AH323" s="37">
        <v>5.3518</v>
      </c>
      <c r="AI323" s="37">
        <v>45.6932</v>
      </c>
      <c r="AJ323" s="37">
        <v>19.826</v>
      </c>
      <c r="AK323" s="37">
        <v>58.5319</v>
      </c>
      <c r="AL323" s="39">
        <v>1.3242</v>
      </c>
      <c r="AM323" s="37">
        <v>5.3518</v>
      </c>
      <c r="AN323" s="37">
        <v>4.0023</v>
      </c>
      <c r="AO323" s="37">
        <v>0</v>
      </c>
      <c r="AP323" s="37">
        <v>218.8261</v>
      </c>
      <c r="AQ323" s="37">
        <v>109.6208</v>
      </c>
      <c r="AR323" s="37">
        <v>94.2192</v>
      </c>
      <c r="AS323" s="37">
        <v>197.4779</v>
      </c>
      <c r="AT323" s="37">
        <v>139.0954</v>
      </c>
      <c r="AU323" s="37">
        <v>31013.7444</v>
      </c>
      <c r="AV323" s="37">
        <v>3468.2811</v>
      </c>
      <c r="AW323" s="37">
        <v>8.0046</v>
      </c>
      <c r="AX323" s="40">
        <f t="shared" si="56"/>
        <v>36052.1673</v>
      </c>
    </row>
    <row r="324" spans="2:50" ht="12">
      <c r="B324" s="24" t="s">
        <v>91</v>
      </c>
      <c r="C324" s="36">
        <v>32.7532</v>
      </c>
      <c r="D324" s="37">
        <v>0</v>
      </c>
      <c r="E324" s="37">
        <v>9.2628</v>
      </c>
      <c r="F324" s="37">
        <v>27.7884</v>
      </c>
      <c r="G324" s="37">
        <v>0</v>
      </c>
      <c r="H324" s="37">
        <v>0</v>
      </c>
      <c r="I324" s="37">
        <v>0</v>
      </c>
      <c r="J324" s="37">
        <v>187.8058</v>
      </c>
      <c r="K324" s="37">
        <v>0</v>
      </c>
      <c r="L324" s="37">
        <v>0</v>
      </c>
      <c r="M324" s="37">
        <v>185.7204</v>
      </c>
      <c r="N324" s="37">
        <v>0</v>
      </c>
      <c r="O324" s="38">
        <v>9.2628</v>
      </c>
      <c r="P324" s="37">
        <v>21.008</v>
      </c>
      <c r="Q324" s="37">
        <v>21.008</v>
      </c>
      <c r="R324" s="37">
        <v>14.04</v>
      </c>
      <c r="S324" s="37">
        <v>0</v>
      </c>
      <c r="T324" s="37">
        <v>11.7452</v>
      </c>
      <c r="U324" s="37">
        <v>9.2628</v>
      </c>
      <c r="V324" s="37">
        <v>0</v>
      </c>
      <c r="W324" s="37">
        <v>0</v>
      </c>
      <c r="X324" s="37">
        <v>30.2708</v>
      </c>
      <c r="Y324" s="37">
        <v>30.177</v>
      </c>
      <c r="Z324" s="39">
        <v>0</v>
      </c>
      <c r="AA324" s="37">
        <v>0</v>
      </c>
      <c r="AB324" s="37">
        <v>168.7355</v>
      </c>
      <c r="AC324" s="37">
        <v>127.6558</v>
      </c>
      <c r="AD324" s="37">
        <v>18.5256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83.2867</v>
      </c>
      <c r="AK324" s="37">
        <v>120.1385</v>
      </c>
      <c r="AL324" s="39">
        <v>0</v>
      </c>
      <c r="AM324" s="37">
        <v>0</v>
      </c>
      <c r="AN324" s="37">
        <v>0</v>
      </c>
      <c r="AO324" s="37">
        <v>0</v>
      </c>
      <c r="AP324" s="37">
        <v>136.8382</v>
      </c>
      <c r="AQ324" s="37">
        <v>218.9035</v>
      </c>
      <c r="AR324" s="37">
        <v>30.9566</v>
      </c>
      <c r="AS324" s="37">
        <v>1028.6243</v>
      </c>
      <c r="AT324" s="37">
        <v>275.5429</v>
      </c>
      <c r="AU324" s="37">
        <v>413.4928</v>
      </c>
      <c r="AV324" s="37">
        <v>14960.3782</v>
      </c>
      <c r="AW324" s="37">
        <v>0</v>
      </c>
      <c r="AX324" s="40">
        <f t="shared" si="56"/>
        <v>18173.1838</v>
      </c>
    </row>
    <row r="325" spans="2:50" ht="12">
      <c r="B325" s="28" t="s">
        <v>89</v>
      </c>
      <c r="C325" s="56">
        <v>0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8">
        <v>0</v>
      </c>
      <c r="P325" s="57">
        <v>0</v>
      </c>
      <c r="Q325" s="57">
        <v>0</v>
      </c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9">
        <v>0</v>
      </c>
      <c r="AA325" s="57">
        <v>0</v>
      </c>
      <c r="AB325" s="57">
        <v>0</v>
      </c>
      <c r="AC325" s="57">
        <v>0</v>
      </c>
      <c r="AD325" s="57">
        <v>0</v>
      </c>
      <c r="AE325" s="57">
        <v>0</v>
      </c>
      <c r="AF325" s="57">
        <v>0</v>
      </c>
      <c r="AG325" s="57">
        <v>0</v>
      </c>
      <c r="AH325" s="57">
        <v>0</v>
      </c>
      <c r="AI325" s="57">
        <v>240.0581</v>
      </c>
      <c r="AJ325" s="57">
        <v>0</v>
      </c>
      <c r="AK325" s="57">
        <v>0</v>
      </c>
      <c r="AL325" s="59">
        <v>0</v>
      </c>
      <c r="AM325" s="57">
        <v>0</v>
      </c>
      <c r="AN325" s="57">
        <v>0</v>
      </c>
      <c r="AO325" s="57">
        <v>0</v>
      </c>
      <c r="AP325" s="57">
        <v>0</v>
      </c>
      <c r="AQ325" s="57">
        <v>0</v>
      </c>
      <c r="AR325" s="57">
        <v>0</v>
      </c>
      <c r="AS325" s="57">
        <v>0</v>
      </c>
      <c r="AT325" s="57">
        <v>0</v>
      </c>
      <c r="AU325" s="57">
        <v>2.8483</v>
      </c>
      <c r="AV325" s="57">
        <v>0</v>
      </c>
      <c r="AW325" s="57">
        <v>40299.7227</v>
      </c>
      <c r="AX325" s="60">
        <f t="shared" si="56"/>
        <v>40542.6291</v>
      </c>
    </row>
    <row r="326" spans="2:50" ht="12">
      <c r="B326" s="28" t="s">
        <v>90</v>
      </c>
      <c r="C326" s="56">
        <f aca="true" t="shared" si="57" ref="C326:AW326">SUM(C279:C325)</f>
        <v>69136.14570000001</v>
      </c>
      <c r="D326" s="57">
        <f t="shared" si="57"/>
        <v>34109.4573</v>
      </c>
      <c r="E326" s="57">
        <f t="shared" si="57"/>
        <v>140185.37150000007</v>
      </c>
      <c r="F326" s="57">
        <f t="shared" si="57"/>
        <v>45008.1394</v>
      </c>
      <c r="G326" s="57">
        <f t="shared" si="57"/>
        <v>21665.167500000007</v>
      </c>
      <c r="H326" s="57">
        <f t="shared" si="57"/>
        <v>20340.863200000007</v>
      </c>
      <c r="I326" s="57">
        <f t="shared" si="57"/>
        <v>38657.83499999999</v>
      </c>
      <c r="J326" s="57">
        <f t="shared" si="57"/>
        <v>73133.5487</v>
      </c>
      <c r="K326" s="57">
        <f t="shared" si="57"/>
        <v>101890.0634</v>
      </c>
      <c r="L326" s="57">
        <f t="shared" si="57"/>
        <v>51871.52620000001</v>
      </c>
      <c r="M326" s="57">
        <f t="shared" si="57"/>
        <v>179934.97969999994</v>
      </c>
      <c r="N326" s="57">
        <f t="shared" si="57"/>
        <v>103286.37079999999</v>
      </c>
      <c r="O326" s="58">
        <f t="shared" si="57"/>
        <v>186875.14960000003</v>
      </c>
      <c r="P326" s="57">
        <f t="shared" si="57"/>
        <v>234214.8637</v>
      </c>
      <c r="Q326" s="57">
        <f t="shared" si="57"/>
        <v>54687.5131</v>
      </c>
      <c r="R326" s="57">
        <f t="shared" si="57"/>
        <v>43542.6209</v>
      </c>
      <c r="S326" s="57">
        <f t="shared" si="57"/>
        <v>74685.1845</v>
      </c>
      <c r="T326" s="57">
        <f t="shared" si="57"/>
        <v>30163.550199999998</v>
      </c>
      <c r="U326" s="57">
        <f t="shared" si="57"/>
        <v>27161.899999999998</v>
      </c>
      <c r="V326" s="57">
        <f t="shared" si="57"/>
        <v>76651.8435</v>
      </c>
      <c r="W326" s="57">
        <f t="shared" si="57"/>
        <v>37188.0139</v>
      </c>
      <c r="X326" s="57">
        <f t="shared" si="57"/>
        <v>135122.40609999996</v>
      </c>
      <c r="Y326" s="57">
        <f t="shared" si="57"/>
        <v>204164.2908</v>
      </c>
      <c r="Z326" s="59">
        <f t="shared" si="57"/>
        <v>222622.59359999993</v>
      </c>
      <c r="AA326" s="57">
        <f t="shared" si="57"/>
        <v>43673.43720000001</v>
      </c>
      <c r="AB326" s="57">
        <f t="shared" si="57"/>
        <v>37342.563200000004</v>
      </c>
      <c r="AC326" s="57">
        <f t="shared" si="57"/>
        <v>137519.58280000003</v>
      </c>
      <c r="AD326" s="57">
        <f t="shared" si="57"/>
        <v>133079.11999999997</v>
      </c>
      <c r="AE326" s="57">
        <f t="shared" si="57"/>
        <v>57470.048500000004</v>
      </c>
      <c r="AF326" s="57">
        <f t="shared" si="57"/>
        <v>30396.190099999996</v>
      </c>
      <c r="AG326" s="57">
        <f t="shared" si="57"/>
        <v>38440.36389999999</v>
      </c>
      <c r="AH326" s="57">
        <f t="shared" si="57"/>
        <v>14489.111799999999</v>
      </c>
      <c r="AI326" s="57">
        <f t="shared" si="57"/>
        <v>138966.3715</v>
      </c>
      <c r="AJ326" s="57">
        <f t="shared" si="57"/>
        <v>338258.2655</v>
      </c>
      <c r="AK326" s="57">
        <f t="shared" si="57"/>
        <v>28675.4327</v>
      </c>
      <c r="AL326" s="59">
        <f t="shared" si="57"/>
        <v>20209.5157</v>
      </c>
      <c r="AM326" s="57">
        <f t="shared" si="57"/>
        <v>12076.9757</v>
      </c>
      <c r="AN326" s="57">
        <f t="shared" si="57"/>
        <v>18378.578899999997</v>
      </c>
      <c r="AO326" s="57">
        <f t="shared" si="57"/>
        <v>30553.319199999998</v>
      </c>
      <c r="AP326" s="57">
        <f t="shared" si="57"/>
        <v>91536.388</v>
      </c>
      <c r="AQ326" s="57">
        <f t="shared" si="57"/>
        <v>15910.3451</v>
      </c>
      <c r="AR326" s="57">
        <f t="shared" si="57"/>
        <v>22041.621199999998</v>
      </c>
      <c r="AS326" s="57">
        <f t="shared" si="57"/>
        <v>52905.0376</v>
      </c>
      <c r="AT326" s="57">
        <f t="shared" si="57"/>
        <v>22177.382100000003</v>
      </c>
      <c r="AU326" s="57">
        <f t="shared" si="57"/>
        <v>64216.16509999999</v>
      </c>
      <c r="AV326" s="57">
        <f t="shared" si="57"/>
        <v>48424.46489999999</v>
      </c>
      <c r="AW326" s="57">
        <f t="shared" si="57"/>
        <v>44992.8385</v>
      </c>
      <c r="AX326" s="60">
        <f t="shared" si="56"/>
        <v>3648032.517499998</v>
      </c>
    </row>
    <row r="328" spans="2:4" s="29" customFormat="1" ht="13.5" customHeight="1">
      <c r="B328" s="30" t="s">
        <v>98</v>
      </c>
      <c r="C328" s="61" t="s">
        <v>105</v>
      </c>
      <c r="D328" s="62"/>
    </row>
    <row r="329" spans="2:50" ht="12"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5" t="str">
        <f>$AX$5</f>
        <v>（３日間調査　単位：件）</v>
      </c>
    </row>
    <row r="330" spans="2:50" ht="12">
      <c r="B330" s="6" t="s">
        <v>1</v>
      </c>
      <c r="C330" s="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9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0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10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11"/>
    </row>
    <row r="331" spans="2:50" ht="12">
      <c r="B331" s="12"/>
      <c r="C331" s="13" t="s">
        <v>41</v>
      </c>
      <c r="D331" s="14" t="s">
        <v>42</v>
      </c>
      <c r="E331" s="14" t="s">
        <v>43</v>
      </c>
      <c r="F331" s="14" t="s">
        <v>44</v>
      </c>
      <c r="G331" s="14" t="s">
        <v>45</v>
      </c>
      <c r="H331" s="14" t="s">
        <v>46</v>
      </c>
      <c r="I331" s="14" t="s">
        <v>47</v>
      </c>
      <c r="J331" s="14" t="s">
        <v>94</v>
      </c>
      <c r="K331" s="14" t="s">
        <v>95</v>
      </c>
      <c r="L331" s="14" t="s">
        <v>96</v>
      </c>
      <c r="M331" s="14" t="s">
        <v>2</v>
      </c>
      <c r="N331" s="14" t="s">
        <v>3</v>
      </c>
      <c r="O331" s="15" t="s">
        <v>4</v>
      </c>
      <c r="P331" s="14" t="s">
        <v>5</v>
      </c>
      <c r="Q331" s="14" t="s">
        <v>6</v>
      </c>
      <c r="R331" s="14" t="s">
        <v>7</v>
      </c>
      <c r="S331" s="14" t="s">
        <v>8</v>
      </c>
      <c r="T331" s="14" t="s">
        <v>9</v>
      </c>
      <c r="U331" s="14" t="s">
        <v>10</v>
      </c>
      <c r="V331" s="14" t="s">
        <v>11</v>
      </c>
      <c r="W331" s="14" t="s">
        <v>12</v>
      </c>
      <c r="X331" s="14" t="s">
        <v>13</v>
      </c>
      <c r="Y331" s="14" t="s">
        <v>14</v>
      </c>
      <c r="Z331" s="16" t="s">
        <v>15</v>
      </c>
      <c r="AA331" s="14" t="s">
        <v>16</v>
      </c>
      <c r="AB331" s="14" t="s">
        <v>17</v>
      </c>
      <c r="AC331" s="14" t="s">
        <v>18</v>
      </c>
      <c r="AD331" s="14" t="s">
        <v>19</v>
      </c>
      <c r="AE331" s="14" t="s">
        <v>20</v>
      </c>
      <c r="AF331" s="14" t="s">
        <v>21</v>
      </c>
      <c r="AG331" s="14" t="s">
        <v>22</v>
      </c>
      <c r="AH331" s="14" t="s">
        <v>23</v>
      </c>
      <c r="AI331" s="14" t="s">
        <v>24</v>
      </c>
      <c r="AJ331" s="14" t="s">
        <v>25</v>
      </c>
      <c r="AK331" s="14" t="s">
        <v>26</v>
      </c>
      <c r="AL331" s="16" t="s">
        <v>27</v>
      </c>
      <c r="AM331" s="14" t="s">
        <v>28</v>
      </c>
      <c r="AN331" s="14" t="s">
        <v>29</v>
      </c>
      <c r="AO331" s="14" t="s">
        <v>30</v>
      </c>
      <c r="AP331" s="14" t="s">
        <v>31</v>
      </c>
      <c r="AQ331" s="14" t="s">
        <v>32</v>
      </c>
      <c r="AR331" s="14" t="s">
        <v>33</v>
      </c>
      <c r="AS331" s="14" t="s">
        <v>34</v>
      </c>
      <c r="AT331" s="14" t="s">
        <v>35</v>
      </c>
      <c r="AU331" s="14" t="s">
        <v>36</v>
      </c>
      <c r="AV331" s="14" t="s">
        <v>37</v>
      </c>
      <c r="AW331" s="14" t="s">
        <v>38</v>
      </c>
      <c r="AX331" s="17" t="s">
        <v>97</v>
      </c>
    </row>
    <row r="332" spans="2:50" ht="12">
      <c r="B332" s="18" t="s">
        <v>0</v>
      </c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2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2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3"/>
    </row>
    <row r="333" spans="2:50" ht="12">
      <c r="B333" s="24" t="s">
        <v>39</v>
      </c>
      <c r="C333" s="36">
        <v>36527.7498</v>
      </c>
      <c r="D333" s="37">
        <v>366.1034</v>
      </c>
      <c r="E333" s="37">
        <v>389.3584</v>
      </c>
      <c r="F333" s="37">
        <v>553.8407</v>
      </c>
      <c r="G333" s="37">
        <v>132.6351</v>
      </c>
      <c r="H333" s="37">
        <v>264.7433</v>
      </c>
      <c r="I333" s="37">
        <v>441.1554</v>
      </c>
      <c r="J333" s="37">
        <v>2908.1632</v>
      </c>
      <c r="K333" s="37">
        <v>82.5663</v>
      </c>
      <c r="L333" s="37">
        <v>224.8473</v>
      </c>
      <c r="M333" s="37">
        <v>1087.749</v>
      </c>
      <c r="N333" s="37">
        <v>495.0955</v>
      </c>
      <c r="O333" s="38">
        <v>5934.1494</v>
      </c>
      <c r="P333" s="37">
        <v>3636.3478</v>
      </c>
      <c r="Q333" s="37">
        <v>1461.7837</v>
      </c>
      <c r="R333" s="37">
        <v>29.4193</v>
      </c>
      <c r="S333" s="37">
        <v>119.288</v>
      </c>
      <c r="T333" s="37">
        <v>6.9819</v>
      </c>
      <c r="U333" s="37">
        <v>65.9043</v>
      </c>
      <c r="V333" s="37">
        <v>138.7731</v>
      </c>
      <c r="W333" s="37">
        <v>36.0464</v>
      </c>
      <c r="X333" s="37">
        <v>147.6143</v>
      </c>
      <c r="Y333" s="37">
        <v>383.512</v>
      </c>
      <c r="Z333" s="39">
        <v>53.228</v>
      </c>
      <c r="AA333" s="37">
        <v>1386.7579</v>
      </c>
      <c r="AB333" s="37">
        <v>99.0647</v>
      </c>
      <c r="AC333" s="37">
        <v>1942.6028</v>
      </c>
      <c r="AD333" s="37">
        <v>1685.1447</v>
      </c>
      <c r="AE333" s="37">
        <v>12.3963</v>
      </c>
      <c r="AF333" s="37">
        <v>3.0978</v>
      </c>
      <c r="AG333" s="37">
        <v>0</v>
      </c>
      <c r="AH333" s="37">
        <v>0</v>
      </c>
      <c r="AI333" s="37">
        <v>146.9642</v>
      </c>
      <c r="AJ333" s="37">
        <v>75.5013</v>
      </c>
      <c r="AK333" s="37">
        <v>6.1956</v>
      </c>
      <c r="AL333" s="39">
        <v>7.6022</v>
      </c>
      <c r="AM333" s="37">
        <v>197.7129</v>
      </c>
      <c r="AN333" s="37">
        <v>25.3464</v>
      </c>
      <c r="AO333" s="37">
        <v>1.1261</v>
      </c>
      <c r="AP333" s="37">
        <v>1598.7216</v>
      </c>
      <c r="AQ333" s="37">
        <v>110.8633</v>
      </c>
      <c r="AR333" s="37">
        <v>26.7622</v>
      </c>
      <c r="AS333" s="37">
        <v>26.7622</v>
      </c>
      <c r="AT333" s="37">
        <v>4.7941</v>
      </c>
      <c r="AU333" s="37">
        <v>61.7814</v>
      </c>
      <c r="AV333" s="37">
        <v>56.6222</v>
      </c>
      <c r="AW333" s="37">
        <v>1.1261</v>
      </c>
      <c r="AX333" s="40">
        <f>SUM(C333:AW333)</f>
        <v>62964.00160000002</v>
      </c>
    </row>
    <row r="334" spans="2:50" ht="12">
      <c r="B334" s="24" t="s">
        <v>40</v>
      </c>
      <c r="C334" s="36">
        <v>372.1213</v>
      </c>
      <c r="D334" s="37">
        <v>7689.7749</v>
      </c>
      <c r="E334" s="37">
        <v>165.4777</v>
      </c>
      <c r="F334" s="37">
        <v>214.2845</v>
      </c>
      <c r="G334" s="37">
        <v>103.523</v>
      </c>
      <c r="H334" s="37">
        <v>24.788</v>
      </c>
      <c r="I334" s="37">
        <v>41.886</v>
      </c>
      <c r="J334" s="37">
        <v>69.8191</v>
      </c>
      <c r="K334" s="37">
        <v>44.576</v>
      </c>
      <c r="L334" s="37">
        <v>68.364</v>
      </c>
      <c r="M334" s="37">
        <v>184.2673</v>
      </c>
      <c r="N334" s="37">
        <v>53.1486</v>
      </c>
      <c r="O334" s="38">
        <v>240.5134</v>
      </c>
      <c r="P334" s="37">
        <v>145.1629</v>
      </c>
      <c r="Q334" s="37">
        <v>42.3675</v>
      </c>
      <c r="R334" s="37">
        <v>3</v>
      </c>
      <c r="S334" s="37">
        <v>27.788</v>
      </c>
      <c r="T334" s="37">
        <v>1</v>
      </c>
      <c r="U334" s="37">
        <v>2</v>
      </c>
      <c r="V334" s="37">
        <v>26.2972</v>
      </c>
      <c r="W334" s="37">
        <v>23.788</v>
      </c>
      <c r="X334" s="37">
        <v>81.0817</v>
      </c>
      <c r="Y334" s="37">
        <v>123.94</v>
      </c>
      <c r="Z334" s="39">
        <v>43.576</v>
      </c>
      <c r="AA334" s="37">
        <v>1</v>
      </c>
      <c r="AB334" s="37">
        <v>2</v>
      </c>
      <c r="AC334" s="37">
        <v>187.5161</v>
      </c>
      <c r="AD334" s="37">
        <v>35.2779</v>
      </c>
      <c r="AE334" s="37">
        <v>2</v>
      </c>
      <c r="AF334" s="37">
        <v>21.788</v>
      </c>
      <c r="AG334" s="37">
        <v>5</v>
      </c>
      <c r="AH334" s="37">
        <v>3</v>
      </c>
      <c r="AI334" s="37">
        <v>28.3606</v>
      </c>
      <c r="AJ334" s="37">
        <v>13.7177</v>
      </c>
      <c r="AK334" s="37">
        <v>2</v>
      </c>
      <c r="AL334" s="39">
        <v>0</v>
      </c>
      <c r="AM334" s="37">
        <v>22.788</v>
      </c>
      <c r="AN334" s="37">
        <v>23.788</v>
      </c>
      <c r="AO334" s="37">
        <v>1</v>
      </c>
      <c r="AP334" s="37">
        <v>25.4079</v>
      </c>
      <c r="AQ334" s="37">
        <v>0</v>
      </c>
      <c r="AR334" s="37">
        <v>0</v>
      </c>
      <c r="AS334" s="37">
        <v>2</v>
      </c>
      <c r="AT334" s="37">
        <v>1</v>
      </c>
      <c r="AU334" s="37">
        <v>1</v>
      </c>
      <c r="AV334" s="37">
        <v>2</v>
      </c>
      <c r="AW334" s="37">
        <v>0</v>
      </c>
      <c r="AX334" s="40">
        <f aca="true" t="shared" si="58" ref="AX334:AX380">SUM(C334:AW334)</f>
        <v>10173.189300000002</v>
      </c>
    </row>
    <row r="335" spans="2:50" ht="12">
      <c r="B335" s="24" t="s">
        <v>48</v>
      </c>
      <c r="C335" s="36">
        <v>1435.3123</v>
      </c>
      <c r="D335" s="37">
        <v>626.6532</v>
      </c>
      <c r="E335" s="37">
        <v>3520.7551</v>
      </c>
      <c r="F335" s="37">
        <v>4289.9847</v>
      </c>
      <c r="G335" s="37">
        <v>679.3617</v>
      </c>
      <c r="H335" s="37">
        <v>539.7732</v>
      </c>
      <c r="I335" s="37">
        <v>816.5644</v>
      </c>
      <c r="J335" s="37">
        <v>847.2683</v>
      </c>
      <c r="K335" s="37">
        <v>551.423</v>
      </c>
      <c r="L335" s="37">
        <v>531.9584</v>
      </c>
      <c r="M335" s="37">
        <v>1679.091</v>
      </c>
      <c r="N335" s="37">
        <v>1528.4727</v>
      </c>
      <c r="O335" s="38">
        <v>3264.9283</v>
      </c>
      <c r="P335" s="37">
        <v>2181.184</v>
      </c>
      <c r="Q335" s="37">
        <v>544.0542</v>
      </c>
      <c r="R335" s="37">
        <v>6.0664</v>
      </c>
      <c r="S335" s="37">
        <v>0</v>
      </c>
      <c r="T335" s="37">
        <v>1.9604</v>
      </c>
      <c r="U335" s="37">
        <v>0</v>
      </c>
      <c r="V335" s="37">
        <v>1.4812</v>
      </c>
      <c r="W335" s="37">
        <v>6.0664</v>
      </c>
      <c r="X335" s="37">
        <v>962.8235</v>
      </c>
      <c r="Y335" s="37">
        <v>1596.7086</v>
      </c>
      <c r="Z335" s="39">
        <v>531.9221</v>
      </c>
      <c r="AA335" s="37">
        <v>276.791</v>
      </c>
      <c r="AB335" s="37">
        <v>543.8641</v>
      </c>
      <c r="AC335" s="37">
        <v>2115.5229</v>
      </c>
      <c r="AD335" s="37">
        <v>1290.1947</v>
      </c>
      <c r="AE335" s="37">
        <v>0</v>
      </c>
      <c r="AF335" s="37">
        <v>15.5935</v>
      </c>
      <c r="AG335" s="37">
        <v>0</v>
      </c>
      <c r="AH335" s="37">
        <v>0</v>
      </c>
      <c r="AI335" s="37">
        <v>29.5015</v>
      </c>
      <c r="AJ335" s="37">
        <v>19.5009</v>
      </c>
      <c r="AK335" s="37">
        <v>0</v>
      </c>
      <c r="AL335" s="39">
        <v>2.0192</v>
      </c>
      <c r="AM335" s="37">
        <v>0</v>
      </c>
      <c r="AN335" s="37">
        <v>0</v>
      </c>
      <c r="AO335" s="37">
        <v>0</v>
      </c>
      <c r="AP335" s="37">
        <v>15.5935</v>
      </c>
      <c r="AQ335" s="37">
        <v>31.187</v>
      </c>
      <c r="AR335" s="37">
        <v>0</v>
      </c>
      <c r="AS335" s="37">
        <v>6.0664</v>
      </c>
      <c r="AT335" s="37">
        <v>12.1406</v>
      </c>
      <c r="AU335" s="37">
        <v>0</v>
      </c>
      <c r="AV335" s="37">
        <v>8.6714</v>
      </c>
      <c r="AW335" s="37">
        <v>0</v>
      </c>
      <c r="AX335" s="40">
        <f t="shared" si="58"/>
        <v>30510.45979999999</v>
      </c>
    </row>
    <row r="336" spans="2:50" ht="12">
      <c r="B336" s="24" t="s">
        <v>49</v>
      </c>
      <c r="C336" s="36">
        <v>186.4322</v>
      </c>
      <c r="D336" s="37">
        <v>720.1681</v>
      </c>
      <c r="E336" s="37">
        <v>1932.3826</v>
      </c>
      <c r="F336" s="37">
        <v>11725.988</v>
      </c>
      <c r="G336" s="37">
        <v>410.6563</v>
      </c>
      <c r="H336" s="37">
        <v>1635.6641</v>
      </c>
      <c r="I336" s="37">
        <v>1776.5524</v>
      </c>
      <c r="J336" s="37">
        <v>124.5146</v>
      </c>
      <c r="K336" s="37">
        <v>99.4533</v>
      </c>
      <c r="L336" s="37">
        <v>108.4221</v>
      </c>
      <c r="M336" s="37">
        <v>328.6915</v>
      </c>
      <c r="N336" s="37">
        <v>409.5693</v>
      </c>
      <c r="O336" s="38">
        <v>700.1021</v>
      </c>
      <c r="P336" s="37">
        <v>402.9913</v>
      </c>
      <c r="Q336" s="37">
        <v>224.9633</v>
      </c>
      <c r="R336" s="37">
        <v>33.9348</v>
      </c>
      <c r="S336" s="37">
        <v>42.6583</v>
      </c>
      <c r="T336" s="37">
        <v>21.1798</v>
      </c>
      <c r="U336" s="37">
        <v>22.4337</v>
      </c>
      <c r="V336" s="37">
        <v>32.868</v>
      </c>
      <c r="W336" s="37">
        <v>69.361</v>
      </c>
      <c r="X336" s="37">
        <v>182.2871</v>
      </c>
      <c r="Y336" s="37">
        <v>383.5146</v>
      </c>
      <c r="Z336" s="39">
        <v>164.2865</v>
      </c>
      <c r="AA336" s="37">
        <v>29.8308</v>
      </c>
      <c r="AB336" s="37">
        <v>107.3594</v>
      </c>
      <c r="AC336" s="37">
        <v>282.9445</v>
      </c>
      <c r="AD336" s="37">
        <v>146.5513</v>
      </c>
      <c r="AE336" s="37">
        <v>23.9523</v>
      </c>
      <c r="AF336" s="37">
        <v>0</v>
      </c>
      <c r="AG336" s="37">
        <v>0</v>
      </c>
      <c r="AH336" s="37">
        <v>22.4337</v>
      </c>
      <c r="AI336" s="37">
        <v>76.0703</v>
      </c>
      <c r="AJ336" s="37">
        <v>20.2594</v>
      </c>
      <c r="AK336" s="37">
        <v>36.5839</v>
      </c>
      <c r="AL336" s="39">
        <v>44.7209</v>
      </c>
      <c r="AM336" s="37">
        <v>4.5558</v>
      </c>
      <c r="AN336" s="37">
        <v>0</v>
      </c>
      <c r="AO336" s="37">
        <v>67.3011</v>
      </c>
      <c r="AP336" s="37">
        <v>30.5167</v>
      </c>
      <c r="AQ336" s="37">
        <v>31.3494</v>
      </c>
      <c r="AR336" s="37">
        <v>22.4337</v>
      </c>
      <c r="AS336" s="37">
        <v>0</v>
      </c>
      <c r="AT336" s="37">
        <v>23.9752</v>
      </c>
      <c r="AU336" s="37">
        <v>0</v>
      </c>
      <c r="AV336" s="37">
        <v>22.4337</v>
      </c>
      <c r="AW336" s="37">
        <v>5.2345</v>
      </c>
      <c r="AX336" s="40">
        <f t="shared" si="58"/>
        <v>22737.581600000005</v>
      </c>
    </row>
    <row r="337" spans="2:50" ht="12">
      <c r="B337" s="24" t="s">
        <v>50</v>
      </c>
      <c r="C337" s="36">
        <v>65.4679</v>
      </c>
      <c r="D337" s="37">
        <v>289.5773</v>
      </c>
      <c r="E337" s="37">
        <v>206.2622</v>
      </c>
      <c r="F337" s="37">
        <v>261.1034</v>
      </c>
      <c r="G337" s="37">
        <v>1336.4123</v>
      </c>
      <c r="H337" s="37">
        <v>107.0542</v>
      </c>
      <c r="I337" s="37">
        <v>113.558</v>
      </c>
      <c r="J337" s="37">
        <v>32.2478</v>
      </c>
      <c r="K337" s="37">
        <v>14.5942</v>
      </c>
      <c r="L337" s="37">
        <v>17.1143</v>
      </c>
      <c r="M337" s="37">
        <v>134.4207</v>
      </c>
      <c r="N337" s="37">
        <v>83.2715</v>
      </c>
      <c r="O337" s="38">
        <v>156.5695</v>
      </c>
      <c r="P337" s="37">
        <v>85.1097</v>
      </c>
      <c r="Q337" s="37">
        <v>41.7465</v>
      </c>
      <c r="R337" s="37">
        <v>6.0534</v>
      </c>
      <c r="S337" s="37">
        <v>11.5675</v>
      </c>
      <c r="T337" s="37">
        <v>6.5486</v>
      </c>
      <c r="U337" s="37">
        <v>7.0438</v>
      </c>
      <c r="V337" s="37">
        <v>14.0876</v>
      </c>
      <c r="W337" s="37">
        <v>12.1068</v>
      </c>
      <c r="X337" s="37">
        <v>25.167</v>
      </c>
      <c r="Y337" s="37">
        <v>32.9629</v>
      </c>
      <c r="Z337" s="39">
        <v>3.5219</v>
      </c>
      <c r="AA337" s="37">
        <v>0</v>
      </c>
      <c r="AB337" s="37">
        <v>0</v>
      </c>
      <c r="AC337" s="37">
        <v>30.7067</v>
      </c>
      <c r="AD337" s="37">
        <v>27.6658</v>
      </c>
      <c r="AE337" s="37">
        <v>3.5219</v>
      </c>
      <c r="AF337" s="37">
        <v>0</v>
      </c>
      <c r="AG337" s="37">
        <v>0</v>
      </c>
      <c r="AH337" s="37">
        <v>0</v>
      </c>
      <c r="AI337" s="37">
        <v>7.0438</v>
      </c>
      <c r="AJ337" s="37">
        <v>11.5746</v>
      </c>
      <c r="AK337" s="37">
        <v>0</v>
      </c>
      <c r="AL337" s="39">
        <v>0</v>
      </c>
      <c r="AM337" s="37">
        <v>7.0438</v>
      </c>
      <c r="AN337" s="37">
        <v>0</v>
      </c>
      <c r="AO337" s="37">
        <v>3.5219</v>
      </c>
      <c r="AP337" s="37">
        <v>26.6711</v>
      </c>
      <c r="AQ337" s="37">
        <v>1.0089</v>
      </c>
      <c r="AR337" s="37">
        <v>0</v>
      </c>
      <c r="AS337" s="37">
        <v>0</v>
      </c>
      <c r="AT337" s="37">
        <v>3.5219</v>
      </c>
      <c r="AU337" s="37">
        <v>0</v>
      </c>
      <c r="AV337" s="37">
        <v>4.5308</v>
      </c>
      <c r="AW337" s="37">
        <v>3.5219</v>
      </c>
      <c r="AX337" s="40">
        <f t="shared" si="58"/>
        <v>3193.9021000000007</v>
      </c>
    </row>
    <row r="338" spans="2:50" ht="12">
      <c r="B338" s="24" t="s">
        <v>51</v>
      </c>
      <c r="C338" s="36">
        <v>480.0391</v>
      </c>
      <c r="D338" s="37">
        <v>437.887</v>
      </c>
      <c r="E338" s="37">
        <v>317.2029</v>
      </c>
      <c r="F338" s="37">
        <v>1184.982</v>
      </c>
      <c r="G338" s="37">
        <v>485.6613</v>
      </c>
      <c r="H338" s="37">
        <v>7312.4361</v>
      </c>
      <c r="I338" s="37">
        <v>409.1212</v>
      </c>
      <c r="J338" s="37">
        <v>215.4458</v>
      </c>
      <c r="K338" s="37">
        <v>872.9548</v>
      </c>
      <c r="L338" s="37">
        <v>99.4329</v>
      </c>
      <c r="M338" s="37">
        <v>807.7924</v>
      </c>
      <c r="N338" s="37">
        <v>358.5857</v>
      </c>
      <c r="O338" s="38">
        <v>1943.1056</v>
      </c>
      <c r="P338" s="37">
        <v>1812.8749</v>
      </c>
      <c r="Q338" s="37">
        <v>293.9648</v>
      </c>
      <c r="R338" s="37">
        <v>199.1043</v>
      </c>
      <c r="S338" s="37">
        <v>53.9107</v>
      </c>
      <c r="T338" s="37">
        <v>31.2175</v>
      </c>
      <c r="U338" s="37">
        <v>173.5529</v>
      </c>
      <c r="V338" s="37">
        <v>203.0745</v>
      </c>
      <c r="W338" s="37">
        <v>463.43</v>
      </c>
      <c r="X338" s="37">
        <v>30.4065</v>
      </c>
      <c r="Y338" s="37">
        <v>317.2841</v>
      </c>
      <c r="Z338" s="39">
        <v>22.6932</v>
      </c>
      <c r="AA338" s="37">
        <v>45.3864</v>
      </c>
      <c r="AB338" s="37">
        <v>233.9132</v>
      </c>
      <c r="AC338" s="37">
        <v>603.6809</v>
      </c>
      <c r="AD338" s="37">
        <v>144.9833</v>
      </c>
      <c r="AE338" s="37">
        <v>5.6147</v>
      </c>
      <c r="AF338" s="37">
        <v>1.9851</v>
      </c>
      <c r="AG338" s="37">
        <v>1.9851</v>
      </c>
      <c r="AH338" s="37">
        <v>22.6932</v>
      </c>
      <c r="AI338" s="37">
        <v>55.4859</v>
      </c>
      <c r="AJ338" s="37">
        <v>90.1934</v>
      </c>
      <c r="AK338" s="37">
        <v>17.4899</v>
      </c>
      <c r="AL338" s="39">
        <v>0</v>
      </c>
      <c r="AM338" s="37">
        <v>22.6932</v>
      </c>
      <c r="AN338" s="37">
        <v>49.3566</v>
      </c>
      <c r="AO338" s="37">
        <v>7.9404</v>
      </c>
      <c r="AP338" s="37">
        <v>48.5234</v>
      </c>
      <c r="AQ338" s="37">
        <v>0</v>
      </c>
      <c r="AR338" s="37">
        <v>0</v>
      </c>
      <c r="AS338" s="37">
        <v>0</v>
      </c>
      <c r="AT338" s="37">
        <v>0</v>
      </c>
      <c r="AU338" s="37">
        <v>0</v>
      </c>
      <c r="AV338" s="37">
        <v>5.4096</v>
      </c>
      <c r="AW338" s="37">
        <v>0</v>
      </c>
      <c r="AX338" s="40">
        <f t="shared" si="58"/>
        <v>19883.494499999997</v>
      </c>
    </row>
    <row r="339" spans="2:50" ht="12">
      <c r="B339" s="24" t="s">
        <v>52</v>
      </c>
      <c r="C339" s="36">
        <v>1742.8625</v>
      </c>
      <c r="D339" s="37">
        <v>451.3328</v>
      </c>
      <c r="E339" s="37">
        <v>709.729</v>
      </c>
      <c r="F339" s="37">
        <v>3740.8635</v>
      </c>
      <c r="G339" s="37">
        <v>628.4539</v>
      </c>
      <c r="H339" s="37">
        <v>414.2884</v>
      </c>
      <c r="I339" s="37">
        <v>44922.7829</v>
      </c>
      <c r="J339" s="37">
        <v>737.6719</v>
      </c>
      <c r="K339" s="37">
        <v>1738.5496</v>
      </c>
      <c r="L339" s="37">
        <v>323.7551</v>
      </c>
      <c r="M339" s="37">
        <v>7867.9733</v>
      </c>
      <c r="N339" s="37">
        <v>5006.9644</v>
      </c>
      <c r="O339" s="38">
        <v>12019.0237</v>
      </c>
      <c r="P339" s="37">
        <v>5806.997</v>
      </c>
      <c r="Q339" s="37">
        <v>1117.0521</v>
      </c>
      <c r="R339" s="37">
        <v>80.2299</v>
      </c>
      <c r="S339" s="37">
        <v>17.4788</v>
      </c>
      <c r="T339" s="37">
        <v>24.1105</v>
      </c>
      <c r="U339" s="37">
        <v>80.2299</v>
      </c>
      <c r="V339" s="37">
        <v>1686.0483</v>
      </c>
      <c r="W339" s="37">
        <v>164.451</v>
      </c>
      <c r="X339" s="37">
        <v>1129.928</v>
      </c>
      <c r="Y339" s="37">
        <v>239.0118</v>
      </c>
      <c r="Z339" s="39">
        <v>75.4614</v>
      </c>
      <c r="AA339" s="37">
        <v>17.4788</v>
      </c>
      <c r="AB339" s="37">
        <v>52.4364</v>
      </c>
      <c r="AC339" s="37">
        <v>1092.3251</v>
      </c>
      <c r="AD339" s="37">
        <v>144.4489</v>
      </c>
      <c r="AE339" s="37">
        <v>29.3914</v>
      </c>
      <c r="AF339" s="37">
        <v>17.4788</v>
      </c>
      <c r="AG339" s="37">
        <v>197.7814</v>
      </c>
      <c r="AH339" s="37">
        <v>59.8717</v>
      </c>
      <c r="AI339" s="37">
        <v>27.4263</v>
      </c>
      <c r="AJ339" s="37">
        <v>180.3026</v>
      </c>
      <c r="AK339" s="37">
        <v>0</v>
      </c>
      <c r="AL339" s="39">
        <v>0</v>
      </c>
      <c r="AM339" s="37">
        <v>74.6638</v>
      </c>
      <c r="AN339" s="37">
        <v>379.4144</v>
      </c>
      <c r="AO339" s="37">
        <v>0</v>
      </c>
      <c r="AP339" s="37">
        <v>262.1394</v>
      </c>
      <c r="AQ339" s="37">
        <v>62.7511</v>
      </c>
      <c r="AR339" s="37">
        <v>62.7511</v>
      </c>
      <c r="AS339" s="37">
        <v>0</v>
      </c>
      <c r="AT339" s="37">
        <v>0</v>
      </c>
      <c r="AU339" s="37">
        <v>0</v>
      </c>
      <c r="AV339" s="37">
        <v>80.2299</v>
      </c>
      <c r="AW339" s="37">
        <v>62.7511</v>
      </c>
      <c r="AX339" s="40">
        <f t="shared" si="58"/>
        <v>93528.89189999999</v>
      </c>
    </row>
    <row r="340" spans="2:50" ht="12">
      <c r="B340" s="24" t="s">
        <v>53</v>
      </c>
      <c r="C340" s="36">
        <v>825.184</v>
      </c>
      <c r="D340" s="37">
        <v>83.488</v>
      </c>
      <c r="E340" s="37">
        <v>158.4338</v>
      </c>
      <c r="F340" s="37">
        <v>525.974</v>
      </c>
      <c r="G340" s="37">
        <v>22.4408</v>
      </c>
      <c r="H340" s="37">
        <v>44.8816</v>
      </c>
      <c r="I340" s="37">
        <v>229.3145</v>
      </c>
      <c r="J340" s="37">
        <v>4352.4626</v>
      </c>
      <c r="K340" s="37">
        <v>808.6644</v>
      </c>
      <c r="L340" s="37">
        <v>962.328</v>
      </c>
      <c r="M340" s="37">
        <v>2796.8158</v>
      </c>
      <c r="N340" s="37">
        <v>2016.3259</v>
      </c>
      <c r="O340" s="38">
        <v>1383.6427</v>
      </c>
      <c r="P340" s="37">
        <v>1158.4479</v>
      </c>
      <c r="Q340" s="37">
        <v>227.3241</v>
      </c>
      <c r="R340" s="37">
        <v>47.4969</v>
      </c>
      <c r="S340" s="37">
        <v>83.6377</v>
      </c>
      <c r="T340" s="37">
        <v>24.832</v>
      </c>
      <c r="U340" s="37">
        <v>62.4809</v>
      </c>
      <c r="V340" s="37">
        <v>281.023</v>
      </c>
      <c r="W340" s="37">
        <v>351.2884</v>
      </c>
      <c r="X340" s="37">
        <v>657.4514</v>
      </c>
      <c r="Y340" s="37">
        <v>957.4908</v>
      </c>
      <c r="Z340" s="39">
        <v>109.6049</v>
      </c>
      <c r="AA340" s="37">
        <v>53.4805</v>
      </c>
      <c r="AB340" s="37">
        <v>117.3082</v>
      </c>
      <c r="AC340" s="37">
        <v>488.5212</v>
      </c>
      <c r="AD340" s="37">
        <v>272.531</v>
      </c>
      <c r="AE340" s="37">
        <v>11.2204</v>
      </c>
      <c r="AF340" s="37">
        <v>2.1956</v>
      </c>
      <c r="AG340" s="37">
        <v>0</v>
      </c>
      <c r="AH340" s="37">
        <v>9.2628</v>
      </c>
      <c r="AI340" s="37">
        <v>110.7407</v>
      </c>
      <c r="AJ340" s="37">
        <v>105.4605</v>
      </c>
      <c r="AK340" s="37">
        <v>11.2204</v>
      </c>
      <c r="AL340" s="39">
        <v>17.266</v>
      </c>
      <c r="AM340" s="37">
        <v>44.1112</v>
      </c>
      <c r="AN340" s="37">
        <v>383.4229</v>
      </c>
      <c r="AO340" s="37">
        <v>7.8361</v>
      </c>
      <c r="AP340" s="37">
        <v>244.3229</v>
      </c>
      <c r="AQ340" s="37">
        <v>78.5909</v>
      </c>
      <c r="AR340" s="37">
        <v>0</v>
      </c>
      <c r="AS340" s="37">
        <v>340.8202</v>
      </c>
      <c r="AT340" s="37">
        <v>14.9605</v>
      </c>
      <c r="AU340" s="37">
        <v>23.5561</v>
      </c>
      <c r="AV340" s="37">
        <v>11.2204</v>
      </c>
      <c r="AW340" s="37">
        <v>18.8792</v>
      </c>
      <c r="AX340" s="40">
        <f t="shared" si="58"/>
        <v>20537.96179999999</v>
      </c>
    </row>
    <row r="341" spans="2:50" ht="12">
      <c r="B341" s="24" t="s">
        <v>54</v>
      </c>
      <c r="C341" s="36">
        <v>179.1095</v>
      </c>
      <c r="D341" s="37">
        <v>91.161</v>
      </c>
      <c r="E341" s="37">
        <v>39.4209</v>
      </c>
      <c r="F341" s="37">
        <v>1214.6755</v>
      </c>
      <c r="G341" s="37">
        <v>11.5679</v>
      </c>
      <c r="H341" s="37">
        <v>34.3848</v>
      </c>
      <c r="I341" s="37">
        <v>1188.432</v>
      </c>
      <c r="J341" s="37">
        <v>226.3979</v>
      </c>
      <c r="K341" s="37">
        <v>17814.0856</v>
      </c>
      <c r="L341" s="37">
        <v>3506.9029</v>
      </c>
      <c r="M341" s="37">
        <v>6178.4581</v>
      </c>
      <c r="N341" s="37">
        <v>4637.5643</v>
      </c>
      <c r="O341" s="38">
        <v>24378.0089</v>
      </c>
      <c r="P341" s="37">
        <v>3541.2937</v>
      </c>
      <c r="Q341" s="37">
        <v>1163.8364</v>
      </c>
      <c r="R341" s="37">
        <v>1101.4584</v>
      </c>
      <c r="S341" s="37">
        <v>14.3574</v>
      </c>
      <c r="T341" s="37">
        <v>8.9458</v>
      </c>
      <c r="U341" s="37">
        <v>43.9783</v>
      </c>
      <c r="V341" s="37">
        <v>16.5991</v>
      </c>
      <c r="W341" s="37">
        <v>73.2494</v>
      </c>
      <c r="X341" s="37">
        <v>2329.4826</v>
      </c>
      <c r="Y341" s="37">
        <v>1454.3172</v>
      </c>
      <c r="Z341" s="39">
        <v>20.3153</v>
      </c>
      <c r="AA341" s="37">
        <v>4.0312</v>
      </c>
      <c r="AB341" s="37">
        <v>2293.1691</v>
      </c>
      <c r="AC341" s="37">
        <v>3736.0082</v>
      </c>
      <c r="AD341" s="37">
        <v>2390.7332</v>
      </c>
      <c r="AE341" s="37">
        <v>2187.166</v>
      </c>
      <c r="AF341" s="37">
        <v>1145.4461</v>
      </c>
      <c r="AG341" s="37">
        <v>1</v>
      </c>
      <c r="AH341" s="37">
        <v>26.3912</v>
      </c>
      <c r="AI341" s="37">
        <v>24.9802</v>
      </c>
      <c r="AJ341" s="37">
        <v>1191.9148</v>
      </c>
      <c r="AK341" s="37">
        <v>14.1618</v>
      </c>
      <c r="AL341" s="39">
        <v>0</v>
      </c>
      <c r="AM341" s="37">
        <v>12.5837</v>
      </c>
      <c r="AN341" s="37">
        <v>19.1046</v>
      </c>
      <c r="AO341" s="37">
        <v>0</v>
      </c>
      <c r="AP341" s="37">
        <v>2336.9621</v>
      </c>
      <c r="AQ341" s="37">
        <v>47.0498</v>
      </c>
      <c r="AR341" s="37">
        <v>2.5122</v>
      </c>
      <c r="AS341" s="37">
        <v>11.5679</v>
      </c>
      <c r="AT341" s="37">
        <v>7.5367</v>
      </c>
      <c r="AU341" s="37">
        <v>18.5091</v>
      </c>
      <c r="AV341" s="37">
        <v>1207.3144</v>
      </c>
      <c r="AW341" s="37">
        <v>2189.9908</v>
      </c>
      <c r="AX341" s="40">
        <f t="shared" si="58"/>
        <v>88136.13600000001</v>
      </c>
    </row>
    <row r="342" spans="2:50" ht="12">
      <c r="B342" s="25" t="s">
        <v>93</v>
      </c>
      <c r="C342" s="41">
        <v>444.6005</v>
      </c>
      <c r="D342" s="42">
        <v>129.8924</v>
      </c>
      <c r="E342" s="42">
        <v>269.8183</v>
      </c>
      <c r="F342" s="42">
        <v>334.5239</v>
      </c>
      <c r="G342" s="42">
        <v>86.7598</v>
      </c>
      <c r="H342" s="42">
        <v>152.5819</v>
      </c>
      <c r="I342" s="42">
        <v>358.1801</v>
      </c>
      <c r="J342" s="42">
        <v>865.7663</v>
      </c>
      <c r="K342" s="42">
        <v>1633.0495</v>
      </c>
      <c r="L342" s="42">
        <v>19955.5612</v>
      </c>
      <c r="M342" s="42">
        <v>3164.1684</v>
      </c>
      <c r="N342" s="42">
        <v>1092.0646</v>
      </c>
      <c r="O342" s="43">
        <v>3645.0351</v>
      </c>
      <c r="P342" s="42">
        <v>1163.0269</v>
      </c>
      <c r="Q342" s="42">
        <v>879.3343</v>
      </c>
      <c r="R342" s="42">
        <v>58.0303</v>
      </c>
      <c r="S342" s="42">
        <v>81.8213</v>
      </c>
      <c r="T342" s="42">
        <v>39.8626</v>
      </c>
      <c r="U342" s="42">
        <v>95.9352</v>
      </c>
      <c r="V342" s="42">
        <v>366.9202</v>
      </c>
      <c r="W342" s="42">
        <v>115.0469</v>
      </c>
      <c r="X342" s="42">
        <v>620.8489</v>
      </c>
      <c r="Y342" s="42">
        <v>1180.4678</v>
      </c>
      <c r="Z342" s="44">
        <v>57.3715</v>
      </c>
      <c r="AA342" s="42">
        <v>77.4657</v>
      </c>
      <c r="AB342" s="42">
        <v>787.0208</v>
      </c>
      <c r="AC342" s="42">
        <v>452.6793</v>
      </c>
      <c r="AD342" s="42">
        <v>319.1427</v>
      </c>
      <c r="AE342" s="42">
        <v>62.4084</v>
      </c>
      <c r="AF342" s="42">
        <v>59.4763</v>
      </c>
      <c r="AG342" s="42">
        <v>1.6699</v>
      </c>
      <c r="AH342" s="42">
        <v>0</v>
      </c>
      <c r="AI342" s="42">
        <v>202.8896</v>
      </c>
      <c r="AJ342" s="42">
        <v>234.5204</v>
      </c>
      <c r="AK342" s="42">
        <v>85.2981</v>
      </c>
      <c r="AL342" s="44">
        <v>20.0917</v>
      </c>
      <c r="AM342" s="42">
        <v>102.2711</v>
      </c>
      <c r="AN342" s="42">
        <v>21.0827</v>
      </c>
      <c r="AO342" s="42">
        <v>53.1249</v>
      </c>
      <c r="AP342" s="42">
        <v>196.3727</v>
      </c>
      <c r="AQ342" s="42">
        <v>51.1369</v>
      </c>
      <c r="AR342" s="42">
        <v>14.9322</v>
      </c>
      <c r="AS342" s="42">
        <v>76.9126</v>
      </c>
      <c r="AT342" s="42">
        <v>13.9651</v>
      </c>
      <c r="AU342" s="42">
        <v>31.8295</v>
      </c>
      <c r="AV342" s="42">
        <v>96.3273</v>
      </c>
      <c r="AW342" s="42">
        <v>3.2355</v>
      </c>
      <c r="AX342" s="45">
        <f t="shared" si="58"/>
        <v>39754.52130000001</v>
      </c>
    </row>
    <row r="343" spans="2:50" ht="12">
      <c r="B343" s="24" t="s">
        <v>55</v>
      </c>
      <c r="C343" s="36">
        <v>384.8481</v>
      </c>
      <c r="D343" s="37">
        <v>167.9971</v>
      </c>
      <c r="E343" s="37">
        <v>134.1819</v>
      </c>
      <c r="F343" s="37">
        <v>248.1336</v>
      </c>
      <c r="G343" s="37">
        <v>21.9442</v>
      </c>
      <c r="H343" s="37">
        <v>115.2668</v>
      </c>
      <c r="I343" s="37">
        <v>158.4563</v>
      </c>
      <c r="J343" s="37">
        <v>1259.3182</v>
      </c>
      <c r="K343" s="37">
        <v>676.4145</v>
      </c>
      <c r="L343" s="37">
        <v>1409.4976</v>
      </c>
      <c r="M343" s="37">
        <v>13960.7494</v>
      </c>
      <c r="N343" s="37">
        <v>3102.4863</v>
      </c>
      <c r="O343" s="38">
        <v>7884.0352</v>
      </c>
      <c r="P343" s="37">
        <v>1939.5292</v>
      </c>
      <c r="Q343" s="37">
        <v>556.1113</v>
      </c>
      <c r="R343" s="37">
        <v>146.1487</v>
      </c>
      <c r="S343" s="37">
        <v>198.9359</v>
      </c>
      <c r="T343" s="37">
        <v>59.1159</v>
      </c>
      <c r="U343" s="37">
        <v>2474.4335</v>
      </c>
      <c r="V343" s="37">
        <v>250.6456</v>
      </c>
      <c r="W343" s="37">
        <v>66.7631</v>
      </c>
      <c r="X343" s="37">
        <v>669.9744</v>
      </c>
      <c r="Y343" s="37">
        <v>498.6221</v>
      </c>
      <c r="Z343" s="39">
        <v>113.4616</v>
      </c>
      <c r="AA343" s="37">
        <v>42.5881</v>
      </c>
      <c r="AB343" s="37">
        <v>40.2694</v>
      </c>
      <c r="AC343" s="37">
        <v>752.4127</v>
      </c>
      <c r="AD343" s="37">
        <v>245.4016</v>
      </c>
      <c r="AE343" s="37">
        <v>40.8224</v>
      </c>
      <c r="AF343" s="37">
        <v>3.8488</v>
      </c>
      <c r="AG343" s="37">
        <v>29.6278</v>
      </c>
      <c r="AH343" s="37">
        <v>43.8313</v>
      </c>
      <c r="AI343" s="37">
        <v>101.7713</v>
      </c>
      <c r="AJ343" s="37">
        <v>116.5891</v>
      </c>
      <c r="AK343" s="37">
        <v>55.4661</v>
      </c>
      <c r="AL343" s="39">
        <v>15.329</v>
      </c>
      <c r="AM343" s="37">
        <v>45.0915</v>
      </c>
      <c r="AN343" s="37">
        <v>34.2157</v>
      </c>
      <c r="AO343" s="37">
        <v>11.6348</v>
      </c>
      <c r="AP343" s="37">
        <v>236.1937</v>
      </c>
      <c r="AQ343" s="37">
        <v>56.4314</v>
      </c>
      <c r="AR343" s="37">
        <v>4.2807</v>
      </c>
      <c r="AS343" s="37">
        <v>35.8797</v>
      </c>
      <c r="AT343" s="37">
        <v>18.4317</v>
      </c>
      <c r="AU343" s="37">
        <v>14.6822</v>
      </c>
      <c r="AV343" s="37">
        <v>49.4005</v>
      </c>
      <c r="AW343" s="37">
        <v>0</v>
      </c>
      <c r="AX343" s="40">
        <f t="shared" si="58"/>
        <v>38491.27000000001</v>
      </c>
    </row>
    <row r="344" spans="2:50" ht="12">
      <c r="B344" s="24" t="s">
        <v>56</v>
      </c>
      <c r="C344" s="36">
        <v>1226.4213</v>
      </c>
      <c r="D344" s="37">
        <v>657.0461</v>
      </c>
      <c r="E344" s="37">
        <v>447.3911</v>
      </c>
      <c r="F344" s="37">
        <v>1307.4833</v>
      </c>
      <c r="G344" s="37">
        <v>367.4788</v>
      </c>
      <c r="H344" s="37">
        <v>507.9512</v>
      </c>
      <c r="I344" s="37">
        <v>804.6625</v>
      </c>
      <c r="J344" s="37">
        <v>2650.8007</v>
      </c>
      <c r="K344" s="37">
        <v>1308.5029</v>
      </c>
      <c r="L344" s="37">
        <v>958.3502</v>
      </c>
      <c r="M344" s="37">
        <v>4388.8043</v>
      </c>
      <c r="N344" s="37">
        <v>23742.7018</v>
      </c>
      <c r="O344" s="38">
        <v>8577.8212</v>
      </c>
      <c r="P344" s="37">
        <v>3802.642</v>
      </c>
      <c r="Q344" s="37">
        <v>948.8847</v>
      </c>
      <c r="R344" s="37">
        <v>331.623</v>
      </c>
      <c r="S344" s="37">
        <v>343.3619</v>
      </c>
      <c r="T344" s="37">
        <v>147.8804</v>
      </c>
      <c r="U344" s="37">
        <v>354.1051</v>
      </c>
      <c r="V344" s="37">
        <v>696.5531</v>
      </c>
      <c r="W344" s="37">
        <v>445.56</v>
      </c>
      <c r="X344" s="37">
        <v>2140.5146</v>
      </c>
      <c r="Y344" s="37">
        <v>2893.8035</v>
      </c>
      <c r="Z344" s="39">
        <v>613.9435</v>
      </c>
      <c r="AA344" s="37">
        <v>203.6543</v>
      </c>
      <c r="AB344" s="37">
        <v>559.9935</v>
      </c>
      <c r="AC344" s="37">
        <v>2106.5637</v>
      </c>
      <c r="AD344" s="37">
        <v>1495.5423</v>
      </c>
      <c r="AE344" s="37">
        <v>270.8632</v>
      </c>
      <c r="AF344" s="37">
        <v>240.2206</v>
      </c>
      <c r="AG344" s="37">
        <v>88.0462</v>
      </c>
      <c r="AH344" s="37">
        <v>162.7763</v>
      </c>
      <c r="AI344" s="37">
        <v>318.8003</v>
      </c>
      <c r="AJ344" s="37">
        <v>713.1634</v>
      </c>
      <c r="AK344" s="37">
        <v>237.1413</v>
      </c>
      <c r="AL344" s="39">
        <v>154.3307</v>
      </c>
      <c r="AM344" s="37">
        <v>167.94</v>
      </c>
      <c r="AN344" s="37">
        <v>339.4141</v>
      </c>
      <c r="AO344" s="37">
        <v>124.8256</v>
      </c>
      <c r="AP344" s="37">
        <v>1030.7913</v>
      </c>
      <c r="AQ344" s="37">
        <v>118.6834</v>
      </c>
      <c r="AR344" s="37">
        <v>102.6554</v>
      </c>
      <c r="AS344" s="37">
        <v>330.0328</v>
      </c>
      <c r="AT344" s="37">
        <v>121.364</v>
      </c>
      <c r="AU344" s="37">
        <v>235.9266</v>
      </c>
      <c r="AV344" s="37">
        <v>343.877</v>
      </c>
      <c r="AW344" s="37">
        <v>98.5352</v>
      </c>
      <c r="AX344" s="40">
        <f t="shared" si="58"/>
        <v>69229.4284</v>
      </c>
    </row>
    <row r="345" spans="2:50" ht="12">
      <c r="B345" s="24" t="s">
        <v>57</v>
      </c>
      <c r="C345" s="36">
        <v>733.0589</v>
      </c>
      <c r="D345" s="37">
        <v>61.5012</v>
      </c>
      <c r="E345" s="37">
        <v>185.2727</v>
      </c>
      <c r="F345" s="37">
        <v>1171.7702</v>
      </c>
      <c r="G345" s="37">
        <v>210.3945</v>
      </c>
      <c r="H345" s="37">
        <v>136.9799</v>
      </c>
      <c r="I345" s="37">
        <v>374.7192</v>
      </c>
      <c r="J345" s="37">
        <v>757.8227</v>
      </c>
      <c r="K345" s="37">
        <v>2370.1389</v>
      </c>
      <c r="L345" s="37">
        <v>621.8018</v>
      </c>
      <c r="M345" s="37">
        <v>31432.5628</v>
      </c>
      <c r="N345" s="37">
        <v>63965.9481</v>
      </c>
      <c r="O345" s="38">
        <v>2240749.5124</v>
      </c>
      <c r="P345" s="37">
        <v>83413.0951</v>
      </c>
      <c r="Q345" s="37">
        <v>737.6399</v>
      </c>
      <c r="R345" s="37">
        <v>264.9476</v>
      </c>
      <c r="S345" s="37">
        <v>137.5243</v>
      </c>
      <c r="T345" s="37">
        <v>92.1944</v>
      </c>
      <c r="U345" s="37">
        <v>9302.367</v>
      </c>
      <c r="V345" s="37">
        <v>1642.1305</v>
      </c>
      <c r="W345" s="37">
        <v>56.3073</v>
      </c>
      <c r="X345" s="37">
        <v>6581.2595</v>
      </c>
      <c r="Y345" s="37">
        <v>2190.5065</v>
      </c>
      <c r="Z345" s="39">
        <v>234.4248</v>
      </c>
      <c r="AA345" s="37">
        <v>243.3437</v>
      </c>
      <c r="AB345" s="37">
        <v>2079.7775</v>
      </c>
      <c r="AC345" s="37">
        <v>3508.1038</v>
      </c>
      <c r="AD345" s="37">
        <v>423.8591</v>
      </c>
      <c r="AE345" s="37">
        <v>39.916</v>
      </c>
      <c r="AF345" s="37">
        <v>273.9633</v>
      </c>
      <c r="AG345" s="37">
        <v>42.7833</v>
      </c>
      <c r="AH345" s="37">
        <v>55.8825</v>
      </c>
      <c r="AI345" s="37">
        <v>89.3996</v>
      </c>
      <c r="AJ345" s="37">
        <v>205.2349</v>
      </c>
      <c r="AK345" s="37">
        <v>227.7205</v>
      </c>
      <c r="AL345" s="39">
        <v>28.1263</v>
      </c>
      <c r="AM345" s="37">
        <v>35.8551</v>
      </c>
      <c r="AN345" s="37">
        <v>366.8408</v>
      </c>
      <c r="AO345" s="37">
        <v>28.1888</v>
      </c>
      <c r="AP345" s="37">
        <v>834.3703</v>
      </c>
      <c r="AQ345" s="37">
        <v>10.8505</v>
      </c>
      <c r="AR345" s="37">
        <v>47.8992</v>
      </c>
      <c r="AS345" s="37">
        <v>68.8712</v>
      </c>
      <c r="AT345" s="37">
        <v>23.0141</v>
      </c>
      <c r="AU345" s="37">
        <v>31.9328</v>
      </c>
      <c r="AV345" s="37">
        <v>31.9328</v>
      </c>
      <c r="AW345" s="37">
        <v>352.1363</v>
      </c>
      <c r="AX345" s="40">
        <f t="shared" si="58"/>
        <v>2456473.8826</v>
      </c>
    </row>
    <row r="346" spans="2:50" ht="12">
      <c r="B346" s="24" t="s">
        <v>58</v>
      </c>
      <c r="C346" s="36">
        <v>1075.797</v>
      </c>
      <c r="D346" s="37">
        <v>381.1738</v>
      </c>
      <c r="E346" s="37">
        <v>411.6995</v>
      </c>
      <c r="F346" s="37">
        <v>1485.5051</v>
      </c>
      <c r="G346" s="37">
        <v>434.9046</v>
      </c>
      <c r="H346" s="37">
        <v>662.6237</v>
      </c>
      <c r="I346" s="37">
        <v>642.9585</v>
      </c>
      <c r="J346" s="37">
        <v>3186.382</v>
      </c>
      <c r="K346" s="37">
        <v>1179.2798</v>
      </c>
      <c r="L346" s="37">
        <v>1391.3208</v>
      </c>
      <c r="M346" s="37">
        <v>11043.4342</v>
      </c>
      <c r="N346" s="37">
        <v>8819.5762</v>
      </c>
      <c r="O346" s="38">
        <v>29384.0815</v>
      </c>
      <c r="P346" s="37">
        <v>102827.452</v>
      </c>
      <c r="Q346" s="37">
        <v>1232.7152</v>
      </c>
      <c r="R346" s="37">
        <v>150.3967</v>
      </c>
      <c r="S346" s="37">
        <v>572.0481</v>
      </c>
      <c r="T346" s="37">
        <v>71.0903</v>
      </c>
      <c r="U346" s="37">
        <v>772.8083</v>
      </c>
      <c r="V346" s="37">
        <v>1315.4479</v>
      </c>
      <c r="W346" s="37">
        <v>390.4318</v>
      </c>
      <c r="X346" s="37">
        <v>14993.443</v>
      </c>
      <c r="Y346" s="37">
        <v>3459.8536</v>
      </c>
      <c r="Z346" s="39">
        <v>463.9747</v>
      </c>
      <c r="AA346" s="37">
        <v>311.5233</v>
      </c>
      <c r="AB346" s="37">
        <v>831.9434</v>
      </c>
      <c r="AC346" s="37">
        <v>2888.9021</v>
      </c>
      <c r="AD346" s="37">
        <v>1009.8788</v>
      </c>
      <c r="AE346" s="37">
        <v>45.6551</v>
      </c>
      <c r="AF346" s="37">
        <v>73.6458</v>
      </c>
      <c r="AG346" s="37">
        <v>103.2912</v>
      </c>
      <c r="AH346" s="37">
        <v>18.0252</v>
      </c>
      <c r="AI346" s="37">
        <v>455.7147</v>
      </c>
      <c r="AJ346" s="37">
        <v>380.8459</v>
      </c>
      <c r="AK346" s="37">
        <v>261.4456</v>
      </c>
      <c r="AL346" s="39">
        <v>133.483</v>
      </c>
      <c r="AM346" s="37">
        <v>180.6876</v>
      </c>
      <c r="AN346" s="37">
        <v>112.4303</v>
      </c>
      <c r="AO346" s="37">
        <v>78.5409</v>
      </c>
      <c r="AP346" s="37">
        <v>997.4519</v>
      </c>
      <c r="AQ346" s="37">
        <v>180.575</v>
      </c>
      <c r="AR346" s="37">
        <v>118.7215</v>
      </c>
      <c r="AS346" s="37">
        <v>246.3836</v>
      </c>
      <c r="AT346" s="37">
        <v>53.5029</v>
      </c>
      <c r="AU346" s="37">
        <v>42.8018</v>
      </c>
      <c r="AV346" s="37">
        <v>90.5387</v>
      </c>
      <c r="AW346" s="37">
        <v>159.34</v>
      </c>
      <c r="AX346" s="40">
        <f t="shared" si="58"/>
        <v>195123.72660000008</v>
      </c>
    </row>
    <row r="347" spans="2:50" ht="12">
      <c r="B347" s="24" t="s">
        <v>59</v>
      </c>
      <c r="C347" s="36">
        <v>1208.6261</v>
      </c>
      <c r="D347" s="37">
        <v>229.3642</v>
      </c>
      <c r="E347" s="37">
        <v>297.4985</v>
      </c>
      <c r="F347" s="37">
        <v>749.6541</v>
      </c>
      <c r="G347" s="37">
        <v>317.6636</v>
      </c>
      <c r="H347" s="37">
        <v>309.3429</v>
      </c>
      <c r="I347" s="37">
        <v>388.0062</v>
      </c>
      <c r="J347" s="37">
        <v>719.1589</v>
      </c>
      <c r="K347" s="37">
        <v>621.3851</v>
      </c>
      <c r="L347" s="37">
        <v>555.3051</v>
      </c>
      <c r="M347" s="37">
        <v>2054.5716</v>
      </c>
      <c r="N347" s="37">
        <v>1136.9404</v>
      </c>
      <c r="O347" s="38">
        <v>3842.9507</v>
      </c>
      <c r="P347" s="37">
        <v>1771.5826</v>
      </c>
      <c r="Q347" s="37">
        <v>11453.4739</v>
      </c>
      <c r="R347" s="37">
        <v>172.6624</v>
      </c>
      <c r="S347" s="37">
        <v>507.09</v>
      </c>
      <c r="T347" s="37">
        <v>240.8491</v>
      </c>
      <c r="U347" s="37">
        <v>136.9665</v>
      </c>
      <c r="V347" s="37">
        <v>686.3449</v>
      </c>
      <c r="W347" s="37">
        <v>213.2583</v>
      </c>
      <c r="X347" s="37">
        <v>710.0542</v>
      </c>
      <c r="Y347" s="37">
        <v>1590.0293</v>
      </c>
      <c r="Z347" s="39">
        <v>182.7022</v>
      </c>
      <c r="AA347" s="37">
        <v>205.5645</v>
      </c>
      <c r="AB347" s="37">
        <v>802.1713</v>
      </c>
      <c r="AC347" s="37">
        <v>2861.0082</v>
      </c>
      <c r="AD347" s="37">
        <v>671.2325</v>
      </c>
      <c r="AE347" s="37">
        <v>234.4071</v>
      </c>
      <c r="AF347" s="37">
        <v>131.6823</v>
      </c>
      <c r="AG347" s="37">
        <v>77.3721</v>
      </c>
      <c r="AH347" s="37">
        <v>105.8402</v>
      </c>
      <c r="AI347" s="37">
        <v>312.2277</v>
      </c>
      <c r="AJ347" s="37">
        <v>287.0256</v>
      </c>
      <c r="AK347" s="37">
        <v>73.1646</v>
      </c>
      <c r="AL347" s="39">
        <v>62.0539</v>
      </c>
      <c r="AM347" s="37">
        <v>163.1678</v>
      </c>
      <c r="AN347" s="37">
        <v>138.9562</v>
      </c>
      <c r="AO347" s="37">
        <v>65.0778</v>
      </c>
      <c r="AP347" s="37">
        <v>700.0815</v>
      </c>
      <c r="AQ347" s="37">
        <v>65.1656</v>
      </c>
      <c r="AR347" s="37">
        <v>56.5705</v>
      </c>
      <c r="AS347" s="37">
        <v>103.1326</v>
      </c>
      <c r="AT347" s="37">
        <v>43.1637</v>
      </c>
      <c r="AU347" s="37">
        <v>87.1913</v>
      </c>
      <c r="AV347" s="37">
        <v>152.0183</v>
      </c>
      <c r="AW347" s="37">
        <v>47.171</v>
      </c>
      <c r="AX347" s="40">
        <f t="shared" si="58"/>
        <v>37540.92709999999</v>
      </c>
    </row>
    <row r="348" spans="2:50" ht="12">
      <c r="B348" s="24" t="s">
        <v>60</v>
      </c>
      <c r="C348" s="36">
        <v>56.2415</v>
      </c>
      <c r="D348" s="37">
        <v>7.5968</v>
      </c>
      <c r="E348" s="37">
        <v>3.7984</v>
      </c>
      <c r="F348" s="37">
        <v>29.816</v>
      </c>
      <c r="G348" s="37">
        <v>19.4084</v>
      </c>
      <c r="H348" s="37">
        <v>57.4385</v>
      </c>
      <c r="I348" s="37">
        <v>70.2253</v>
      </c>
      <c r="J348" s="37">
        <v>46.9643</v>
      </c>
      <c r="K348" s="37">
        <v>79.4441</v>
      </c>
      <c r="L348" s="37">
        <v>122.2204</v>
      </c>
      <c r="M348" s="37">
        <v>280.6224</v>
      </c>
      <c r="N348" s="37">
        <v>200.2152</v>
      </c>
      <c r="O348" s="38">
        <v>519.9512</v>
      </c>
      <c r="P348" s="37">
        <v>352.1481</v>
      </c>
      <c r="Q348" s="37">
        <v>203.7637</v>
      </c>
      <c r="R348" s="37">
        <v>4821.7345</v>
      </c>
      <c r="S348" s="37">
        <v>393.3023</v>
      </c>
      <c r="T348" s="37">
        <v>413.3179</v>
      </c>
      <c r="U348" s="37">
        <v>22.2519</v>
      </c>
      <c r="V348" s="37">
        <v>97.2717</v>
      </c>
      <c r="W348" s="37">
        <v>84.4579</v>
      </c>
      <c r="X348" s="37">
        <v>120.0034</v>
      </c>
      <c r="Y348" s="37">
        <v>247.5265</v>
      </c>
      <c r="Z348" s="39">
        <v>75.9293</v>
      </c>
      <c r="AA348" s="37">
        <v>43.9561</v>
      </c>
      <c r="AB348" s="37">
        <v>122.5723</v>
      </c>
      <c r="AC348" s="37">
        <v>376.5353</v>
      </c>
      <c r="AD348" s="37">
        <v>131.8999</v>
      </c>
      <c r="AE348" s="37">
        <v>96.5424</v>
      </c>
      <c r="AF348" s="37">
        <v>45.6886</v>
      </c>
      <c r="AG348" s="37">
        <v>0</v>
      </c>
      <c r="AH348" s="37">
        <v>0</v>
      </c>
      <c r="AI348" s="37">
        <v>32.6347</v>
      </c>
      <c r="AJ348" s="37">
        <v>33.9319</v>
      </c>
      <c r="AK348" s="37">
        <v>0</v>
      </c>
      <c r="AL348" s="39">
        <v>4.8351</v>
      </c>
      <c r="AM348" s="37">
        <v>9.6412</v>
      </c>
      <c r="AN348" s="37">
        <v>4.7915</v>
      </c>
      <c r="AO348" s="37">
        <v>20.5278</v>
      </c>
      <c r="AP348" s="37">
        <v>85.8469</v>
      </c>
      <c r="AQ348" s="37">
        <v>38.3885</v>
      </c>
      <c r="AR348" s="37">
        <v>14.3165</v>
      </c>
      <c r="AS348" s="37">
        <v>31.6386</v>
      </c>
      <c r="AT348" s="37">
        <v>7.5968</v>
      </c>
      <c r="AU348" s="37">
        <v>11.3952</v>
      </c>
      <c r="AV348" s="37">
        <v>0</v>
      </c>
      <c r="AW348" s="37">
        <v>0</v>
      </c>
      <c r="AX348" s="40">
        <f t="shared" si="58"/>
        <v>9438.389</v>
      </c>
    </row>
    <row r="349" spans="2:50" ht="12">
      <c r="B349" s="24" t="s">
        <v>61</v>
      </c>
      <c r="C349" s="36">
        <v>440.696</v>
      </c>
      <c r="D349" s="37">
        <v>44.1143</v>
      </c>
      <c r="E349" s="37">
        <v>286.8261</v>
      </c>
      <c r="F349" s="37">
        <v>203.3538</v>
      </c>
      <c r="G349" s="37">
        <v>63.5793</v>
      </c>
      <c r="H349" s="37">
        <v>204.3274</v>
      </c>
      <c r="I349" s="37">
        <v>295.8889</v>
      </c>
      <c r="J349" s="37">
        <v>165.7562</v>
      </c>
      <c r="K349" s="37">
        <v>86.3272</v>
      </c>
      <c r="L349" s="37">
        <v>210.72</v>
      </c>
      <c r="M349" s="37">
        <v>12037.2923</v>
      </c>
      <c r="N349" s="37">
        <v>6069.0119</v>
      </c>
      <c r="O349" s="38">
        <v>18526.1834</v>
      </c>
      <c r="P349" s="37">
        <v>6278.3083</v>
      </c>
      <c r="Q349" s="37">
        <v>363.3342</v>
      </c>
      <c r="R349" s="37">
        <v>2043.8712</v>
      </c>
      <c r="S349" s="37">
        <v>63255.7751</v>
      </c>
      <c r="T349" s="37">
        <v>6577.1656</v>
      </c>
      <c r="U349" s="37">
        <v>418.2586</v>
      </c>
      <c r="V349" s="37">
        <v>586.6793</v>
      </c>
      <c r="W349" s="37">
        <v>301.1781</v>
      </c>
      <c r="X349" s="37">
        <v>765.5792</v>
      </c>
      <c r="Y349" s="37">
        <v>2338.9913</v>
      </c>
      <c r="Z349" s="39">
        <v>166.7938</v>
      </c>
      <c r="AA349" s="37">
        <v>1457.3673</v>
      </c>
      <c r="AB349" s="37">
        <v>2975.2819</v>
      </c>
      <c r="AC349" s="37">
        <v>20469.3758</v>
      </c>
      <c r="AD349" s="37">
        <v>599.9255</v>
      </c>
      <c r="AE349" s="37">
        <v>67.6547</v>
      </c>
      <c r="AF349" s="37">
        <v>366.939</v>
      </c>
      <c r="AG349" s="37">
        <v>178.8448</v>
      </c>
      <c r="AH349" s="37">
        <v>199.5168</v>
      </c>
      <c r="AI349" s="37">
        <v>356.5984</v>
      </c>
      <c r="AJ349" s="37">
        <v>6418.9279</v>
      </c>
      <c r="AK349" s="37">
        <v>32.4307</v>
      </c>
      <c r="AL349" s="39">
        <v>3.0022</v>
      </c>
      <c r="AM349" s="37">
        <v>202.8675</v>
      </c>
      <c r="AN349" s="37">
        <v>173.9471</v>
      </c>
      <c r="AO349" s="37">
        <v>107.3391</v>
      </c>
      <c r="AP349" s="37">
        <v>112.0489</v>
      </c>
      <c r="AQ349" s="37">
        <v>40.8799</v>
      </c>
      <c r="AR349" s="37">
        <v>40.284</v>
      </c>
      <c r="AS349" s="37">
        <v>102.983</v>
      </c>
      <c r="AT349" s="37">
        <v>260.3169</v>
      </c>
      <c r="AU349" s="37">
        <v>81.164</v>
      </c>
      <c r="AV349" s="37">
        <v>42.4203</v>
      </c>
      <c r="AW349" s="37">
        <v>6.178</v>
      </c>
      <c r="AX349" s="40">
        <f t="shared" si="58"/>
        <v>156026.30520000003</v>
      </c>
    </row>
    <row r="350" spans="2:50" ht="12">
      <c r="B350" s="24" t="s">
        <v>62</v>
      </c>
      <c r="C350" s="36">
        <v>32.2388</v>
      </c>
      <c r="D350" s="37">
        <v>16.4548</v>
      </c>
      <c r="E350" s="37">
        <v>59.9457</v>
      </c>
      <c r="F350" s="37">
        <v>51.2013</v>
      </c>
      <c r="G350" s="37">
        <v>76.0604</v>
      </c>
      <c r="H350" s="37">
        <v>40.4083</v>
      </c>
      <c r="I350" s="37">
        <v>38.7089</v>
      </c>
      <c r="J350" s="37">
        <v>74.71</v>
      </c>
      <c r="K350" s="37">
        <v>80.8723</v>
      </c>
      <c r="L350" s="37">
        <v>128.1897</v>
      </c>
      <c r="M350" s="37">
        <v>296.0276</v>
      </c>
      <c r="N350" s="37">
        <v>136.3444</v>
      </c>
      <c r="O350" s="38">
        <v>1859.8411</v>
      </c>
      <c r="P350" s="37">
        <v>149.3912</v>
      </c>
      <c r="Q350" s="37">
        <v>90.6785</v>
      </c>
      <c r="R350" s="37">
        <v>211.7355</v>
      </c>
      <c r="S350" s="37">
        <v>471.6417</v>
      </c>
      <c r="T350" s="37">
        <v>4878.427</v>
      </c>
      <c r="U350" s="37">
        <v>21.5768</v>
      </c>
      <c r="V350" s="37">
        <v>66.3766</v>
      </c>
      <c r="W350" s="37">
        <v>129.0249</v>
      </c>
      <c r="X350" s="37">
        <v>69.4093</v>
      </c>
      <c r="Y350" s="37">
        <v>1853.5644</v>
      </c>
      <c r="Z350" s="39">
        <v>68.1417</v>
      </c>
      <c r="AA350" s="37">
        <v>69.9403</v>
      </c>
      <c r="AB350" s="37">
        <v>119.613</v>
      </c>
      <c r="AC350" s="37">
        <v>2893.9428</v>
      </c>
      <c r="AD350" s="37">
        <v>220.5603</v>
      </c>
      <c r="AE350" s="37">
        <v>31.1159</v>
      </c>
      <c r="AF350" s="37">
        <v>68.2699</v>
      </c>
      <c r="AG350" s="37">
        <v>28.3734</v>
      </c>
      <c r="AH350" s="37">
        <v>21.1981</v>
      </c>
      <c r="AI350" s="37">
        <v>124.9989</v>
      </c>
      <c r="AJ350" s="37">
        <v>84.7557</v>
      </c>
      <c r="AK350" s="37">
        <v>27.0361</v>
      </c>
      <c r="AL350" s="39">
        <v>34.5637</v>
      </c>
      <c r="AM350" s="37">
        <v>17.4706</v>
      </c>
      <c r="AN350" s="37">
        <v>52.9858</v>
      </c>
      <c r="AO350" s="37">
        <v>31.1159</v>
      </c>
      <c r="AP350" s="37">
        <v>148.5816</v>
      </c>
      <c r="AQ350" s="37">
        <v>18.1787</v>
      </c>
      <c r="AR350" s="37">
        <v>10.3316</v>
      </c>
      <c r="AS350" s="37">
        <v>37.2699</v>
      </c>
      <c r="AT350" s="37">
        <v>15.7132</v>
      </c>
      <c r="AU350" s="37">
        <v>31.1494</v>
      </c>
      <c r="AV350" s="37">
        <v>18.1089</v>
      </c>
      <c r="AW350" s="37">
        <v>0</v>
      </c>
      <c r="AX350" s="40">
        <f t="shared" si="58"/>
        <v>15006.244599999996</v>
      </c>
    </row>
    <row r="351" spans="2:50" ht="12">
      <c r="B351" s="24" t="s">
        <v>63</v>
      </c>
      <c r="C351" s="36">
        <v>89.0177</v>
      </c>
      <c r="D351" s="37">
        <v>28.6869</v>
      </c>
      <c r="E351" s="37">
        <v>43.7835</v>
      </c>
      <c r="F351" s="37">
        <v>156.534</v>
      </c>
      <c r="G351" s="37">
        <v>20.8268</v>
      </c>
      <c r="H351" s="37">
        <v>58.0355</v>
      </c>
      <c r="I351" s="37">
        <v>135.2366</v>
      </c>
      <c r="J351" s="37">
        <v>180.482</v>
      </c>
      <c r="K351" s="37">
        <v>189.5779</v>
      </c>
      <c r="L351" s="37">
        <v>248.8801</v>
      </c>
      <c r="M351" s="37">
        <v>768.3849</v>
      </c>
      <c r="N351" s="37">
        <v>502.4977</v>
      </c>
      <c r="O351" s="38">
        <v>812.3886</v>
      </c>
      <c r="P351" s="37">
        <v>699.2247</v>
      </c>
      <c r="Q351" s="37">
        <v>214.7984</v>
      </c>
      <c r="R351" s="37">
        <v>131.716</v>
      </c>
      <c r="S351" s="37">
        <v>150.9502</v>
      </c>
      <c r="T351" s="37">
        <v>80.3514</v>
      </c>
      <c r="U351" s="37">
        <v>2365.1029</v>
      </c>
      <c r="V351" s="37">
        <v>309.315</v>
      </c>
      <c r="W351" s="37">
        <v>284.6702</v>
      </c>
      <c r="X351" s="37">
        <v>424.6301</v>
      </c>
      <c r="Y351" s="37">
        <v>846.4733</v>
      </c>
      <c r="Z351" s="39">
        <v>188.5086</v>
      </c>
      <c r="AA351" s="37">
        <v>162.4214</v>
      </c>
      <c r="AB351" s="37">
        <v>207.4907</v>
      </c>
      <c r="AC351" s="37">
        <v>793.7274</v>
      </c>
      <c r="AD351" s="37">
        <v>308.7417</v>
      </c>
      <c r="AE351" s="37">
        <v>155.1709</v>
      </c>
      <c r="AF351" s="37">
        <v>81.0351</v>
      </c>
      <c r="AG351" s="37">
        <v>0</v>
      </c>
      <c r="AH351" s="37">
        <v>6.3302</v>
      </c>
      <c r="AI351" s="37">
        <v>122.1814</v>
      </c>
      <c r="AJ351" s="37">
        <v>60.5196</v>
      </c>
      <c r="AK351" s="37">
        <v>19.5538</v>
      </c>
      <c r="AL351" s="39">
        <v>5.2067</v>
      </c>
      <c r="AM351" s="37">
        <v>34.6968</v>
      </c>
      <c r="AN351" s="37">
        <v>19.5538</v>
      </c>
      <c r="AO351" s="37">
        <v>6.3302</v>
      </c>
      <c r="AP351" s="37">
        <v>107.9068</v>
      </c>
      <c r="AQ351" s="37">
        <v>31.392</v>
      </c>
      <c r="AR351" s="37">
        <v>19.5538</v>
      </c>
      <c r="AS351" s="37">
        <v>9.1404</v>
      </c>
      <c r="AT351" s="37">
        <v>5.2067</v>
      </c>
      <c r="AU351" s="37">
        <v>5.2067</v>
      </c>
      <c r="AV351" s="37">
        <v>20.8805</v>
      </c>
      <c r="AW351" s="37">
        <v>0</v>
      </c>
      <c r="AX351" s="40">
        <f t="shared" si="58"/>
        <v>11112.319599999997</v>
      </c>
    </row>
    <row r="352" spans="2:50" ht="12">
      <c r="B352" s="24" t="s">
        <v>64</v>
      </c>
      <c r="C352" s="36">
        <v>1582.0815</v>
      </c>
      <c r="D352" s="37">
        <v>301.3592</v>
      </c>
      <c r="E352" s="37">
        <v>445.4607</v>
      </c>
      <c r="F352" s="37">
        <v>914.5878</v>
      </c>
      <c r="G352" s="37">
        <v>361.7521</v>
      </c>
      <c r="H352" s="37">
        <v>631.6893</v>
      </c>
      <c r="I352" s="37">
        <v>603.745</v>
      </c>
      <c r="J352" s="37">
        <v>420.3191</v>
      </c>
      <c r="K352" s="37">
        <v>1114.9199</v>
      </c>
      <c r="L352" s="37">
        <v>1063.5005</v>
      </c>
      <c r="M352" s="37">
        <v>1945.4425</v>
      </c>
      <c r="N352" s="37">
        <v>1763.8401</v>
      </c>
      <c r="O352" s="38">
        <v>2809.3296</v>
      </c>
      <c r="P352" s="37">
        <v>2125.3554</v>
      </c>
      <c r="Q352" s="37">
        <v>866.2722</v>
      </c>
      <c r="R352" s="37">
        <v>251.9222</v>
      </c>
      <c r="S352" s="37">
        <v>297.6822</v>
      </c>
      <c r="T352" s="37">
        <v>130.4161</v>
      </c>
      <c r="U352" s="37">
        <v>719.2023</v>
      </c>
      <c r="V352" s="37">
        <v>32009.1095</v>
      </c>
      <c r="W352" s="37">
        <v>583.2021</v>
      </c>
      <c r="X352" s="37">
        <v>777.3885</v>
      </c>
      <c r="Y352" s="37">
        <v>2728.2112</v>
      </c>
      <c r="Z352" s="39">
        <v>574.9981</v>
      </c>
      <c r="AA352" s="37">
        <v>240.3951</v>
      </c>
      <c r="AB352" s="37">
        <v>675.825</v>
      </c>
      <c r="AC352" s="37">
        <v>4183.5806</v>
      </c>
      <c r="AD352" s="37">
        <v>1426.3723</v>
      </c>
      <c r="AE352" s="37">
        <v>352.0448</v>
      </c>
      <c r="AF352" s="37">
        <v>160.8689</v>
      </c>
      <c r="AG352" s="37">
        <v>685.2754</v>
      </c>
      <c r="AH352" s="37">
        <v>149.2829</v>
      </c>
      <c r="AI352" s="37">
        <v>436.5754</v>
      </c>
      <c r="AJ352" s="37">
        <v>546.4321</v>
      </c>
      <c r="AK352" s="37">
        <v>342.2383</v>
      </c>
      <c r="AL352" s="39">
        <v>108.8178</v>
      </c>
      <c r="AM352" s="37">
        <v>224.9279</v>
      </c>
      <c r="AN352" s="37">
        <v>272.5537</v>
      </c>
      <c r="AO352" s="37">
        <v>112.7191</v>
      </c>
      <c r="AP352" s="37">
        <v>685.6739</v>
      </c>
      <c r="AQ352" s="37">
        <v>229.8372</v>
      </c>
      <c r="AR352" s="37">
        <v>374.0641</v>
      </c>
      <c r="AS352" s="37">
        <v>434.3377</v>
      </c>
      <c r="AT352" s="37">
        <v>343.3504</v>
      </c>
      <c r="AU352" s="37">
        <v>153.1449</v>
      </c>
      <c r="AV352" s="37">
        <v>215.4197</v>
      </c>
      <c r="AW352" s="37">
        <v>278.4658</v>
      </c>
      <c r="AX352" s="40">
        <f t="shared" si="58"/>
        <v>67653.9901</v>
      </c>
    </row>
    <row r="353" spans="2:50" ht="12">
      <c r="B353" s="26" t="s">
        <v>65</v>
      </c>
      <c r="C353" s="46">
        <v>623.7928</v>
      </c>
      <c r="D353" s="47">
        <v>14.0415</v>
      </c>
      <c r="E353" s="47">
        <v>371.0012</v>
      </c>
      <c r="F353" s="47">
        <v>380.5987</v>
      </c>
      <c r="G353" s="47">
        <v>15.4005</v>
      </c>
      <c r="H353" s="47">
        <v>267.7549</v>
      </c>
      <c r="I353" s="47">
        <v>139.0744</v>
      </c>
      <c r="J353" s="47">
        <v>210.1107</v>
      </c>
      <c r="K353" s="47">
        <v>370.1381</v>
      </c>
      <c r="L353" s="47">
        <v>315.3489</v>
      </c>
      <c r="M353" s="47">
        <v>1074.76</v>
      </c>
      <c r="N353" s="47">
        <v>425.5958</v>
      </c>
      <c r="O353" s="48">
        <v>2912.2816</v>
      </c>
      <c r="P353" s="47">
        <v>993.6049</v>
      </c>
      <c r="Q353" s="47">
        <v>389.1719</v>
      </c>
      <c r="R353" s="47">
        <v>260.7977</v>
      </c>
      <c r="S353" s="47">
        <v>348.4079</v>
      </c>
      <c r="T353" s="47">
        <v>349.1772</v>
      </c>
      <c r="U353" s="47">
        <v>87.8835</v>
      </c>
      <c r="V353" s="47">
        <v>409.8655</v>
      </c>
      <c r="W353" s="47">
        <v>3222.9581</v>
      </c>
      <c r="X353" s="47">
        <v>932.9056</v>
      </c>
      <c r="Y353" s="47">
        <v>4027.4882</v>
      </c>
      <c r="Z353" s="49">
        <v>694.1826</v>
      </c>
      <c r="AA353" s="47">
        <v>490.2044</v>
      </c>
      <c r="AB353" s="47">
        <v>399.3178</v>
      </c>
      <c r="AC353" s="47">
        <v>2855.9039</v>
      </c>
      <c r="AD353" s="47">
        <v>515.0667</v>
      </c>
      <c r="AE353" s="47">
        <v>185.9118</v>
      </c>
      <c r="AF353" s="47">
        <v>150.706</v>
      </c>
      <c r="AG353" s="47">
        <v>23.0378</v>
      </c>
      <c r="AH353" s="47">
        <v>17.9043</v>
      </c>
      <c r="AI353" s="47">
        <v>208.0803</v>
      </c>
      <c r="AJ353" s="47">
        <v>292.0019</v>
      </c>
      <c r="AK353" s="47">
        <v>26.1327</v>
      </c>
      <c r="AL353" s="49">
        <v>127.3159</v>
      </c>
      <c r="AM353" s="47">
        <v>99.7405</v>
      </c>
      <c r="AN353" s="47">
        <v>133.7327</v>
      </c>
      <c r="AO353" s="47">
        <v>114.1928</v>
      </c>
      <c r="AP353" s="47">
        <v>1225.3706</v>
      </c>
      <c r="AQ353" s="47">
        <v>279.562</v>
      </c>
      <c r="AR353" s="47">
        <v>0</v>
      </c>
      <c r="AS353" s="47">
        <v>230.3309</v>
      </c>
      <c r="AT353" s="47">
        <v>103.9258</v>
      </c>
      <c r="AU353" s="47">
        <v>225.7559</v>
      </c>
      <c r="AV353" s="47">
        <v>199.1864</v>
      </c>
      <c r="AW353" s="47">
        <v>9.2537</v>
      </c>
      <c r="AX353" s="50">
        <f t="shared" si="58"/>
        <v>26748.977</v>
      </c>
    </row>
    <row r="354" spans="2:50" ht="12">
      <c r="B354" s="24" t="s">
        <v>66</v>
      </c>
      <c r="C354" s="36">
        <v>891.5098</v>
      </c>
      <c r="D354" s="37">
        <v>201.799</v>
      </c>
      <c r="E354" s="37">
        <v>343.8809</v>
      </c>
      <c r="F354" s="37">
        <v>493.3314</v>
      </c>
      <c r="G354" s="37">
        <v>120.0607</v>
      </c>
      <c r="H354" s="37">
        <v>449.2774</v>
      </c>
      <c r="I354" s="37">
        <v>363.3976</v>
      </c>
      <c r="J354" s="37">
        <v>581.627</v>
      </c>
      <c r="K354" s="37">
        <v>518.9181</v>
      </c>
      <c r="L354" s="37">
        <v>747.0004</v>
      </c>
      <c r="M354" s="37">
        <v>1862.0669</v>
      </c>
      <c r="N354" s="37">
        <v>1411.9794</v>
      </c>
      <c r="O354" s="38">
        <v>3035.5402</v>
      </c>
      <c r="P354" s="37">
        <v>2347.8457</v>
      </c>
      <c r="Q354" s="37">
        <v>490.5837</v>
      </c>
      <c r="R354" s="37">
        <v>277.2365</v>
      </c>
      <c r="S354" s="37">
        <v>296.1508</v>
      </c>
      <c r="T354" s="37">
        <v>121.4015</v>
      </c>
      <c r="U354" s="37">
        <v>399.2603</v>
      </c>
      <c r="V354" s="37">
        <v>791.5221</v>
      </c>
      <c r="W354" s="37">
        <v>628.3918</v>
      </c>
      <c r="X354" s="37">
        <v>22285.959</v>
      </c>
      <c r="Y354" s="37">
        <v>11916.1473</v>
      </c>
      <c r="Z354" s="39">
        <v>799.0131</v>
      </c>
      <c r="AA354" s="37">
        <v>338.3424</v>
      </c>
      <c r="AB354" s="37">
        <v>351.999</v>
      </c>
      <c r="AC354" s="37">
        <v>1709.4656</v>
      </c>
      <c r="AD354" s="37">
        <v>843.8613</v>
      </c>
      <c r="AE354" s="37">
        <v>189.4024</v>
      </c>
      <c r="AF354" s="37">
        <v>270.1231</v>
      </c>
      <c r="AG354" s="37">
        <v>124.5063</v>
      </c>
      <c r="AH354" s="37">
        <v>75.5934</v>
      </c>
      <c r="AI354" s="37">
        <v>269.7514</v>
      </c>
      <c r="AJ354" s="37">
        <v>440.229</v>
      </c>
      <c r="AK354" s="37">
        <v>383.753</v>
      </c>
      <c r="AL354" s="39">
        <v>88.8089</v>
      </c>
      <c r="AM354" s="37">
        <v>280.7158</v>
      </c>
      <c r="AN354" s="37">
        <v>168.2854</v>
      </c>
      <c r="AO354" s="37">
        <v>30.3716</v>
      </c>
      <c r="AP354" s="37">
        <v>923.0382</v>
      </c>
      <c r="AQ354" s="37">
        <v>239.0702</v>
      </c>
      <c r="AR354" s="37">
        <v>133.8341</v>
      </c>
      <c r="AS354" s="37">
        <v>124.5089</v>
      </c>
      <c r="AT354" s="37">
        <v>55.7731</v>
      </c>
      <c r="AU354" s="37">
        <v>64.8549</v>
      </c>
      <c r="AV354" s="37">
        <v>366.8447</v>
      </c>
      <c r="AW354" s="37">
        <v>77.8052</v>
      </c>
      <c r="AX354" s="40">
        <f t="shared" si="58"/>
        <v>58924.8385</v>
      </c>
    </row>
    <row r="355" spans="2:50" ht="12">
      <c r="B355" s="24" t="s">
        <v>67</v>
      </c>
      <c r="C355" s="36">
        <v>1304.5639</v>
      </c>
      <c r="D355" s="37">
        <v>844.2956</v>
      </c>
      <c r="E355" s="37">
        <v>1586.9961</v>
      </c>
      <c r="F355" s="37">
        <v>3613.1803</v>
      </c>
      <c r="G355" s="37">
        <v>2062.3091</v>
      </c>
      <c r="H355" s="37">
        <v>179.5071</v>
      </c>
      <c r="I355" s="37">
        <v>844.6168</v>
      </c>
      <c r="J355" s="37">
        <v>611.6562</v>
      </c>
      <c r="K355" s="37">
        <v>2200.1811</v>
      </c>
      <c r="L355" s="37">
        <v>564.587</v>
      </c>
      <c r="M355" s="37">
        <v>2712.3021</v>
      </c>
      <c r="N355" s="37">
        <v>1627.9526</v>
      </c>
      <c r="O355" s="38">
        <v>4063.3424</v>
      </c>
      <c r="P355" s="37">
        <v>1666.4212</v>
      </c>
      <c r="Q355" s="37">
        <v>749.3247</v>
      </c>
      <c r="R355" s="37">
        <v>1111.7175</v>
      </c>
      <c r="S355" s="37">
        <v>1479.2881</v>
      </c>
      <c r="T355" s="37">
        <v>778.2088</v>
      </c>
      <c r="U355" s="37">
        <v>336.8833</v>
      </c>
      <c r="V355" s="37">
        <v>1835.7031</v>
      </c>
      <c r="W355" s="37">
        <v>14056.6588</v>
      </c>
      <c r="X355" s="37">
        <v>9873.0526</v>
      </c>
      <c r="Y355" s="37">
        <v>83221.528</v>
      </c>
      <c r="Z355" s="39">
        <v>3768.0549</v>
      </c>
      <c r="AA355" s="37">
        <v>1410.5153</v>
      </c>
      <c r="AB355" s="37">
        <v>1739.1982</v>
      </c>
      <c r="AC355" s="37">
        <v>6608.5337</v>
      </c>
      <c r="AD355" s="37">
        <v>1696.5601</v>
      </c>
      <c r="AE355" s="37">
        <v>257.4883</v>
      </c>
      <c r="AF355" s="37">
        <v>338.2135</v>
      </c>
      <c r="AG355" s="37">
        <v>234.5443</v>
      </c>
      <c r="AH355" s="37">
        <v>617.4966</v>
      </c>
      <c r="AI355" s="37">
        <v>733.2118</v>
      </c>
      <c r="AJ355" s="37">
        <v>1737.5646</v>
      </c>
      <c r="AK355" s="37">
        <v>201.2714</v>
      </c>
      <c r="AL355" s="39">
        <v>311.9249</v>
      </c>
      <c r="AM355" s="37">
        <v>421.8856</v>
      </c>
      <c r="AN355" s="37">
        <v>755.4555</v>
      </c>
      <c r="AO355" s="37">
        <v>183.0155</v>
      </c>
      <c r="AP355" s="37">
        <v>1291.6365</v>
      </c>
      <c r="AQ355" s="37">
        <v>191.0868</v>
      </c>
      <c r="AR355" s="37">
        <v>1450.723</v>
      </c>
      <c r="AS355" s="37">
        <v>1274.2547</v>
      </c>
      <c r="AT355" s="37">
        <v>272.6356</v>
      </c>
      <c r="AU355" s="37">
        <v>270.2038</v>
      </c>
      <c r="AV355" s="37">
        <v>259.8249</v>
      </c>
      <c r="AW355" s="37">
        <v>1038.1988</v>
      </c>
      <c r="AX355" s="40">
        <f t="shared" si="58"/>
        <v>164387.77470000007</v>
      </c>
    </row>
    <row r="356" spans="2:50" ht="12">
      <c r="B356" s="24" t="s">
        <v>68</v>
      </c>
      <c r="C356" s="36">
        <v>444.4189</v>
      </c>
      <c r="D356" s="37">
        <v>66.1822</v>
      </c>
      <c r="E356" s="37">
        <v>102.3219</v>
      </c>
      <c r="F356" s="37">
        <v>282.0912</v>
      </c>
      <c r="G356" s="37">
        <v>82.3185</v>
      </c>
      <c r="H356" s="37">
        <v>135.4876</v>
      </c>
      <c r="I356" s="37">
        <v>139.7723</v>
      </c>
      <c r="J356" s="37">
        <v>281.4963</v>
      </c>
      <c r="K356" s="37">
        <v>84.0541</v>
      </c>
      <c r="L356" s="37">
        <v>120.2446</v>
      </c>
      <c r="M356" s="37">
        <v>638.2064</v>
      </c>
      <c r="N356" s="37">
        <v>499.4533</v>
      </c>
      <c r="O356" s="38">
        <v>648.5475</v>
      </c>
      <c r="P356" s="37">
        <v>740.6183</v>
      </c>
      <c r="Q356" s="37">
        <v>324.5188</v>
      </c>
      <c r="R356" s="37">
        <v>207.1454</v>
      </c>
      <c r="S356" s="37">
        <v>224.8673</v>
      </c>
      <c r="T356" s="37">
        <v>105.8341</v>
      </c>
      <c r="U356" s="37">
        <v>102.5418</v>
      </c>
      <c r="V356" s="37">
        <v>315.4882</v>
      </c>
      <c r="W356" s="37">
        <v>574.8784</v>
      </c>
      <c r="X356" s="37">
        <v>633.0762</v>
      </c>
      <c r="Y356" s="37">
        <v>2339.0415</v>
      </c>
      <c r="Z356" s="39">
        <v>4085.7596</v>
      </c>
      <c r="AA356" s="37">
        <v>213.1225</v>
      </c>
      <c r="AB356" s="37">
        <v>411.3618</v>
      </c>
      <c r="AC356" s="37">
        <v>989.0886</v>
      </c>
      <c r="AD356" s="37">
        <v>492.0369</v>
      </c>
      <c r="AE356" s="37">
        <v>297.4322</v>
      </c>
      <c r="AF356" s="37">
        <v>161.7752</v>
      </c>
      <c r="AG356" s="37">
        <v>28.0672</v>
      </c>
      <c r="AH356" s="37">
        <v>60.5514</v>
      </c>
      <c r="AI356" s="37">
        <v>278.0647</v>
      </c>
      <c r="AJ356" s="37">
        <v>298.4926</v>
      </c>
      <c r="AK356" s="37">
        <v>69.8536</v>
      </c>
      <c r="AL356" s="39">
        <v>71.896</v>
      </c>
      <c r="AM356" s="37">
        <v>192.2071</v>
      </c>
      <c r="AN356" s="37">
        <v>56.0766</v>
      </c>
      <c r="AO356" s="37">
        <v>30.0316</v>
      </c>
      <c r="AP356" s="37">
        <v>295.2498</v>
      </c>
      <c r="AQ356" s="37">
        <v>95.0576</v>
      </c>
      <c r="AR356" s="37">
        <v>40.2784</v>
      </c>
      <c r="AS356" s="37">
        <v>99.8187</v>
      </c>
      <c r="AT356" s="37">
        <v>5.6191</v>
      </c>
      <c r="AU356" s="37">
        <v>75.1914</v>
      </c>
      <c r="AV356" s="37">
        <v>64.0539</v>
      </c>
      <c r="AW356" s="37">
        <v>35.3122</v>
      </c>
      <c r="AX356" s="40">
        <f t="shared" si="58"/>
        <v>17539.003499999995</v>
      </c>
    </row>
    <row r="357" spans="2:50" ht="12">
      <c r="B357" s="24" t="s">
        <v>69</v>
      </c>
      <c r="C357" s="36">
        <v>422.774</v>
      </c>
      <c r="D357" s="37">
        <v>570.5477</v>
      </c>
      <c r="E357" s="37">
        <v>1926.0009</v>
      </c>
      <c r="F357" s="37">
        <v>1819.2471</v>
      </c>
      <c r="G357" s="37">
        <v>3.283</v>
      </c>
      <c r="H357" s="37">
        <v>1082.4432</v>
      </c>
      <c r="I357" s="37">
        <v>1545.9054</v>
      </c>
      <c r="J357" s="37">
        <v>1715.6479</v>
      </c>
      <c r="K357" s="37">
        <v>950.448</v>
      </c>
      <c r="L357" s="37">
        <v>178.3855</v>
      </c>
      <c r="M357" s="37">
        <v>3381.2991</v>
      </c>
      <c r="N357" s="37">
        <v>2337.2556</v>
      </c>
      <c r="O357" s="38">
        <v>720.0918</v>
      </c>
      <c r="P357" s="37">
        <v>1763.4782</v>
      </c>
      <c r="Q357" s="37">
        <v>1988.4784</v>
      </c>
      <c r="R357" s="37">
        <v>38.7659</v>
      </c>
      <c r="S357" s="37">
        <v>677.2686</v>
      </c>
      <c r="T357" s="37">
        <v>133.7082</v>
      </c>
      <c r="U357" s="37">
        <v>100.3334</v>
      </c>
      <c r="V357" s="37">
        <v>941.1767</v>
      </c>
      <c r="W357" s="37">
        <v>405.1915</v>
      </c>
      <c r="X357" s="37">
        <v>3612.5458</v>
      </c>
      <c r="Y357" s="37">
        <v>2371.4913</v>
      </c>
      <c r="Z357" s="39">
        <v>3575.1937</v>
      </c>
      <c r="AA357" s="37">
        <v>9995.8715</v>
      </c>
      <c r="AB357" s="37">
        <v>5806.9708</v>
      </c>
      <c r="AC357" s="37">
        <v>9086.2989</v>
      </c>
      <c r="AD357" s="37">
        <v>1399.7581</v>
      </c>
      <c r="AE357" s="37">
        <v>301.4386</v>
      </c>
      <c r="AF357" s="37">
        <v>155.2524</v>
      </c>
      <c r="AG357" s="37">
        <v>95.6026</v>
      </c>
      <c r="AH357" s="37">
        <v>472.6213</v>
      </c>
      <c r="AI357" s="37">
        <v>771.6419</v>
      </c>
      <c r="AJ357" s="37">
        <v>405.0211</v>
      </c>
      <c r="AK357" s="37">
        <v>573.4034</v>
      </c>
      <c r="AL357" s="39">
        <v>3080.3429</v>
      </c>
      <c r="AM357" s="37">
        <v>224.6197</v>
      </c>
      <c r="AN357" s="37">
        <v>186.3598</v>
      </c>
      <c r="AO357" s="37">
        <v>90.766</v>
      </c>
      <c r="AP357" s="37">
        <v>4164.079</v>
      </c>
      <c r="AQ357" s="37">
        <v>214.7762</v>
      </c>
      <c r="AR357" s="37">
        <v>255.3198</v>
      </c>
      <c r="AS357" s="37">
        <v>258.6028</v>
      </c>
      <c r="AT357" s="37">
        <v>636.6738</v>
      </c>
      <c r="AU357" s="37">
        <v>196.2262</v>
      </c>
      <c r="AV357" s="37">
        <v>866.3984</v>
      </c>
      <c r="AW357" s="37">
        <v>995.3284</v>
      </c>
      <c r="AX357" s="40">
        <f t="shared" si="58"/>
        <v>72494.33450000001</v>
      </c>
    </row>
    <row r="358" spans="2:50" ht="12">
      <c r="B358" s="24" t="s">
        <v>70</v>
      </c>
      <c r="C358" s="36">
        <v>447.8528</v>
      </c>
      <c r="D358" s="37">
        <v>40.3712</v>
      </c>
      <c r="E358" s="37">
        <v>64.7253</v>
      </c>
      <c r="F358" s="37">
        <v>4001.9523</v>
      </c>
      <c r="G358" s="37">
        <v>32.2308</v>
      </c>
      <c r="H358" s="37">
        <v>141.932</v>
      </c>
      <c r="I358" s="37">
        <v>180.1976</v>
      </c>
      <c r="J358" s="37">
        <v>931.3233</v>
      </c>
      <c r="K358" s="37">
        <v>119.6964</v>
      </c>
      <c r="L358" s="37">
        <v>5049.3437</v>
      </c>
      <c r="M358" s="37">
        <v>520.3949</v>
      </c>
      <c r="N358" s="37">
        <v>4179.4167</v>
      </c>
      <c r="O358" s="38">
        <v>5464.1992</v>
      </c>
      <c r="P358" s="37">
        <v>8583.5377</v>
      </c>
      <c r="Q358" s="37">
        <v>402.6026</v>
      </c>
      <c r="R358" s="37">
        <v>15405.9809</v>
      </c>
      <c r="S358" s="37">
        <v>144.27</v>
      </c>
      <c r="T358" s="37">
        <v>11754.2872</v>
      </c>
      <c r="U358" s="37">
        <v>15.9734</v>
      </c>
      <c r="V358" s="37">
        <v>94.1174</v>
      </c>
      <c r="W358" s="37">
        <v>328.7201</v>
      </c>
      <c r="X358" s="37">
        <v>8751.4854</v>
      </c>
      <c r="Y358" s="37">
        <v>4339.3767</v>
      </c>
      <c r="Z358" s="39">
        <v>4038.2289</v>
      </c>
      <c r="AA358" s="37">
        <v>1180.1812</v>
      </c>
      <c r="AB358" s="37">
        <v>13269.7386</v>
      </c>
      <c r="AC358" s="37">
        <v>10132.57</v>
      </c>
      <c r="AD358" s="37">
        <v>13576.9316</v>
      </c>
      <c r="AE358" s="37">
        <v>1301.274</v>
      </c>
      <c r="AF358" s="37">
        <v>120.9593</v>
      </c>
      <c r="AG358" s="37">
        <v>185.5463</v>
      </c>
      <c r="AH358" s="37">
        <v>36.1039</v>
      </c>
      <c r="AI358" s="37">
        <v>3984.6069</v>
      </c>
      <c r="AJ358" s="37">
        <v>11998.7343</v>
      </c>
      <c r="AK358" s="37">
        <v>236.3511</v>
      </c>
      <c r="AL358" s="39">
        <v>627.3796</v>
      </c>
      <c r="AM358" s="37">
        <v>4105.3499</v>
      </c>
      <c r="AN358" s="37">
        <v>7782.9785</v>
      </c>
      <c r="AO358" s="37">
        <v>28.0196</v>
      </c>
      <c r="AP358" s="37">
        <v>626.0145</v>
      </c>
      <c r="AQ358" s="37">
        <v>105.0367</v>
      </c>
      <c r="AR358" s="37">
        <v>71.7255</v>
      </c>
      <c r="AS358" s="37">
        <v>151.8182</v>
      </c>
      <c r="AT358" s="37">
        <v>120.3969</v>
      </c>
      <c r="AU358" s="37">
        <v>118.215</v>
      </c>
      <c r="AV358" s="37">
        <v>4017.4747</v>
      </c>
      <c r="AW358" s="37">
        <v>90.9294</v>
      </c>
      <c r="AX358" s="40">
        <f t="shared" si="58"/>
        <v>148900.55219999995</v>
      </c>
    </row>
    <row r="359" spans="2:50" ht="12">
      <c r="B359" s="24" t="s">
        <v>71</v>
      </c>
      <c r="C359" s="36">
        <v>516.5666</v>
      </c>
      <c r="D359" s="37">
        <v>511.829</v>
      </c>
      <c r="E359" s="37">
        <v>197.3635</v>
      </c>
      <c r="F359" s="37">
        <v>581.3896</v>
      </c>
      <c r="G359" s="37">
        <v>219.4861</v>
      </c>
      <c r="H359" s="37">
        <v>271.6207</v>
      </c>
      <c r="I359" s="37">
        <v>323.7912</v>
      </c>
      <c r="J359" s="37">
        <v>467.7759</v>
      </c>
      <c r="K359" s="37">
        <v>470.266</v>
      </c>
      <c r="L359" s="37">
        <v>438.2695</v>
      </c>
      <c r="M359" s="37">
        <v>9827.9387</v>
      </c>
      <c r="N359" s="37">
        <v>3884.4023</v>
      </c>
      <c r="O359" s="38">
        <v>9074.6834</v>
      </c>
      <c r="P359" s="37">
        <v>4398.3184</v>
      </c>
      <c r="Q359" s="37">
        <v>592.9559</v>
      </c>
      <c r="R359" s="37">
        <v>312.0404</v>
      </c>
      <c r="S359" s="37">
        <v>754.8327</v>
      </c>
      <c r="T359" s="37">
        <v>3401.055</v>
      </c>
      <c r="U359" s="37">
        <v>198.6829</v>
      </c>
      <c r="V359" s="37">
        <v>5984.1124</v>
      </c>
      <c r="W359" s="37">
        <v>1427.3563</v>
      </c>
      <c r="X359" s="37">
        <v>4300.5018</v>
      </c>
      <c r="Y359" s="37">
        <v>4997.2119</v>
      </c>
      <c r="Z359" s="39">
        <v>3841.005</v>
      </c>
      <c r="AA359" s="37">
        <v>5283.7513</v>
      </c>
      <c r="AB359" s="37">
        <v>4549.3404</v>
      </c>
      <c r="AC359" s="37">
        <v>171012.7292</v>
      </c>
      <c r="AD359" s="37">
        <v>16923.4963</v>
      </c>
      <c r="AE359" s="37">
        <v>2104.1236</v>
      </c>
      <c r="AF359" s="37">
        <v>1180.7733</v>
      </c>
      <c r="AG359" s="37">
        <v>796.273</v>
      </c>
      <c r="AH359" s="37">
        <v>1045.1428</v>
      </c>
      <c r="AI359" s="37">
        <v>4937.28</v>
      </c>
      <c r="AJ359" s="37">
        <v>6037.1095</v>
      </c>
      <c r="AK359" s="37">
        <v>6534.2245</v>
      </c>
      <c r="AL359" s="39">
        <v>844.2948</v>
      </c>
      <c r="AM359" s="37">
        <v>1379.6572</v>
      </c>
      <c r="AN359" s="37">
        <v>3752.1429</v>
      </c>
      <c r="AO359" s="37">
        <v>490.8342</v>
      </c>
      <c r="AP359" s="37">
        <v>3523.4532</v>
      </c>
      <c r="AQ359" s="37">
        <v>815.8959</v>
      </c>
      <c r="AR359" s="37">
        <v>3483.4245</v>
      </c>
      <c r="AS359" s="37">
        <v>3478.574</v>
      </c>
      <c r="AT359" s="37">
        <v>5905.4051</v>
      </c>
      <c r="AU359" s="37">
        <v>513.3639</v>
      </c>
      <c r="AV359" s="37">
        <v>747.1079</v>
      </c>
      <c r="AW359" s="37">
        <v>249.2431</v>
      </c>
      <c r="AX359" s="40">
        <f t="shared" si="58"/>
        <v>302581.0958</v>
      </c>
    </row>
    <row r="360" spans="2:50" ht="12">
      <c r="B360" s="24" t="s">
        <v>72</v>
      </c>
      <c r="C360" s="36">
        <v>1412.3371</v>
      </c>
      <c r="D360" s="37">
        <v>1274.1557</v>
      </c>
      <c r="E360" s="37">
        <v>1256.6927</v>
      </c>
      <c r="F360" s="37">
        <v>1061.7837</v>
      </c>
      <c r="G360" s="37">
        <v>613.8988</v>
      </c>
      <c r="H360" s="37">
        <v>761.8305</v>
      </c>
      <c r="I360" s="37">
        <v>1870.0611</v>
      </c>
      <c r="J360" s="37">
        <v>1707.3715</v>
      </c>
      <c r="K360" s="37">
        <v>942.297</v>
      </c>
      <c r="L360" s="37">
        <v>1523.3136</v>
      </c>
      <c r="M360" s="37">
        <v>2763.6213</v>
      </c>
      <c r="N360" s="37">
        <v>2187.8446</v>
      </c>
      <c r="O360" s="38">
        <v>4153.6348</v>
      </c>
      <c r="P360" s="37">
        <v>2284.7127</v>
      </c>
      <c r="Q360" s="37">
        <v>2654.9841</v>
      </c>
      <c r="R360" s="37">
        <v>1417.4757</v>
      </c>
      <c r="S360" s="37">
        <v>614.7794</v>
      </c>
      <c r="T360" s="37">
        <v>342.6266</v>
      </c>
      <c r="U360" s="37">
        <v>140.0602</v>
      </c>
      <c r="V360" s="37">
        <v>2154.4222</v>
      </c>
      <c r="W360" s="37">
        <v>1558.2978</v>
      </c>
      <c r="X360" s="37">
        <v>1337.679</v>
      </c>
      <c r="Y360" s="37">
        <v>3878.5432</v>
      </c>
      <c r="Z360" s="39">
        <v>1902.0411</v>
      </c>
      <c r="AA360" s="37">
        <v>1311.2949</v>
      </c>
      <c r="AB360" s="37">
        <v>5203.6541</v>
      </c>
      <c r="AC360" s="37">
        <v>18850.1228</v>
      </c>
      <c r="AD360" s="37">
        <v>25215.9576</v>
      </c>
      <c r="AE360" s="37">
        <v>1052.5498</v>
      </c>
      <c r="AF360" s="37">
        <v>712.4949</v>
      </c>
      <c r="AG360" s="37">
        <v>493.1928</v>
      </c>
      <c r="AH360" s="37">
        <v>796.9088</v>
      </c>
      <c r="AI360" s="37">
        <v>2533.284</v>
      </c>
      <c r="AJ360" s="37">
        <v>4706.1042</v>
      </c>
      <c r="AK360" s="37">
        <v>1441.8071</v>
      </c>
      <c r="AL360" s="39">
        <v>361.9333</v>
      </c>
      <c r="AM360" s="37">
        <v>783.1406</v>
      </c>
      <c r="AN360" s="37">
        <v>725.267</v>
      </c>
      <c r="AO360" s="37">
        <v>345.6033</v>
      </c>
      <c r="AP360" s="37">
        <v>4127.4412</v>
      </c>
      <c r="AQ360" s="37">
        <v>877.919</v>
      </c>
      <c r="AR360" s="37">
        <v>429.22</v>
      </c>
      <c r="AS360" s="37">
        <v>891.8492</v>
      </c>
      <c r="AT360" s="37">
        <v>247.5454</v>
      </c>
      <c r="AU360" s="37">
        <v>276.56</v>
      </c>
      <c r="AV360" s="37">
        <v>297.1901</v>
      </c>
      <c r="AW360" s="37">
        <v>184.3998</v>
      </c>
      <c r="AX360" s="40">
        <f t="shared" si="58"/>
        <v>111679.90430000002</v>
      </c>
    </row>
    <row r="361" spans="2:50" ht="12">
      <c r="B361" s="24" t="s">
        <v>73</v>
      </c>
      <c r="C361" s="36">
        <v>465.0816</v>
      </c>
      <c r="D361" s="37">
        <v>0</v>
      </c>
      <c r="E361" s="37">
        <v>7.9357</v>
      </c>
      <c r="F361" s="37">
        <v>91.2256</v>
      </c>
      <c r="G361" s="37">
        <v>0</v>
      </c>
      <c r="H361" s="37">
        <v>0</v>
      </c>
      <c r="I361" s="37">
        <v>87.806</v>
      </c>
      <c r="J361" s="37">
        <v>77.3636</v>
      </c>
      <c r="K361" s="37">
        <v>226.9658</v>
      </c>
      <c r="L361" s="37">
        <v>51.5685</v>
      </c>
      <c r="M361" s="37">
        <v>102.5416</v>
      </c>
      <c r="N361" s="37">
        <v>351.224</v>
      </c>
      <c r="O361" s="38">
        <v>885.389</v>
      </c>
      <c r="P361" s="37">
        <v>436.3118</v>
      </c>
      <c r="Q361" s="37">
        <v>89.5158</v>
      </c>
      <c r="R361" s="37">
        <v>104.9039</v>
      </c>
      <c r="S361" s="37">
        <v>1.7098</v>
      </c>
      <c r="T361" s="37">
        <v>7975.7908</v>
      </c>
      <c r="U361" s="37">
        <v>0</v>
      </c>
      <c r="V361" s="37">
        <v>95.7417</v>
      </c>
      <c r="W361" s="37">
        <v>1.7098</v>
      </c>
      <c r="X361" s="37">
        <v>4016.2675</v>
      </c>
      <c r="Y361" s="37">
        <v>4448.2217</v>
      </c>
      <c r="Z361" s="39">
        <v>158.6731</v>
      </c>
      <c r="AA361" s="37">
        <v>8152.042</v>
      </c>
      <c r="AB361" s="37">
        <v>738.9743</v>
      </c>
      <c r="AC361" s="37">
        <v>6407.5714</v>
      </c>
      <c r="AD361" s="37">
        <v>4598.0064</v>
      </c>
      <c r="AE361" s="37">
        <v>1623.1283</v>
      </c>
      <c r="AF361" s="37">
        <v>378.7791</v>
      </c>
      <c r="AG361" s="37">
        <v>95.7417</v>
      </c>
      <c r="AH361" s="37">
        <v>0</v>
      </c>
      <c r="AI361" s="37">
        <v>149.57</v>
      </c>
      <c r="AJ361" s="37">
        <v>99.1613</v>
      </c>
      <c r="AK361" s="37">
        <v>18.8077</v>
      </c>
      <c r="AL361" s="39">
        <v>35.9056</v>
      </c>
      <c r="AM361" s="37">
        <v>0</v>
      </c>
      <c r="AN361" s="37">
        <v>0</v>
      </c>
      <c r="AO361" s="37">
        <v>100.8318</v>
      </c>
      <c r="AP361" s="37">
        <v>186.9673</v>
      </c>
      <c r="AQ361" s="37">
        <v>7.9357</v>
      </c>
      <c r="AR361" s="37">
        <v>34.1958</v>
      </c>
      <c r="AS361" s="37">
        <v>87.806</v>
      </c>
      <c r="AT361" s="37">
        <v>37.6154</v>
      </c>
      <c r="AU361" s="37">
        <v>0</v>
      </c>
      <c r="AV361" s="37">
        <v>0</v>
      </c>
      <c r="AW361" s="37">
        <v>0</v>
      </c>
      <c r="AX361" s="40">
        <f t="shared" si="58"/>
        <v>42428.98709999999</v>
      </c>
    </row>
    <row r="362" spans="2:50" ht="12">
      <c r="B362" s="27" t="s">
        <v>92</v>
      </c>
      <c r="C362" s="51">
        <v>12084.9573</v>
      </c>
      <c r="D362" s="52">
        <v>2818.0945</v>
      </c>
      <c r="E362" s="52">
        <v>1862.321</v>
      </c>
      <c r="F362" s="52">
        <v>1455.5441</v>
      </c>
      <c r="G362" s="52">
        <v>185.6389</v>
      </c>
      <c r="H362" s="52">
        <v>961.5247</v>
      </c>
      <c r="I362" s="52">
        <v>939.7873</v>
      </c>
      <c r="J362" s="52">
        <v>2885.5777</v>
      </c>
      <c r="K362" s="52">
        <v>2891.1921</v>
      </c>
      <c r="L362" s="52">
        <v>543.1281</v>
      </c>
      <c r="M362" s="52">
        <v>3678.7576</v>
      </c>
      <c r="N362" s="52">
        <v>2865.2251</v>
      </c>
      <c r="O362" s="53">
        <v>8756.1521</v>
      </c>
      <c r="P362" s="52">
        <v>3838.4083</v>
      </c>
      <c r="Q362" s="52">
        <v>954.5255</v>
      </c>
      <c r="R362" s="52">
        <v>38.9275</v>
      </c>
      <c r="S362" s="52">
        <v>983.008</v>
      </c>
      <c r="T362" s="52">
        <v>995.7584</v>
      </c>
      <c r="U362" s="52">
        <v>35.4914</v>
      </c>
      <c r="V362" s="52">
        <v>1876.0653</v>
      </c>
      <c r="W362" s="52">
        <v>1939.1186</v>
      </c>
      <c r="X362" s="52">
        <v>2453.691</v>
      </c>
      <c r="Y362" s="52">
        <v>267.4249</v>
      </c>
      <c r="Z362" s="54">
        <v>3003.4676</v>
      </c>
      <c r="AA362" s="52">
        <v>2951.9938</v>
      </c>
      <c r="AB362" s="52">
        <v>3563.8628</v>
      </c>
      <c r="AC362" s="52">
        <v>9422.0159</v>
      </c>
      <c r="AD362" s="52">
        <v>3015.3351</v>
      </c>
      <c r="AE362" s="52">
        <v>1025.614</v>
      </c>
      <c r="AF362" s="52">
        <v>13179.8233</v>
      </c>
      <c r="AG362" s="52">
        <v>3713.1396</v>
      </c>
      <c r="AH362" s="52">
        <v>934.0361</v>
      </c>
      <c r="AI362" s="52">
        <v>2917.4327</v>
      </c>
      <c r="AJ362" s="52">
        <v>2968.2516</v>
      </c>
      <c r="AK362" s="52">
        <v>464.1425</v>
      </c>
      <c r="AL362" s="54">
        <v>11.5024</v>
      </c>
      <c r="AM362" s="52">
        <v>23.0048</v>
      </c>
      <c r="AN362" s="52">
        <v>14.9385</v>
      </c>
      <c r="AO362" s="52">
        <v>939.7873</v>
      </c>
      <c r="AP362" s="52">
        <v>2942.1055</v>
      </c>
      <c r="AQ362" s="52">
        <v>948.9501</v>
      </c>
      <c r="AR362" s="52">
        <v>934.0361</v>
      </c>
      <c r="AS362" s="52">
        <v>1432.549</v>
      </c>
      <c r="AT362" s="52">
        <v>5.7512</v>
      </c>
      <c r="AU362" s="52">
        <v>0</v>
      </c>
      <c r="AV362" s="52">
        <v>23.0048</v>
      </c>
      <c r="AW362" s="52">
        <v>928.2849</v>
      </c>
      <c r="AX362" s="55">
        <f t="shared" si="58"/>
        <v>110673.349</v>
      </c>
    </row>
    <row r="363" spans="2:50" ht="12">
      <c r="B363" s="24" t="s">
        <v>74</v>
      </c>
      <c r="C363" s="36">
        <v>154.6398</v>
      </c>
      <c r="D363" s="37">
        <v>0</v>
      </c>
      <c r="E363" s="37">
        <v>0</v>
      </c>
      <c r="F363" s="37">
        <v>84.5028</v>
      </c>
      <c r="G363" s="37">
        <v>4.4979</v>
      </c>
      <c r="H363" s="37">
        <v>4.4979</v>
      </c>
      <c r="I363" s="37">
        <v>4.4979</v>
      </c>
      <c r="J363" s="37">
        <v>50.0473</v>
      </c>
      <c r="K363" s="37">
        <v>7.7721</v>
      </c>
      <c r="L363" s="37">
        <v>20.0421</v>
      </c>
      <c r="M363" s="37">
        <v>225.1957</v>
      </c>
      <c r="N363" s="37">
        <v>29.5445</v>
      </c>
      <c r="O363" s="38">
        <v>652.5902</v>
      </c>
      <c r="P363" s="37">
        <v>35.9406</v>
      </c>
      <c r="Q363" s="37">
        <v>54.5452</v>
      </c>
      <c r="R363" s="37">
        <v>18.6232</v>
      </c>
      <c r="S363" s="37">
        <v>2.057</v>
      </c>
      <c r="T363" s="37">
        <v>0</v>
      </c>
      <c r="U363" s="37">
        <v>4.4979</v>
      </c>
      <c r="V363" s="37">
        <v>50.3037</v>
      </c>
      <c r="W363" s="37">
        <v>30.6915</v>
      </c>
      <c r="X363" s="37">
        <v>60.9531</v>
      </c>
      <c r="Y363" s="37">
        <v>171.1451</v>
      </c>
      <c r="Z363" s="39">
        <v>21.2658</v>
      </c>
      <c r="AA363" s="37">
        <v>33.4564</v>
      </c>
      <c r="AB363" s="37">
        <v>83.2641</v>
      </c>
      <c r="AC363" s="37">
        <v>544.5285</v>
      </c>
      <c r="AD363" s="37">
        <v>299.1379</v>
      </c>
      <c r="AE363" s="37">
        <v>64.1726</v>
      </c>
      <c r="AF363" s="37">
        <v>47.5191</v>
      </c>
      <c r="AG363" s="37">
        <v>3094.2932</v>
      </c>
      <c r="AH363" s="37">
        <v>1794.431</v>
      </c>
      <c r="AI363" s="37">
        <v>53.1446</v>
      </c>
      <c r="AJ363" s="37">
        <v>28.995</v>
      </c>
      <c r="AK363" s="37">
        <v>9.2571</v>
      </c>
      <c r="AL363" s="39">
        <v>1.0285</v>
      </c>
      <c r="AM363" s="37">
        <v>80.0159</v>
      </c>
      <c r="AN363" s="37">
        <v>10.8576</v>
      </c>
      <c r="AO363" s="37">
        <v>0</v>
      </c>
      <c r="AP363" s="37">
        <v>113.6068</v>
      </c>
      <c r="AQ363" s="37">
        <v>57.6242</v>
      </c>
      <c r="AR363" s="37">
        <v>84.6181</v>
      </c>
      <c r="AS363" s="37">
        <v>20.0486</v>
      </c>
      <c r="AT363" s="37">
        <v>17.9916</v>
      </c>
      <c r="AU363" s="37">
        <v>13.4937</v>
      </c>
      <c r="AV363" s="37">
        <v>0</v>
      </c>
      <c r="AW363" s="37">
        <v>4.4979</v>
      </c>
      <c r="AX363" s="40">
        <f t="shared" si="58"/>
        <v>8143.8337</v>
      </c>
    </row>
    <row r="364" spans="2:50" ht="12">
      <c r="B364" s="24" t="s">
        <v>75</v>
      </c>
      <c r="C364" s="36">
        <v>49.1797</v>
      </c>
      <c r="D364" s="37">
        <v>0</v>
      </c>
      <c r="E364" s="37">
        <v>246.0713</v>
      </c>
      <c r="F364" s="37">
        <v>20.5311</v>
      </c>
      <c r="G364" s="37">
        <v>0</v>
      </c>
      <c r="H364" s="37">
        <v>20.5311</v>
      </c>
      <c r="I364" s="37">
        <v>246.0713</v>
      </c>
      <c r="J364" s="37">
        <v>45.3013</v>
      </c>
      <c r="K364" s="37">
        <v>24.9605</v>
      </c>
      <c r="L364" s="37">
        <v>0</v>
      </c>
      <c r="M364" s="37">
        <v>22.7458</v>
      </c>
      <c r="N364" s="37">
        <v>553.7359</v>
      </c>
      <c r="O364" s="38">
        <v>1303.8887</v>
      </c>
      <c r="P364" s="37">
        <v>1025.3474</v>
      </c>
      <c r="Q364" s="37">
        <v>50.9332</v>
      </c>
      <c r="R364" s="37">
        <v>23.758</v>
      </c>
      <c r="S364" s="37">
        <v>53.6091</v>
      </c>
      <c r="T364" s="37">
        <v>17.7982</v>
      </c>
      <c r="U364" s="37">
        <v>20.5311</v>
      </c>
      <c r="V364" s="37">
        <v>82.1244</v>
      </c>
      <c r="W364" s="37">
        <v>51.9454</v>
      </c>
      <c r="X364" s="37">
        <v>130.8429</v>
      </c>
      <c r="Y364" s="37">
        <v>143.9935</v>
      </c>
      <c r="Z364" s="39">
        <v>41.0622</v>
      </c>
      <c r="AA364" s="37">
        <v>687.6941</v>
      </c>
      <c r="AB364" s="37">
        <v>271.0318</v>
      </c>
      <c r="AC364" s="37">
        <v>2872.3265</v>
      </c>
      <c r="AD364" s="37">
        <v>2339.774</v>
      </c>
      <c r="AE364" s="37">
        <v>13.2882</v>
      </c>
      <c r="AF364" s="37">
        <v>232.1843</v>
      </c>
      <c r="AG364" s="37">
        <v>3292.1436</v>
      </c>
      <c r="AH364" s="37">
        <v>8993.4157</v>
      </c>
      <c r="AI364" s="37">
        <v>2863.9433</v>
      </c>
      <c r="AJ364" s="37">
        <v>2446.655</v>
      </c>
      <c r="AK364" s="37">
        <v>950.866</v>
      </c>
      <c r="AL364" s="39">
        <v>3.2269</v>
      </c>
      <c r="AM364" s="37">
        <v>683.1237</v>
      </c>
      <c r="AN364" s="37">
        <v>251.3754</v>
      </c>
      <c r="AO364" s="37">
        <v>0</v>
      </c>
      <c r="AP364" s="37">
        <v>1360.1872</v>
      </c>
      <c r="AQ364" s="37">
        <v>65.4148</v>
      </c>
      <c r="AR364" s="37">
        <v>41.0622</v>
      </c>
      <c r="AS364" s="37">
        <v>20.5311</v>
      </c>
      <c r="AT364" s="37">
        <v>24.0812</v>
      </c>
      <c r="AU364" s="37">
        <v>0</v>
      </c>
      <c r="AV364" s="37">
        <v>20.5311</v>
      </c>
      <c r="AW364" s="37">
        <v>0</v>
      </c>
      <c r="AX364" s="40">
        <f t="shared" si="58"/>
        <v>31607.8182</v>
      </c>
    </row>
    <row r="365" spans="2:50" ht="12">
      <c r="B365" s="24" t="s">
        <v>76</v>
      </c>
      <c r="C365" s="36">
        <v>44.3814</v>
      </c>
      <c r="D365" s="37">
        <v>0</v>
      </c>
      <c r="E365" s="37">
        <v>8.7318</v>
      </c>
      <c r="F365" s="37">
        <v>47.6673</v>
      </c>
      <c r="G365" s="37">
        <v>9.7976</v>
      </c>
      <c r="H365" s="37">
        <v>14.4926</v>
      </c>
      <c r="I365" s="37">
        <v>23.4932</v>
      </c>
      <c r="J365" s="37">
        <v>97.585</v>
      </c>
      <c r="K365" s="37">
        <v>40.0884</v>
      </c>
      <c r="L365" s="37">
        <v>48.8275</v>
      </c>
      <c r="M365" s="37">
        <v>213.5561</v>
      </c>
      <c r="N365" s="37">
        <v>92.0235</v>
      </c>
      <c r="O365" s="38">
        <v>1213.7243</v>
      </c>
      <c r="P365" s="37">
        <v>126.9262</v>
      </c>
      <c r="Q365" s="37">
        <v>35.041</v>
      </c>
      <c r="R365" s="37">
        <v>43.1179</v>
      </c>
      <c r="S365" s="37">
        <v>27.4727</v>
      </c>
      <c r="T365" s="37">
        <v>9.7015</v>
      </c>
      <c r="U365" s="37">
        <v>7.044</v>
      </c>
      <c r="V365" s="37">
        <v>334.4538</v>
      </c>
      <c r="W365" s="37">
        <v>134.1551</v>
      </c>
      <c r="X365" s="37">
        <v>133.8828</v>
      </c>
      <c r="Y365" s="37">
        <v>279.9062</v>
      </c>
      <c r="Z365" s="39">
        <v>128.8696</v>
      </c>
      <c r="AA365" s="37">
        <v>116.0328</v>
      </c>
      <c r="AB365" s="37">
        <v>125.4655</v>
      </c>
      <c r="AC365" s="37">
        <v>905.6922</v>
      </c>
      <c r="AD365" s="37">
        <v>3767.1513</v>
      </c>
      <c r="AE365" s="37">
        <v>72.0589</v>
      </c>
      <c r="AF365" s="37">
        <v>57.7291</v>
      </c>
      <c r="AG365" s="37">
        <v>1631.0389</v>
      </c>
      <c r="AH365" s="37">
        <v>79.2273</v>
      </c>
      <c r="AI365" s="37">
        <v>8002.1104</v>
      </c>
      <c r="AJ365" s="37">
        <v>2845.9575</v>
      </c>
      <c r="AK365" s="37">
        <v>191.6445</v>
      </c>
      <c r="AL365" s="39">
        <v>26.4047</v>
      </c>
      <c r="AM365" s="37">
        <v>312.8138</v>
      </c>
      <c r="AN365" s="37">
        <v>317.778</v>
      </c>
      <c r="AO365" s="37">
        <v>46.4068</v>
      </c>
      <c r="AP365" s="37">
        <v>240.7651</v>
      </c>
      <c r="AQ365" s="37">
        <v>58.3186</v>
      </c>
      <c r="AR365" s="37">
        <v>37.0689</v>
      </c>
      <c r="AS365" s="37">
        <v>66.8652</v>
      </c>
      <c r="AT365" s="37">
        <v>40.3674</v>
      </c>
      <c r="AU365" s="37">
        <v>28.6003</v>
      </c>
      <c r="AV365" s="37">
        <v>13.0039</v>
      </c>
      <c r="AW365" s="37">
        <v>27.0521</v>
      </c>
      <c r="AX365" s="40">
        <f t="shared" si="58"/>
        <v>22124.49269999999</v>
      </c>
    </row>
    <row r="366" spans="2:50" ht="12">
      <c r="B366" s="24" t="s">
        <v>77</v>
      </c>
      <c r="C366" s="36">
        <v>266.2198</v>
      </c>
      <c r="D366" s="37">
        <v>192.8105</v>
      </c>
      <c r="E366" s="37">
        <v>4764.7464</v>
      </c>
      <c r="F366" s="37">
        <v>708.8772</v>
      </c>
      <c r="G366" s="37">
        <v>99.4864</v>
      </c>
      <c r="H366" s="37">
        <v>124.111</v>
      </c>
      <c r="I366" s="37">
        <v>4448.4686</v>
      </c>
      <c r="J366" s="37">
        <v>124.012</v>
      </c>
      <c r="K366" s="37">
        <v>326.6623</v>
      </c>
      <c r="L366" s="37">
        <v>328.9285</v>
      </c>
      <c r="M366" s="37">
        <v>1445.7063</v>
      </c>
      <c r="N366" s="37">
        <v>823.062</v>
      </c>
      <c r="O366" s="38">
        <v>6451.5811</v>
      </c>
      <c r="P366" s="37">
        <v>5331.6311</v>
      </c>
      <c r="Q366" s="37">
        <v>441.3436</v>
      </c>
      <c r="R366" s="37">
        <v>99.4199</v>
      </c>
      <c r="S366" s="37">
        <v>320.5575</v>
      </c>
      <c r="T366" s="37">
        <v>49.6577</v>
      </c>
      <c r="U366" s="37">
        <v>148.9731</v>
      </c>
      <c r="V366" s="37">
        <v>282.2388</v>
      </c>
      <c r="W366" s="37">
        <v>511.8166</v>
      </c>
      <c r="X366" s="37">
        <v>657.2005</v>
      </c>
      <c r="Y366" s="37">
        <v>1561.679</v>
      </c>
      <c r="Z366" s="39">
        <v>218.5772</v>
      </c>
      <c r="AA366" s="37">
        <v>264.789</v>
      </c>
      <c r="AB366" s="37">
        <v>560.3805</v>
      </c>
      <c r="AC366" s="37">
        <v>2390.7444</v>
      </c>
      <c r="AD366" s="37">
        <v>946.6719</v>
      </c>
      <c r="AE366" s="37">
        <v>167.2578</v>
      </c>
      <c r="AF366" s="37">
        <v>393.224</v>
      </c>
      <c r="AG366" s="37">
        <v>321.2786</v>
      </c>
      <c r="AH366" s="37">
        <v>393.0966</v>
      </c>
      <c r="AI366" s="37">
        <v>1116.9886</v>
      </c>
      <c r="AJ366" s="37">
        <v>185116.4039</v>
      </c>
      <c r="AK366" s="37">
        <v>21530.0247</v>
      </c>
      <c r="AL366" s="39">
        <v>85.558</v>
      </c>
      <c r="AM366" s="37">
        <v>531.4699</v>
      </c>
      <c r="AN366" s="37">
        <v>718.9756</v>
      </c>
      <c r="AO366" s="37">
        <v>124.053</v>
      </c>
      <c r="AP366" s="37">
        <v>14677.5612</v>
      </c>
      <c r="AQ366" s="37">
        <v>537.532</v>
      </c>
      <c r="AR366" s="37">
        <v>4574.19</v>
      </c>
      <c r="AS366" s="37">
        <v>219.1093</v>
      </c>
      <c r="AT366" s="37">
        <v>4424.9277</v>
      </c>
      <c r="AU366" s="37">
        <v>69.4169</v>
      </c>
      <c r="AV366" s="37">
        <v>443.0429</v>
      </c>
      <c r="AW366" s="37">
        <v>131.9071</v>
      </c>
      <c r="AX366" s="40">
        <f t="shared" si="58"/>
        <v>269466.3707</v>
      </c>
    </row>
    <row r="367" spans="2:50" ht="12">
      <c r="B367" s="24" t="s">
        <v>78</v>
      </c>
      <c r="C367" s="36">
        <v>21.78</v>
      </c>
      <c r="D367" s="37">
        <v>0</v>
      </c>
      <c r="E367" s="37">
        <v>0</v>
      </c>
      <c r="F367" s="37">
        <v>76.0756</v>
      </c>
      <c r="G367" s="37">
        <v>0</v>
      </c>
      <c r="H367" s="37">
        <v>47.9193</v>
      </c>
      <c r="I367" s="37">
        <v>2782.1952</v>
      </c>
      <c r="J367" s="37">
        <v>1407.5287</v>
      </c>
      <c r="K367" s="37">
        <v>6.6892</v>
      </c>
      <c r="L367" s="37">
        <v>1473.7202</v>
      </c>
      <c r="M367" s="37">
        <v>5815.2281</v>
      </c>
      <c r="N367" s="37">
        <v>4263.889</v>
      </c>
      <c r="O367" s="38">
        <v>10576.2276</v>
      </c>
      <c r="P367" s="37">
        <v>9907.8289</v>
      </c>
      <c r="Q367" s="37">
        <v>13.8611</v>
      </c>
      <c r="R367" s="37">
        <v>1398.0876</v>
      </c>
      <c r="S367" s="37">
        <v>4.305</v>
      </c>
      <c r="T367" s="37">
        <v>1392.0156</v>
      </c>
      <c r="U367" s="37">
        <v>5.3285</v>
      </c>
      <c r="V367" s="37">
        <v>1390.2026</v>
      </c>
      <c r="W367" s="37">
        <v>102.8426</v>
      </c>
      <c r="X367" s="37">
        <v>1457.4126</v>
      </c>
      <c r="Y367" s="37">
        <v>7083.6294</v>
      </c>
      <c r="Z367" s="39">
        <v>1392.4836</v>
      </c>
      <c r="AA367" s="37">
        <v>6.141</v>
      </c>
      <c r="AB367" s="37">
        <v>24.9122</v>
      </c>
      <c r="AC367" s="37">
        <v>3385.1135</v>
      </c>
      <c r="AD367" s="37">
        <v>1572.0645</v>
      </c>
      <c r="AE367" s="37">
        <v>4.071</v>
      </c>
      <c r="AF367" s="37">
        <v>0</v>
      </c>
      <c r="AG367" s="37">
        <v>4.7595</v>
      </c>
      <c r="AH367" s="37">
        <v>120.0995</v>
      </c>
      <c r="AI367" s="37">
        <v>87.0969</v>
      </c>
      <c r="AJ367" s="37">
        <v>4858.4566</v>
      </c>
      <c r="AK367" s="37">
        <v>5238.6538</v>
      </c>
      <c r="AL367" s="39">
        <v>7.1185</v>
      </c>
      <c r="AM367" s="37">
        <v>20.3736</v>
      </c>
      <c r="AN367" s="37">
        <v>1410.3421</v>
      </c>
      <c r="AO367" s="37">
        <v>0</v>
      </c>
      <c r="AP367" s="37">
        <v>2528.5469</v>
      </c>
      <c r="AQ367" s="37">
        <v>202.3828</v>
      </c>
      <c r="AR367" s="37">
        <v>4.6908</v>
      </c>
      <c r="AS367" s="37">
        <v>2810.5889</v>
      </c>
      <c r="AT367" s="37">
        <v>1410.363</v>
      </c>
      <c r="AU367" s="37">
        <v>56.1808</v>
      </c>
      <c r="AV367" s="37">
        <v>51.1634</v>
      </c>
      <c r="AW367" s="37">
        <v>1.2575</v>
      </c>
      <c r="AX367" s="40">
        <f t="shared" si="58"/>
        <v>74423.62720000002</v>
      </c>
    </row>
    <row r="368" spans="2:50" ht="12">
      <c r="B368" s="24" t="s">
        <v>79</v>
      </c>
      <c r="C368" s="36">
        <v>492.7896</v>
      </c>
      <c r="D368" s="37">
        <v>62.8184</v>
      </c>
      <c r="E368" s="37">
        <v>59.309</v>
      </c>
      <c r="F368" s="37">
        <v>85.9905</v>
      </c>
      <c r="G368" s="37">
        <v>23.2181</v>
      </c>
      <c r="H368" s="37">
        <v>56.9159</v>
      </c>
      <c r="I368" s="37">
        <v>93.7264</v>
      </c>
      <c r="J368" s="37">
        <v>107.7524</v>
      </c>
      <c r="K368" s="37">
        <v>77.5791</v>
      </c>
      <c r="L368" s="37">
        <v>131.6532</v>
      </c>
      <c r="M368" s="37">
        <v>272.4451</v>
      </c>
      <c r="N368" s="37">
        <v>291.996</v>
      </c>
      <c r="O368" s="38">
        <v>329.1535</v>
      </c>
      <c r="P368" s="37">
        <v>382.5625</v>
      </c>
      <c r="Q368" s="37">
        <v>134.7794</v>
      </c>
      <c r="R368" s="37">
        <v>73.263</v>
      </c>
      <c r="S368" s="37">
        <v>170.9748</v>
      </c>
      <c r="T368" s="37">
        <v>136.4079</v>
      </c>
      <c r="U368" s="37">
        <v>53.7996</v>
      </c>
      <c r="V368" s="37">
        <v>167.4302</v>
      </c>
      <c r="W368" s="37">
        <v>59.0771</v>
      </c>
      <c r="X368" s="37">
        <v>214.8139</v>
      </c>
      <c r="Y368" s="37">
        <v>413.5316</v>
      </c>
      <c r="Z368" s="39">
        <v>129.1769</v>
      </c>
      <c r="AA368" s="37">
        <v>120.5962</v>
      </c>
      <c r="AB368" s="37">
        <v>289.3592</v>
      </c>
      <c r="AC368" s="37">
        <v>1126.704</v>
      </c>
      <c r="AD368" s="37">
        <v>679.9645</v>
      </c>
      <c r="AE368" s="37">
        <v>105.6722</v>
      </c>
      <c r="AF368" s="37">
        <v>77.7724</v>
      </c>
      <c r="AG368" s="37">
        <v>47.0619</v>
      </c>
      <c r="AH368" s="37">
        <v>17.6275</v>
      </c>
      <c r="AI368" s="37">
        <v>325.2147</v>
      </c>
      <c r="AJ368" s="37">
        <v>430.785</v>
      </c>
      <c r="AK368" s="37">
        <v>112.7028</v>
      </c>
      <c r="AL368" s="39">
        <v>2432.3055</v>
      </c>
      <c r="AM368" s="37">
        <v>713.0858</v>
      </c>
      <c r="AN368" s="37">
        <v>243.1861</v>
      </c>
      <c r="AO368" s="37">
        <v>194.4716</v>
      </c>
      <c r="AP368" s="37">
        <v>265.2037</v>
      </c>
      <c r="AQ368" s="37">
        <v>92.3945</v>
      </c>
      <c r="AR368" s="37">
        <v>73.263</v>
      </c>
      <c r="AS368" s="37">
        <v>38.9268</v>
      </c>
      <c r="AT368" s="37">
        <v>29.7456</v>
      </c>
      <c r="AU368" s="37">
        <v>47.3632</v>
      </c>
      <c r="AV368" s="37">
        <v>84.9508</v>
      </c>
      <c r="AW368" s="37">
        <v>14.8728</v>
      </c>
      <c r="AX368" s="40">
        <f t="shared" si="58"/>
        <v>11584.393900000001</v>
      </c>
    </row>
    <row r="369" spans="2:50" ht="12">
      <c r="B369" s="24" t="s">
        <v>80</v>
      </c>
      <c r="C369" s="36">
        <v>20.8517</v>
      </c>
      <c r="D369" s="37">
        <v>18.7873</v>
      </c>
      <c r="E369" s="37">
        <v>108.7166</v>
      </c>
      <c r="F369" s="37">
        <v>777.9184</v>
      </c>
      <c r="G369" s="37">
        <v>8.3096</v>
      </c>
      <c r="H369" s="37">
        <v>38.1418</v>
      </c>
      <c r="I369" s="37">
        <v>15.9483</v>
      </c>
      <c r="J369" s="37">
        <v>73.5054</v>
      </c>
      <c r="K369" s="37">
        <v>19.8811</v>
      </c>
      <c r="L369" s="37">
        <v>30.4189</v>
      </c>
      <c r="M369" s="37">
        <v>441.9491</v>
      </c>
      <c r="N369" s="37">
        <v>396.5185</v>
      </c>
      <c r="O369" s="38">
        <v>1242.823</v>
      </c>
      <c r="P369" s="37">
        <v>373.6796</v>
      </c>
      <c r="Q369" s="37">
        <v>171.4446</v>
      </c>
      <c r="R369" s="37">
        <v>75.9601</v>
      </c>
      <c r="S369" s="37">
        <v>33.8602</v>
      </c>
      <c r="T369" s="37">
        <v>57.0936</v>
      </c>
      <c r="U369" s="37">
        <v>46.6159</v>
      </c>
      <c r="V369" s="37">
        <v>37.8307</v>
      </c>
      <c r="W369" s="37">
        <v>167.1028</v>
      </c>
      <c r="X369" s="37">
        <v>104.9488</v>
      </c>
      <c r="Y369" s="37">
        <v>1365.5402</v>
      </c>
      <c r="Z369" s="39">
        <v>23.8488</v>
      </c>
      <c r="AA369" s="37">
        <v>238.4575</v>
      </c>
      <c r="AB369" s="37">
        <v>565.7686</v>
      </c>
      <c r="AC369" s="37">
        <v>3017.0137</v>
      </c>
      <c r="AD369" s="37">
        <v>1265.5324</v>
      </c>
      <c r="AE369" s="37">
        <v>157.8903</v>
      </c>
      <c r="AF369" s="37">
        <v>962.773</v>
      </c>
      <c r="AG369" s="37">
        <v>53.4425</v>
      </c>
      <c r="AH369" s="37">
        <v>53.173</v>
      </c>
      <c r="AI369" s="37">
        <v>1012.2987</v>
      </c>
      <c r="AJ369" s="37">
        <v>611.71</v>
      </c>
      <c r="AK369" s="37">
        <v>293.7229</v>
      </c>
      <c r="AL369" s="39">
        <v>505.5644</v>
      </c>
      <c r="AM369" s="37">
        <v>2637.8534</v>
      </c>
      <c r="AN369" s="37">
        <v>1159.9409</v>
      </c>
      <c r="AO369" s="37">
        <v>211.4516</v>
      </c>
      <c r="AP369" s="37">
        <v>838.7992</v>
      </c>
      <c r="AQ369" s="37">
        <v>31.4904</v>
      </c>
      <c r="AR369" s="37">
        <v>46.6159</v>
      </c>
      <c r="AS369" s="37">
        <v>15.2802</v>
      </c>
      <c r="AT369" s="37">
        <v>25.1345</v>
      </c>
      <c r="AU369" s="37">
        <v>8.3096</v>
      </c>
      <c r="AV369" s="37">
        <v>80.0781</v>
      </c>
      <c r="AW369" s="37">
        <v>62.5642</v>
      </c>
      <c r="AX369" s="40">
        <f t="shared" si="58"/>
        <v>19506.56</v>
      </c>
    </row>
    <row r="370" spans="2:50" ht="12">
      <c r="B370" s="24" t="s">
        <v>81</v>
      </c>
      <c r="C370" s="36">
        <v>32.1999</v>
      </c>
      <c r="D370" s="37">
        <v>7.9655</v>
      </c>
      <c r="E370" s="37">
        <v>21.4012</v>
      </c>
      <c r="F370" s="37">
        <v>193.2212</v>
      </c>
      <c r="G370" s="37">
        <v>44.4406</v>
      </c>
      <c r="H370" s="37">
        <v>21.4012</v>
      </c>
      <c r="I370" s="37">
        <v>39.2496</v>
      </c>
      <c r="J370" s="37">
        <v>334.9138</v>
      </c>
      <c r="K370" s="37">
        <v>51.4487</v>
      </c>
      <c r="L370" s="37">
        <v>82.3575</v>
      </c>
      <c r="M370" s="37">
        <v>713.3694</v>
      </c>
      <c r="N370" s="37">
        <v>659.6532</v>
      </c>
      <c r="O370" s="38">
        <v>1671.2071</v>
      </c>
      <c r="P370" s="37">
        <v>874.0858</v>
      </c>
      <c r="Q370" s="37">
        <v>151.596</v>
      </c>
      <c r="R370" s="37">
        <v>26.8343</v>
      </c>
      <c r="S370" s="37">
        <v>143.7339</v>
      </c>
      <c r="T370" s="37">
        <v>7.6978</v>
      </c>
      <c r="U370" s="37">
        <v>1.0204</v>
      </c>
      <c r="V370" s="37">
        <v>66.0387</v>
      </c>
      <c r="W370" s="37">
        <v>58.2763</v>
      </c>
      <c r="X370" s="37">
        <v>387.4924</v>
      </c>
      <c r="Y370" s="37">
        <v>700.9882</v>
      </c>
      <c r="Z370" s="39">
        <v>13.3133</v>
      </c>
      <c r="AA370" s="37">
        <v>75.6956</v>
      </c>
      <c r="AB370" s="37">
        <v>268.7964</v>
      </c>
      <c r="AC370" s="37">
        <v>3327.378</v>
      </c>
      <c r="AD370" s="37">
        <v>1087.9061</v>
      </c>
      <c r="AE370" s="37">
        <v>32.1002</v>
      </c>
      <c r="AF370" s="37">
        <v>123.6487</v>
      </c>
      <c r="AG370" s="37">
        <v>79.8616</v>
      </c>
      <c r="AH370" s="37">
        <v>2.0408</v>
      </c>
      <c r="AI370" s="37">
        <v>2327.3518</v>
      </c>
      <c r="AJ370" s="37">
        <v>472.2858</v>
      </c>
      <c r="AK370" s="37">
        <v>76.7343</v>
      </c>
      <c r="AL370" s="39">
        <v>687.9082</v>
      </c>
      <c r="AM370" s="37">
        <v>1609.0453</v>
      </c>
      <c r="AN370" s="37">
        <v>9445.9533</v>
      </c>
      <c r="AO370" s="37">
        <v>2154.6029</v>
      </c>
      <c r="AP370" s="37">
        <v>712.5351</v>
      </c>
      <c r="AQ370" s="37">
        <v>71.1043</v>
      </c>
      <c r="AR370" s="37">
        <v>9.0045</v>
      </c>
      <c r="AS370" s="37">
        <v>32.0968</v>
      </c>
      <c r="AT370" s="37">
        <v>112.8605</v>
      </c>
      <c r="AU370" s="37">
        <v>23.7064</v>
      </c>
      <c r="AV370" s="37">
        <v>24.7268</v>
      </c>
      <c r="AW370" s="37">
        <v>2.6558</v>
      </c>
      <c r="AX370" s="40">
        <f t="shared" si="58"/>
        <v>29063.9052</v>
      </c>
    </row>
    <row r="371" spans="2:50" ht="12">
      <c r="B371" s="24" t="s">
        <v>82</v>
      </c>
      <c r="C371" s="36">
        <v>30.5339</v>
      </c>
      <c r="D371" s="37">
        <v>0</v>
      </c>
      <c r="E371" s="37">
        <v>0</v>
      </c>
      <c r="F371" s="37">
        <v>14.0753</v>
      </c>
      <c r="G371" s="37">
        <v>0</v>
      </c>
      <c r="H371" s="37">
        <v>0</v>
      </c>
      <c r="I371" s="37">
        <v>8.2293</v>
      </c>
      <c r="J371" s="37">
        <v>8.2293</v>
      </c>
      <c r="K371" s="37">
        <v>21.6916</v>
      </c>
      <c r="L371" s="37">
        <v>8.2293</v>
      </c>
      <c r="M371" s="37">
        <v>53.3782</v>
      </c>
      <c r="N371" s="37">
        <v>47.5322</v>
      </c>
      <c r="O371" s="38">
        <v>51.4745</v>
      </c>
      <c r="P371" s="37">
        <v>46.9192</v>
      </c>
      <c r="Q371" s="37">
        <v>8.2293</v>
      </c>
      <c r="R371" s="37">
        <v>2.31</v>
      </c>
      <c r="S371" s="37">
        <v>0</v>
      </c>
      <c r="T371" s="37">
        <v>0</v>
      </c>
      <c r="U371" s="37">
        <v>2.923</v>
      </c>
      <c r="V371" s="37">
        <v>14.0753</v>
      </c>
      <c r="W371" s="37">
        <v>5.846</v>
      </c>
      <c r="X371" s="37">
        <v>27.6109</v>
      </c>
      <c r="Y371" s="37">
        <v>25.081</v>
      </c>
      <c r="Z371" s="39">
        <v>2.923</v>
      </c>
      <c r="AA371" s="37">
        <v>0</v>
      </c>
      <c r="AB371" s="37">
        <v>200.3267</v>
      </c>
      <c r="AC371" s="37">
        <v>82.6631</v>
      </c>
      <c r="AD371" s="37">
        <v>36.3066</v>
      </c>
      <c r="AE371" s="37">
        <v>5.846</v>
      </c>
      <c r="AF371" s="37">
        <v>2.923</v>
      </c>
      <c r="AG371" s="37">
        <v>0</v>
      </c>
      <c r="AH371" s="37">
        <v>14.0753</v>
      </c>
      <c r="AI371" s="37">
        <v>36.9282</v>
      </c>
      <c r="AJ371" s="37">
        <v>37.4593</v>
      </c>
      <c r="AK371" s="37">
        <v>5.846</v>
      </c>
      <c r="AL371" s="39">
        <v>25.7112</v>
      </c>
      <c r="AM371" s="37">
        <v>39.1735</v>
      </c>
      <c r="AN371" s="37">
        <v>37.4765</v>
      </c>
      <c r="AO371" s="37">
        <v>3053.9001</v>
      </c>
      <c r="AP371" s="37">
        <v>53.3049</v>
      </c>
      <c r="AQ371" s="37">
        <v>2.923</v>
      </c>
      <c r="AR371" s="37">
        <v>2.923</v>
      </c>
      <c r="AS371" s="37">
        <v>0</v>
      </c>
      <c r="AT371" s="37">
        <v>8.2293</v>
      </c>
      <c r="AU371" s="37">
        <v>2.923</v>
      </c>
      <c r="AV371" s="37">
        <v>5.846</v>
      </c>
      <c r="AW371" s="37">
        <v>0</v>
      </c>
      <c r="AX371" s="40">
        <f t="shared" si="58"/>
        <v>4034.075999999999</v>
      </c>
    </row>
    <row r="372" spans="2:50" ht="12">
      <c r="B372" s="27" t="s">
        <v>83</v>
      </c>
      <c r="C372" s="51">
        <v>427.7024</v>
      </c>
      <c r="D372" s="52">
        <v>115.8164</v>
      </c>
      <c r="E372" s="52">
        <v>74.4968</v>
      </c>
      <c r="F372" s="52">
        <v>264.5632</v>
      </c>
      <c r="G372" s="52">
        <v>77.2549</v>
      </c>
      <c r="H372" s="52">
        <v>62.1073</v>
      </c>
      <c r="I372" s="52">
        <v>212.0741</v>
      </c>
      <c r="J372" s="52">
        <v>147.9942</v>
      </c>
      <c r="K372" s="52">
        <v>76.2617</v>
      </c>
      <c r="L372" s="52">
        <v>267.738</v>
      </c>
      <c r="M372" s="52">
        <v>475.5374</v>
      </c>
      <c r="N372" s="52">
        <v>461.6912</v>
      </c>
      <c r="O372" s="53">
        <v>1026.6935</v>
      </c>
      <c r="P372" s="52">
        <v>687.0163</v>
      </c>
      <c r="Q372" s="52">
        <v>198.245</v>
      </c>
      <c r="R372" s="52">
        <v>69.8718</v>
      </c>
      <c r="S372" s="52">
        <v>66.3344</v>
      </c>
      <c r="T372" s="52">
        <v>59.0239</v>
      </c>
      <c r="U372" s="52">
        <v>69.008</v>
      </c>
      <c r="V372" s="52">
        <v>161.2149</v>
      </c>
      <c r="W372" s="52">
        <v>82.8188</v>
      </c>
      <c r="X372" s="52">
        <v>402.5257</v>
      </c>
      <c r="Y372" s="52">
        <v>525.5314</v>
      </c>
      <c r="Z372" s="54">
        <v>176.4454</v>
      </c>
      <c r="AA372" s="52">
        <v>83.4344</v>
      </c>
      <c r="AB372" s="52">
        <v>206.2793</v>
      </c>
      <c r="AC372" s="52">
        <v>641.9924</v>
      </c>
      <c r="AD372" s="52">
        <v>362.486</v>
      </c>
      <c r="AE372" s="52">
        <v>60.2777</v>
      </c>
      <c r="AF372" s="52">
        <v>70.2618</v>
      </c>
      <c r="AG372" s="52">
        <v>103.9071</v>
      </c>
      <c r="AH372" s="52">
        <v>113.0486</v>
      </c>
      <c r="AI372" s="52">
        <v>239.8969</v>
      </c>
      <c r="AJ372" s="52">
        <v>456.3195</v>
      </c>
      <c r="AK372" s="52">
        <v>1440.5269</v>
      </c>
      <c r="AL372" s="54">
        <v>83.3944</v>
      </c>
      <c r="AM372" s="52">
        <v>114.9222</v>
      </c>
      <c r="AN372" s="52">
        <v>239.9226</v>
      </c>
      <c r="AO372" s="52">
        <v>83.4774</v>
      </c>
      <c r="AP372" s="52">
        <v>26398.3948</v>
      </c>
      <c r="AQ372" s="52">
        <v>9452.5864</v>
      </c>
      <c r="AR372" s="52">
        <v>1473.7734</v>
      </c>
      <c r="AS372" s="52">
        <v>3415.9226</v>
      </c>
      <c r="AT372" s="52">
        <v>1218.2066</v>
      </c>
      <c r="AU372" s="52">
        <v>1466.2601</v>
      </c>
      <c r="AV372" s="52">
        <v>897.3775</v>
      </c>
      <c r="AW372" s="52">
        <v>163.2661</v>
      </c>
      <c r="AX372" s="55">
        <f t="shared" si="58"/>
        <v>54973.901399999995</v>
      </c>
    </row>
    <row r="373" spans="2:50" ht="12">
      <c r="B373" s="24" t="s">
        <v>84</v>
      </c>
      <c r="C373" s="36">
        <v>218.9504</v>
      </c>
      <c r="D373" s="37">
        <v>0</v>
      </c>
      <c r="E373" s="37">
        <v>7.826</v>
      </c>
      <c r="F373" s="37">
        <v>409.2158</v>
      </c>
      <c r="G373" s="37">
        <v>7.826</v>
      </c>
      <c r="H373" s="37">
        <v>7.826</v>
      </c>
      <c r="I373" s="37">
        <v>0</v>
      </c>
      <c r="J373" s="37">
        <v>199.2486</v>
      </c>
      <c r="K373" s="37">
        <v>242.445</v>
      </c>
      <c r="L373" s="37">
        <v>181.7314</v>
      </c>
      <c r="M373" s="37">
        <v>648.3636</v>
      </c>
      <c r="N373" s="37">
        <v>225.7334</v>
      </c>
      <c r="O373" s="38">
        <v>380.6224</v>
      </c>
      <c r="P373" s="37">
        <v>174.6767</v>
      </c>
      <c r="Q373" s="37">
        <v>88.9986</v>
      </c>
      <c r="R373" s="37">
        <v>0</v>
      </c>
      <c r="S373" s="37">
        <v>1.2207</v>
      </c>
      <c r="T373" s="37">
        <v>80.815</v>
      </c>
      <c r="U373" s="37">
        <v>80.815</v>
      </c>
      <c r="V373" s="37">
        <v>110.6076</v>
      </c>
      <c r="W373" s="37">
        <v>170.6767</v>
      </c>
      <c r="X373" s="37">
        <v>335.0814</v>
      </c>
      <c r="Y373" s="37">
        <v>278.1644</v>
      </c>
      <c r="Z373" s="39">
        <v>162.6608</v>
      </c>
      <c r="AA373" s="37">
        <v>16.6828</v>
      </c>
      <c r="AB373" s="37">
        <v>203.4193</v>
      </c>
      <c r="AC373" s="37">
        <v>365.9302</v>
      </c>
      <c r="AD373" s="37">
        <v>825.8389</v>
      </c>
      <c r="AE373" s="37">
        <v>0</v>
      </c>
      <c r="AF373" s="37">
        <v>1.9338</v>
      </c>
      <c r="AG373" s="37">
        <v>2.0616</v>
      </c>
      <c r="AH373" s="37">
        <v>3.0924</v>
      </c>
      <c r="AI373" s="37">
        <v>274.1457</v>
      </c>
      <c r="AJ373" s="37">
        <v>74.5888</v>
      </c>
      <c r="AK373" s="37">
        <v>181.4232</v>
      </c>
      <c r="AL373" s="39">
        <v>0</v>
      </c>
      <c r="AM373" s="37">
        <v>105.2916</v>
      </c>
      <c r="AN373" s="37">
        <v>80.815</v>
      </c>
      <c r="AO373" s="37">
        <v>0</v>
      </c>
      <c r="AP373" s="37">
        <v>2579.1634</v>
      </c>
      <c r="AQ373" s="37">
        <v>1210.9566</v>
      </c>
      <c r="AR373" s="37">
        <v>829.4974</v>
      </c>
      <c r="AS373" s="37">
        <v>631.3068</v>
      </c>
      <c r="AT373" s="37">
        <v>254.3917</v>
      </c>
      <c r="AU373" s="37">
        <v>272.5931</v>
      </c>
      <c r="AV373" s="37">
        <v>328.7655</v>
      </c>
      <c r="AW373" s="37">
        <v>131.3804</v>
      </c>
      <c r="AX373" s="40">
        <f t="shared" si="58"/>
        <v>12386.7837</v>
      </c>
    </row>
    <row r="374" spans="2:50" ht="12">
      <c r="B374" s="24" t="s">
        <v>85</v>
      </c>
      <c r="C374" s="36">
        <v>167.8338</v>
      </c>
      <c r="D374" s="37">
        <v>60.2724</v>
      </c>
      <c r="E374" s="37">
        <v>73.8589</v>
      </c>
      <c r="F374" s="37">
        <v>179.4726</v>
      </c>
      <c r="G374" s="37">
        <v>37.4816</v>
      </c>
      <c r="H374" s="37">
        <v>11.024</v>
      </c>
      <c r="I374" s="37">
        <v>72.7584</v>
      </c>
      <c r="J374" s="37">
        <v>190.391</v>
      </c>
      <c r="K374" s="37">
        <v>72.782</v>
      </c>
      <c r="L374" s="37">
        <v>37.4816</v>
      </c>
      <c r="M374" s="37">
        <v>936.132</v>
      </c>
      <c r="N374" s="37">
        <v>629.9627</v>
      </c>
      <c r="O374" s="38">
        <v>877.8944</v>
      </c>
      <c r="P374" s="37">
        <v>1490.743</v>
      </c>
      <c r="Q374" s="37">
        <v>63.9628</v>
      </c>
      <c r="R374" s="37">
        <v>66.9392</v>
      </c>
      <c r="S374" s="37">
        <v>82.3204</v>
      </c>
      <c r="T374" s="37">
        <v>25.7384</v>
      </c>
      <c r="U374" s="37">
        <v>19.8432</v>
      </c>
      <c r="V374" s="37">
        <v>102.4444</v>
      </c>
      <c r="W374" s="37">
        <v>67.0432</v>
      </c>
      <c r="X374" s="37">
        <v>249.3029</v>
      </c>
      <c r="Y374" s="37">
        <v>998.9957</v>
      </c>
      <c r="Z374" s="39">
        <v>63.22</v>
      </c>
      <c r="AA374" s="37">
        <v>126.3682</v>
      </c>
      <c r="AB374" s="37">
        <v>347.8185</v>
      </c>
      <c r="AC374" s="37">
        <v>2225.8614</v>
      </c>
      <c r="AD374" s="37">
        <v>523.4759</v>
      </c>
      <c r="AE374" s="37">
        <v>20.2612</v>
      </c>
      <c r="AF374" s="37">
        <v>59.5296</v>
      </c>
      <c r="AG374" s="37">
        <v>44.096</v>
      </c>
      <c r="AH374" s="37">
        <v>0</v>
      </c>
      <c r="AI374" s="37">
        <v>149.6238</v>
      </c>
      <c r="AJ374" s="37">
        <v>212.7316</v>
      </c>
      <c r="AK374" s="37">
        <v>24.2528</v>
      </c>
      <c r="AL374" s="39">
        <v>12.7668</v>
      </c>
      <c r="AM374" s="37">
        <v>118.0554</v>
      </c>
      <c r="AN374" s="37">
        <v>44.8388</v>
      </c>
      <c r="AO374" s="37">
        <v>13.2288</v>
      </c>
      <c r="AP374" s="37">
        <v>886.6</v>
      </c>
      <c r="AQ374" s="37">
        <v>322.1731</v>
      </c>
      <c r="AR374" s="37">
        <v>4141.2281</v>
      </c>
      <c r="AS374" s="37">
        <v>147.9089</v>
      </c>
      <c r="AT374" s="37">
        <v>45.7188</v>
      </c>
      <c r="AU374" s="37">
        <v>91.6658</v>
      </c>
      <c r="AV374" s="37">
        <v>89.2156</v>
      </c>
      <c r="AW374" s="37">
        <v>52.9152</v>
      </c>
      <c r="AX374" s="40">
        <f t="shared" si="58"/>
        <v>16278.232899999999</v>
      </c>
    </row>
    <row r="375" spans="2:50" ht="12">
      <c r="B375" s="24" t="s">
        <v>86</v>
      </c>
      <c r="C375" s="36">
        <v>37.3636</v>
      </c>
      <c r="D375" s="37">
        <v>16.3872</v>
      </c>
      <c r="E375" s="37">
        <v>0</v>
      </c>
      <c r="F375" s="37">
        <v>24.5808</v>
      </c>
      <c r="G375" s="37">
        <v>0</v>
      </c>
      <c r="H375" s="37">
        <v>16.3872</v>
      </c>
      <c r="I375" s="37">
        <v>16.3872</v>
      </c>
      <c r="J375" s="37">
        <v>69.0885</v>
      </c>
      <c r="K375" s="37">
        <v>43.925</v>
      </c>
      <c r="L375" s="37">
        <v>35.8339</v>
      </c>
      <c r="M375" s="37">
        <v>36.7593</v>
      </c>
      <c r="N375" s="37">
        <v>50.1465</v>
      </c>
      <c r="O375" s="38">
        <v>202.3025</v>
      </c>
      <c r="P375" s="37">
        <v>90.2142</v>
      </c>
      <c r="Q375" s="37">
        <v>32.7744</v>
      </c>
      <c r="R375" s="37">
        <v>0</v>
      </c>
      <c r="S375" s="37">
        <v>43.968</v>
      </c>
      <c r="T375" s="37">
        <v>19.3442</v>
      </c>
      <c r="U375" s="37">
        <v>8.1936</v>
      </c>
      <c r="V375" s="37">
        <v>11.2531</v>
      </c>
      <c r="W375" s="37">
        <v>66.1115</v>
      </c>
      <c r="X375" s="37">
        <v>32.17</v>
      </c>
      <c r="Y375" s="37">
        <v>110.9262</v>
      </c>
      <c r="Z375" s="39">
        <v>8.1936</v>
      </c>
      <c r="AA375" s="37">
        <v>0</v>
      </c>
      <c r="AB375" s="37">
        <v>35.8339</v>
      </c>
      <c r="AC375" s="37">
        <v>269.4181</v>
      </c>
      <c r="AD375" s="37">
        <v>112.5089</v>
      </c>
      <c r="AE375" s="37">
        <v>26.0593</v>
      </c>
      <c r="AF375" s="37">
        <v>103.4361</v>
      </c>
      <c r="AG375" s="37">
        <v>16.3872</v>
      </c>
      <c r="AH375" s="37">
        <v>17.3721</v>
      </c>
      <c r="AI375" s="37">
        <v>79.8865</v>
      </c>
      <c r="AJ375" s="37">
        <v>111.9266</v>
      </c>
      <c r="AK375" s="37">
        <v>44.4675</v>
      </c>
      <c r="AL375" s="39">
        <v>0</v>
      </c>
      <c r="AM375" s="37">
        <v>16.3872</v>
      </c>
      <c r="AN375" s="37">
        <v>53.7508</v>
      </c>
      <c r="AO375" s="37">
        <v>24.5808</v>
      </c>
      <c r="AP375" s="37">
        <v>2258.7828</v>
      </c>
      <c r="AQ375" s="37">
        <v>189.0443</v>
      </c>
      <c r="AR375" s="37">
        <v>140.3847</v>
      </c>
      <c r="AS375" s="37">
        <v>62936.0582</v>
      </c>
      <c r="AT375" s="37">
        <v>199.2206</v>
      </c>
      <c r="AU375" s="37">
        <v>3287.8452</v>
      </c>
      <c r="AV375" s="37">
        <v>3236.3842</v>
      </c>
      <c r="AW375" s="37">
        <v>33.7593</v>
      </c>
      <c r="AX375" s="40">
        <f t="shared" si="58"/>
        <v>74165.8048</v>
      </c>
    </row>
    <row r="376" spans="2:50" ht="12">
      <c r="B376" s="24" t="s">
        <v>87</v>
      </c>
      <c r="C376" s="36">
        <v>46.9529</v>
      </c>
      <c r="D376" s="37">
        <v>5.8189</v>
      </c>
      <c r="E376" s="37">
        <v>0</v>
      </c>
      <c r="F376" s="37">
        <v>5.8188</v>
      </c>
      <c r="G376" s="37">
        <v>1.9396</v>
      </c>
      <c r="H376" s="37">
        <v>1.2106</v>
      </c>
      <c r="I376" s="37">
        <v>35.1231</v>
      </c>
      <c r="J376" s="37">
        <v>7.7585</v>
      </c>
      <c r="K376" s="37">
        <v>3.6284</v>
      </c>
      <c r="L376" s="37">
        <v>3.3776</v>
      </c>
      <c r="M376" s="37">
        <v>255.0809</v>
      </c>
      <c r="N376" s="37">
        <v>226.9863</v>
      </c>
      <c r="O376" s="38">
        <v>591.4744</v>
      </c>
      <c r="P376" s="37">
        <v>231.951</v>
      </c>
      <c r="Q376" s="37">
        <v>4.839</v>
      </c>
      <c r="R376" s="37">
        <v>88.2206</v>
      </c>
      <c r="S376" s="37">
        <v>3.6284</v>
      </c>
      <c r="T376" s="37">
        <v>4.3608</v>
      </c>
      <c r="U376" s="37">
        <v>3.6284</v>
      </c>
      <c r="V376" s="37">
        <v>5.8189</v>
      </c>
      <c r="W376" s="37">
        <v>4.9661</v>
      </c>
      <c r="X376" s="37">
        <v>136.6804</v>
      </c>
      <c r="Y376" s="37">
        <v>219.3333</v>
      </c>
      <c r="Z376" s="39">
        <v>10.6578</v>
      </c>
      <c r="AA376" s="37">
        <v>9.698</v>
      </c>
      <c r="AB376" s="37">
        <v>58.3431</v>
      </c>
      <c r="AC376" s="37">
        <v>357.4292</v>
      </c>
      <c r="AD376" s="37">
        <v>234.3449</v>
      </c>
      <c r="AE376" s="37">
        <v>9.6981</v>
      </c>
      <c r="AF376" s="37">
        <v>21.1988</v>
      </c>
      <c r="AG376" s="37">
        <v>3.8792</v>
      </c>
      <c r="AH376" s="37">
        <v>21.4058</v>
      </c>
      <c r="AI376" s="37">
        <v>111.2486</v>
      </c>
      <c r="AJ376" s="37">
        <v>101.7748</v>
      </c>
      <c r="AK376" s="37">
        <v>44.1578</v>
      </c>
      <c r="AL376" s="39">
        <v>13.9452</v>
      </c>
      <c r="AM376" s="37">
        <v>17.4565</v>
      </c>
      <c r="AN376" s="37">
        <v>25.9037</v>
      </c>
      <c r="AO376" s="37">
        <v>3.8792</v>
      </c>
      <c r="AP376" s="37">
        <v>1657.0092</v>
      </c>
      <c r="AQ376" s="37">
        <v>111.556</v>
      </c>
      <c r="AR376" s="37">
        <v>134.5688</v>
      </c>
      <c r="AS376" s="37">
        <v>78.9029</v>
      </c>
      <c r="AT376" s="37">
        <v>4734.1115</v>
      </c>
      <c r="AU376" s="37">
        <v>264.0133</v>
      </c>
      <c r="AV376" s="37">
        <v>31.7926</v>
      </c>
      <c r="AW376" s="37">
        <v>5.3785</v>
      </c>
      <c r="AX376" s="40">
        <f t="shared" si="58"/>
        <v>9950.950400000002</v>
      </c>
    </row>
    <row r="377" spans="2:50" ht="12">
      <c r="B377" s="24" t="s">
        <v>88</v>
      </c>
      <c r="C377" s="36">
        <v>115.091</v>
      </c>
      <c r="D377" s="37">
        <v>4.9825</v>
      </c>
      <c r="E377" s="37">
        <v>31.8107</v>
      </c>
      <c r="F377" s="37">
        <v>102.2294</v>
      </c>
      <c r="G377" s="37">
        <v>0</v>
      </c>
      <c r="H377" s="37">
        <v>7.4946</v>
      </c>
      <c r="I377" s="37">
        <v>7.4946</v>
      </c>
      <c r="J377" s="37">
        <v>94.3287</v>
      </c>
      <c r="K377" s="37">
        <v>62.1093</v>
      </c>
      <c r="L377" s="37">
        <v>40.5778</v>
      </c>
      <c r="M377" s="37">
        <v>214.2895</v>
      </c>
      <c r="N377" s="37">
        <v>53.5593</v>
      </c>
      <c r="O377" s="38">
        <v>135.8407</v>
      </c>
      <c r="P377" s="37">
        <v>62.4214</v>
      </c>
      <c r="Q377" s="37">
        <v>39.5778</v>
      </c>
      <c r="R377" s="37">
        <v>9.8215</v>
      </c>
      <c r="S377" s="37">
        <v>50.7053</v>
      </c>
      <c r="T377" s="37">
        <v>47.9467</v>
      </c>
      <c r="U377" s="37">
        <v>2.7846</v>
      </c>
      <c r="V377" s="37">
        <v>41.782</v>
      </c>
      <c r="W377" s="37">
        <v>51.5972</v>
      </c>
      <c r="X377" s="37">
        <v>53.1268</v>
      </c>
      <c r="Y377" s="37">
        <v>177.6152</v>
      </c>
      <c r="Z377" s="39">
        <v>44.5207</v>
      </c>
      <c r="AA377" s="37">
        <v>8.7671</v>
      </c>
      <c r="AB377" s="37">
        <v>58.0855</v>
      </c>
      <c r="AC377" s="37">
        <v>271.9505</v>
      </c>
      <c r="AD377" s="37">
        <v>114.1556</v>
      </c>
      <c r="AE377" s="37">
        <v>7.8088</v>
      </c>
      <c r="AF377" s="37">
        <v>0</v>
      </c>
      <c r="AG377" s="37">
        <v>19.87</v>
      </c>
      <c r="AH377" s="37">
        <v>12.6061</v>
      </c>
      <c r="AI377" s="37">
        <v>10.8215</v>
      </c>
      <c r="AJ377" s="37">
        <v>86.4496</v>
      </c>
      <c r="AK377" s="37">
        <v>10.8215</v>
      </c>
      <c r="AL377" s="39">
        <v>17.3579</v>
      </c>
      <c r="AM377" s="37">
        <v>12.3336</v>
      </c>
      <c r="AN377" s="37">
        <v>24.8853</v>
      </c>
      <c r="AO377" s="37">
        <v>20.87</v>
      </c>
      <c r="AP377" s="37">
        <v>324.2075</v>
      </c>
      <c r="AQ377" s="37">
        <v>22.7468</v>
      </c>
      <c r="AR377" s="37">
        <v>3.5121</v>
      </c>
      <c r="AS377" s="37">
        <v>143.2101</v>
      </c>
      <c r="AT377" s="37">
        <v>87.3962</v>
      </c>
      <c r="AU377" s="37">
        <v>3412.8159</v>
      </c>
      <c r="AV377" s="37">
        <v>67.8706</v>
      </c>
      <c r="AW377" s="37">
        <v>34.2457</v>
      </c>
      <c r="AX377" s="40">
        <f t="shared" si="58"/>
        <v>6224.4952</v>
      </c>
    </row>
    <row r="378" spans="2:50" ht="12">
      <c r="B378" s="24" t="s">
        <v>91</v>
      </c>
      <c r="C378" s="36">
        <v>567.1683</v>
      </c>
      <c r="D378" s="37">
        <v>70.1379</v>
      </c>
      <c r="E378" s="37">
        <v>181.5114</v>
      </c>
      <c r="F378" s="37">
        <v>709.5155</v>
      </c>
      <c r="G378" s="37">
        <v>70.1379</v>
      </c>
      <c r="H378" s="37">
        <v>152.021</v>
      </c>
      <c r="I378" s="37">
        <v>105.3735</v>
      </c>
      <c r="J378" s="37">
        <v>236.3345</v>
      </c>
      <c r="K378" s="37">
        <v>211.4137</v>
      </c>
      <c r="L378" s="37">
        <v>404.0164</v>
      </c>
      <c r="M378" s="37">
        <v>1257.9918</v>
      </c>
      <c r="N378" s="37">
        <v>860.5684</v>
      </c>
      <c r="O378" s="38">
        <v>4366.856</v>
      </c>
      <c r="P378" s="37">
        <v>1020.2912</v>
      </c>
      <c r="Q378" s="37">
        <v>245.6493</v>
      </c>
      <c r="R378" s="37">
        <v>99.2979</v>
      </c>
      <c r="S378" s="37">
        <v>76.203</v>
      </c>
      <c r="T378" s="37">
        <v>81.8831</v>
      </c>
      <c r="U378" s="37">
        <v>70.1379</v>
      </c>
      <c r="V378" s="37">
        <v>316.1722</v>
      </c>
      <c r="W378" s="37">
        <v>152.021</v>
      </c>
      <c r="X378" s="37">
        <v>287.982</v>
      </c>
      <c r="Y378" s="37">
        <v>1152.0222</v>
      </c>
      <c r="Z378" s="39">
        <v>398.6703</v>
      </c>
      <c r="AA378" s="37">
        <v>338.7337</v>
      </c>
      <c r="AB378" s="37">
        <v>264.2296</v>
      </c>
      <c r="AC378" s="37">
        <v>2623.881</v>
      </c>
      <c r="AD378" s="37">
        <v>1635.3146</v>
      </c>
      <c r="AE378" s="37">
        <v>304.427</v>
      </c>
      <c r="AF378" s="37">
        <v>362.4347</v>
      </c>
      <c r="AG378" s="37">
        <v>6.0651</v>
      </c>
      <c r="AH378" s="37">
        <v>240.2502</v>
      </c>
      <c r="AI378" s="37">
        <v>430.5068</v>
      </c>
      <c r="AJ378" s="37">
        <v>1675.0698</v>
      </c>
      <c r="AK378" s="37">
        <v>255.8656</v>
      </c>
      <c r="AL378" s="39">
        <v>166.7662</v>
      </c>
      <c r="AM378" s="37">
        <v>742.8341</v>
      </c>
      <c r="AN378" s="37">
        <v>286.292</v>
      </c>
      <c r="AO378" s="37">
        <v>70.1379</v>
      </c>
      <c r="AP378" s="37">
        <v>4335.9585</v>
      </c>
      <c r="AQ378" s="37">
        <v>231.7085</v>
      </c>
      <c r="AR378" s="37">
        <v>452.7679</v>
      </c>
      <c r="AS378" s="37">
        <v>629.7115</v>
      </c>
      <c r="AT378" s="37">
        <v>413.9775</v>
      </c>
      <c r="AU378" s="37">
        <v>1247.5806</v>
      </c>
      <c r="AV378" s="37">
        <v>66708.6935</v>
      </c>
      <c r="AW378" s="37">
        <v>330.5976</v>
      </c>
      <c r="AX378" s="40">
        <f t="shared" si="58"/>
        <v>96847.18029999999</v>
      </c>
    </row>
    <row r="379" spans="2:50" ht="12">
      <c r="B379" s="28" t="s">
        <v>89</v>
      </c>
      <c r="C379" s="56">
        <v>0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  <c r="K379" s="57">
        <v>1</v>
      </c>
      <c r="L379" s="57">
        <v>0</v>
      </c>
      <c r="M379" s="57">
        <v>0</v>
      </c>
      <c r="N379" s="57">
        <v>0</v>
      </c>
      <c r="O379" s="58">
        <v>2</v>
      </c>
      <c r="P379" s="57">
        <v>0</v>
      </c>
      <c r="Q379" s="57">
        <v>1</v>
      </c>
      <c r="R379" s="57">
        <v>0</v>
      </c>
      <c r="S379" s="57">
        <v>0</v>
      </c>
      <c r="T379" s="57">
        <v>0</v>
      </c>
      <c r="U379" s="57">
        <v>0</v>
      </c>
      <c r="V379" s="57">
        <v>1</v>
      </c>
      <c r="W379" s="57">
        <v>0</v>
      </c>
      <c r="X379" s="57">
        <v>0</v>
      </c>
      <c r="Y379" s="57">
        <v>1</v>
      </c>
      <c r="Z379" s="59">
        <v>0</v>
      </c>
      <c r="AA379" s="57">
        <v>0</v>
      </c>
      <c r="AB379" s="57">
        <v>0</v>
      </c>
      <c r="AC379" s="57">
        <v>1</v>
      </c>
      <c r="AD379" s="57">
        <v>0</v>
      </c>
      <c r="AE379" s="57">
        <v>0</v>
      </c>
      <c r="AF379" s="57">
        <v>0</v>
      </c>
      <c r="AG379" s="57">
        <v>1</v>
      </c>
      <c r="AH379" s="57">
        <v>0</v>
      </c>
      <c r="AI379" s="57">
        <v>0</v>
      </c>
      <c r="AJ379" s="57">
        <v>1</v>
      </c>
      <c r="AK379" s="57">
        <v>0</v>
      </c>
      <c r="AL379" s="59">
        <v>0</v>
      </c>
      <c r="AM379" s="57">
        <v>0</v>
      </c>
      <c r="AN379" s="57">
        <v>0</v>
      </c>
      <c r="AO379" s="57">
        <v>0</v>
      </c>
      <c r="AP379" s="57">
        <v>1</v>
      </c>
      <c r="AQ379" s="57">
        <v>0</v>
      </c>
      <c r="AR379" s="57">
        <v>0</v>
      </c>
      <c r="AS379" s="57">
        <v>2</v>
      </c>
      <c r="AT379" s="57">
        <v>0</v>
      </c>
      <c r="AU379" s="57">
        <v>0</v>
      </c>
      <c r="AV379" s="57">
        <v>11.9993</v>
      </c>
      <c r="AW379" s="57">
        <v>2099.3874</v>
      </c>
      <c r="AX379" s="60">
        <f t="shared" si="58"/>
        <v>2123.3867</v>
      </c>
    </row>
    <row r="380" spans="2:50" ht="12">
      <c r="B380" s="28" t="s">
        <v>90</v>
      </c>
      <c r="C380" s="56">
        <f aca="true" t="shared" si="59" ref="C380:AW380">SUM(C333:C379)</f>
        <v>70395.399</v>
      </c>
      <c r="D380" s="57">
        <f t="shared" si="59"/>
        <v>19678.4459</v>
      </c>
      <c r="E380" s="57">
        <f t="shared" si="59"/>
        <v>23322.418300000005</v>
      </c>
      <c r="F380" s="57">
        <f t="shared" si="59"/>
        <v>47848.8589</v>
      </c>
      <c r="G380" s="57">
        <f t="shared" si="59"/>
        <v>9510.5014</v>
      </c>
      <c r="H380" s="57">
        <f t="shared" si="59"/>
        <v>18092.118700000006</v>
      </c>
      <c r="I380" s="57">
        <f t="shared" si="59"/>
        <v>68355.6547</v>
      </c>
      <c r="J380" s="57">
        <f t="shared" si="59"/>
        <v>32505.44089999999</v>
      </c>
      <c r="K380" s="57">
        <f t="shared" si="59"/>
        <v>41431.2741</v>
      </c>
      <c r="L380" s="57">
        <f t="shared" si="59"/>
        <v>45134.59609999998</v>
      </c>
      <c r="M380" s="57">
        <f t="shared" si="59"/>
        <v>142026.93640000004</v>
      </c>
      <c r="N380" s="57">
        <f t="shared" si="59"/>
        <v>154557.5766</v>
      </c>
      <c r="O380" s="58">
        <f t="shared" si="59"/>
        <v>2439421.3895000005</v>
      </c>
      <c r="P380" s="57">
        <f t="shared" si="59"/>
        <v>272207.657</v>
      </c>
      <c r="Q380" s="57">
        <f t="shared" si="59"/>
        <v>33037.5806</v>
      </c>
      <c r="R380" s="57">
        <f t="shared" si="59"/>
        <v>31362.06790000001</v>
      </c>
      <c r="S380" s="57">
        <f t="shared" si="59"/>
        <v>73386.35239999999</v>
      </c>
      <c r="T380" s="57">
        <f t="shared" si="59"/>
        <v>40804.77940000001</v>
      </c>
      <c r="U380" s="57">
        <f t="shared" si="59"/>
        <v>19102.8863</v>
      </c>
      <c r="V380" s="57">
        <f t="shared" si="59"/>
        <v>58100.2522</v>
      </c>
      <c r="W380" s="57">
        <f t="shared" si="59"/>
        <v>29729.957100000007</v>
      </c>
      <c r="X380" s="57">
        <f t="shared" si="59"/>
        <v>96288.5382</v>
      </c>
      <c r="Y380" s="57">
        <f t="shared" si="59"/>
        <v>162332.34880000004</v>
      </c>
      <c r="Z380" s="59">
        <f t="shared" si="59"/>
        <v>32466.36770000001</v>
      </c>
      <c r="AA380" s="57">
        <f t="shared" si="59"/>
        <v>38326.84249999999</v>
      </c>
      <c r="AB380" s="57">
        <f t="shared" si="59"/>
        <v>52248.80590000001</v>
      </c>
      <c r="AC380" s="57">
        <f t="shared" si="59"/>
        <v>313250.5868000001</v>
      </c>
      <c r="AD380" s="57">
        <f t="shared" si="59"/>
        <v>97069.73159999998</v>
      </c>
      <c r="AE380" s="57">
        <f t="shared" si="59"/>
        <v>13061.116200000002</v>
      </c>
      <c r="AF380" s="57">
        <f t="shared" si="59"/>
        <v>21878.692000000003</v>
      </c>
      <c r="AG380" s="57">
        <f t="shared" si="59"/>
        <v>15951.848199999999</v>
      </c>
      <c r="AH380" s="57">
        <f t="shared" si="59"/>
        <v>16837.656600000002</v>
      </c>
      <c r="AI380" s="57">
        <f t="shared" si="59"/>
        <v>36964.4962</v>
      </c>
      <c r="AJ380" s="57">
        <f t="shared" si="59"/>
        <v>239341.6106</v>
      </c>
      <c r="AK380" s="57">
        <f t="shared" si="59"/>
        <v>41809.86109999999</v>
      </c>
      <c r="AL380" s="59">
        <f t="shared" si="59"/>
        <v>10271.809099999999</v>
      </c>
      <c r="AM380" s="57">
        <f t="shared" si="59"/>
        <v>16835.326200000003</v>
      </c>
      <c r="AN380" s="57">
        <f t="shared" si="59"/>
        <v>30344.735200000006</v>
      </c>
      <c r="AO380" s="57">
        <f t="shared" si="59"/>
        <v>9082.6643</v>
      </c>
      <c r="AP380" s="57">
        <f t="shared" si="59"/>
        <v>88261.16020000001</v>
      </c>
      <c r="AQ380" s="57">
        <f t="shared" si="59"/>
        <v>17639.566000000006</v>
      </c>
      <c r="AR380" s="57">
        <f t="shared" si="59"/>
        <v>19799.9947</v>
      </c>
      <c r="AS380" s="57">
        <f t="shared" si="59"/>
        <v>81102.3791</v>
      </c>
      <c r="AT380" s="57">
        <f t="shared" si="59"/>
        <v>21411.6196</v>
      </c>
      <c r="AU380" s="57">
        <f t="shared" si="59"/>
        <v>12864.41</v>
      </c>
      <c r="AV380" s="57">
        <f t="shared" si="59"/>
        <v>81395.88399999999</v>
      </c>
      <c r="AW380" s="57">
        <f t="shared" si="59"/>
        <v>9931.058500000001</v>
      </c>
      <c r="AX380" s="60">
        <f t="shared" si="58"/>
        <v>5246781.252699999</v>
      </c>
    </row>
    <row r="382" spans="2:4" s="29" customFormat="1" ht="13.5" customHeight="1">
      <c r="B382" s="30" t="s">
        <v>98</v>
      </c>
      <c r="C382" s="61" t="s">
        <v>108</v>
      </c>
      <c r="D382" s="62"/>
    </row>
    <row r="383" spans="2:50" ht="12"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5" t="str">
        <f>$AX$5</f>
        <v>（３日間調査　単位：件）</v>
      </c>
    </row>
    <row r="384" spans="2:50" ht="12">
      <c r="B384" s="6" t="s">
        <v>1</v>
      </c>
      <c r="C384" s="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9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10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10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11"/>
    </row>
    <row r="385" spans="2:50" ht="12">
      <c r="B385" s="12"/>
      <c r="C385" s="13" t="s">
        <v>41</v>
      </c>
      <c r="D385" s="14" t="s">
        <v>42</v>
      </c>
      <c r="E385" s="14" t="s">
        <v>43</v>
      </c>
      <c r="F385" s="14" t="s">
        <v>44</v>
      </c>
      <c r="G385" s="14" t="s">
        <v>45</v>
      </c>
      <c r="H385" s="14" t="s">
        <v>46</v>
      </c>
      <c r="I385" s="14" t="s">
        <v>47</v>
      </c>
      <c r="J385" s="14" t="s">
        <v>94</v>
      </c>
      <c r="K385" s="14" t="s">
        <v>95</v>
      </c>
      <c r="L385" s="14" t="s">
        <v>96</v>
      </c>
      <c r="M385" s="14" t="s">
        <v>2</v>
      </c>
      <c r="N385" s="14" t="s">
        <v>3</v>
      </c>
      <c r="O385" s="15" t="s">
        <v>4</v>
      </c>
      <c r="P385" s="14" t="s">
        <v>5</v>
      </c>
      <c r="Q385" s="14" t="s">
        <v>6</v>
      </c>
      <c r="R385" s="14" t="s">
        <v>7</v>
      </c>
      <c r="S385" s="14" t="s">
        <v>8</v>
      </c>
      <c r="T385" s="14" t="s">
        <v>9</v>
      </c>
      <c r="U385" s="14" t="s">
        <v>10</v>
      </c>
      <c r="V385" s="14" t="s">
        <v>11</v>
      </c>
      <c r="W385" s="14" t="s">
        <v>12</v>
      </c>
      <c r="X385" s="14" t="s">
        <v>13</v>
      </c>
      <c r="Y385" s="14" t="s">
        <v>14</v>
      </c>
      <c r="Z385" s="16" t="s">
        <v>15</v>
      </c>
      <c r="AA385" s="14" t="s">
        <v>16</v>
      </c>
      <c r="AB385" s="14" t="s">
        <v>17</v>
      </c>
      <c r="AC385" s="14" t="s">
        <v>18</v>
      </c>
      <c r="AD385" s="14" t="s">
        <v>19</v>
      </c>
      <c r="AE385" s="14" t="s">
        <v>20</v>
      </c>
      <c r="AF385" s="14" t="s">
        <v>21</v>
      </c>
      <c r="AG385" s="14" t="s">
        <v>22</v>
      </c>
      <c r="AH385" s="14" t="s">
        <v>23</v>
      </c>
      <c r="AI385" s="14" t="s">
        <v>24</v>
      </c>
      <c r="AJ385" s="14" t="s">
        <v>25</v>
      </c>
      <c r="AK385" s="14" t="s">
        <v>26</v>
      </c>
      <c r="AL385" s="16" t="s">
        <v>27</v>
      </c>
      <c r="AM385" s="14" t="s">
        <v>28</v>
      </c>
      <c r="AN385" s="14" t="s">
        <v>29</v>
      </c>
      <c r="AO385" s="14" t="s">
        <v>30</v>
      </c>
      <c r="AP385" s="14" t="s">
        <v>31</v>
      </c>
      <c r="AQ385" s="14" t="s">
        <v>32</v>
      </c>
      <c r="AR385" s="14" t="s">
        <v>33</v>
      </c>
      <c r="AS385" s="14" t="s">
        <v>34</v>
      </c>
      <c r="AT385" s="14" t="s">
        <v>35</v>
      </c>
      <c r="AU385" s="14" t="s">
        <v>36</v>
      </c>
      <c r="AV385" s="14" t="s">
        <v>37</v>
      </c>
      <c r="AW385" s="14" t="s">
        <v>38</v>
      </c>
      <c r="AX385" s="17" t="s">
        <v>97</v>
      </c>
    </row>
    <row r="386" spans="2:50" ht="12">
      <c r="B386" s="18" t="s">
        <v>0</v>
      </c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2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2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3"/>
    </row>
    <row r="387" spans="2:50" ht="12">
      <c r="B387" s="24" t="s">
        <v>39</v>
      </c>
      <c r="C387" s="36">
        <v>63401.0936</v>
      </c>
      <c r="D387" s="37">
        <v>2124.0399</v>
      </c>
      <c r="E387" s="37">
        <v>2087.328</v>
      </c>
      <c r="F387" s="37">
        <v>4302.2106</v>
      </c>
      <c r="G387" s="37">
        <v>4.594</v>
      </c>
      <c r="H387" s="37">
        <v>1036.723</v>
      </c>
      <c r="I387" s="37">
        <v>32.8782</v>
      </c>
      <c r="J387" s="37">
        <v>30.0535</v>
      </c>
      <c r="K387" s="37">
        <v>359.9304</v>
      </c>
      <c r="L387" s="37">
        <v>0</v>
      </c>
      <c r="M387" s="37">
        <v>5846.9637</v>
      </c>
      <c r="N387" s="37">
        <v>85.841</v>
      </c>
      <c r="O387" s="38">
        <v>3040.9138</v>
      </c>
      <c r="P387" s="37">
        <v>1102.5281</v>
      </c>
      <c r="Q387" s="37">
        <v>2140.0566</v>
      </c>
      <c r="R387" s="37">
        <v>2081.2043</v>
      </c>
      <c r="S387" s="37">
        <v>5.8754</v>
      </c>
      <c r="T387" s="37">
        <v>0</v>
      </c>
      <c r="U387" s="37">
        <v>3.5344</v>
      </c>
      <c r="V387" s="37">
        <v>1131.8581</v>
      </c>
      <c r="W387" s="37">
        <v>31.5285</v>
      </c>
      <c r="X387" s="37">
        <v>65.7564</v>
      </c>
      <c r="Y387" s="37">
        <v>406.9478</v>
      </c>
      <c r="Z387" s="39">
        <v>0</v>
      </c>
      <c r="AA387" s="37">
        <v>346.8239</v>
      </c>
      <c r="AB387" s="37">
        <v>49.4816</v>
      </c>
      <c r="AC387" s="37">
        <v>490.1752</v>
      </c>
      <c r="AD387" s="37">
        <v>1059.7476</v>
      </c>
      <c r="AE387" s="37">
        <v>0</v>
      </c>
      <c r="AF387" s="37">
        <v>346.8239</v>
      </c>
      <c r="AG387" s="37">
        <v>0</v>
      </c>
      <c r="AH387" s="37">
        <v>0</v>
      </c>
      <c r="AI387" s="37">
        <v>3.5344</v>
      </c>
      <c r="AJ387" s="37">
        <v>1.1261</v>
      </c>
      <c r="AK387" s="37">
        <v>0</v>
      </c>
      <c r="AL387" s="39">
        <v>0</v>
      </c>
      <c r="AM387" s="37">
        <v>3.5344</v>
      </c>
      <c r="AN387" s="37">
        <v>3.5344</v>
      </c>
      <c r="AO387" s="37">
        <v>14.111</v>
      </c>
      <c r="AP387" s="37">
        <v>3.5344</v>
      </c>
      <c r="AQ387" s="37">
        <v>0</v>
      </c>
      <c r="AR387" s="37">
        <v>14.111</v>
      </c>
      <c r="AS387" s="37">
        <v>0</v>
      </c>
      <c r="AT387" s="37">
        <v>0</v>
      </c>
      <c r="AU387" s="37">
        <v>0</v>
      </c>
      <c r="AV387" s="37">
        <v>18.2778</v>
      </c>
      <c r="AW387" s="37">
        <v>0</v>
      </c>
      <c r="AX387" s="40">
        <f>SUM(C387:AW387)</f>
        <v>91676.675</v>
      </c>
    </row>
    <row r="388" spans="2:50" ht="12">
      <c r="B388" s="24" t="s">
        <v>40</v>
      </c>
      <c r="C388" s="36">
        <v>188.4954</v>
      </c>
      <c r="D388" s="37">
        <v>96809.9946</v>
      </c>
      <c r="E388" s="37">
        <v>1234.9246</v>
      </c>
      <c r="F388" s="37">
        <v>315.4567</v>
      </c>
      <c r="G388" s="37">
        <v>922.8831</v>
      </c>
      <c r="H388" s="37">
        <v>288.9074</v>
      </c>
      <c r="I388" s="37">
        <v>14.0572</v>
      </c>
      <c r="J388" s="37">
        <v>24.5618</v>
      </c>
      <c r="K388" s="37">
        <v>21.8588</v>
      </c>
      <c r="L388" s="37">
        <v>0</v>
      </c>
      <c r="M388" s="37">
        <v>117.208</v>
      </c>
      <c r="N388" s="37">
        <v>235.887</v>
      </c>
      <c r="O388" s="38">
        <v>370.8292</v>
      </c>
      <c r="P388" s="37">
        <v>37.963</v>
      </c>
      <c r="Q388" s="37">
        <v>0</v>
      </c>
      <c r="R388" s="37">
        <v>0</v>
      </c>
      <c r="S388" s="37">
        <v>0</v>
      </c>
      <c r="T388" s="37">
        <v>1.0228</v>
      </c>
      <c r="U388" s="37">
        <v>57.3014</v>
      </c>
      <c r="V388" s="37">
        <v>34.449</v>
      </c>
      <c r="W388" s="37">
        <v>266.6664</v>
      </c>
      <c r="X388" s="37">
        <v>0</v>
      </c>
      <c r="Y388" s="37">
        <v>42.6082</v>
      </c>
      <c r="Z388" s="39">
        <v>268.096</v>
      </c>
      <c r="AA388" s="37">
        <v>0</v>
      </c>
      <c r="AB388" s="37">
        <v>29.5054</v>
      </c>
      <c r="AC388" s="37">
        <v>24.2634</v>
      </c>
      <c r="AD388" s="37">
        <v>9.8872</v>
      </c>
      <c r="AE388" s="37">
        <v>14.8308</v>
      </c>
      <c r="AF388" s="37">
        <v>0</v>
      </c>
      <c r="AG388" s="37">
        <v>4.9436</v>
      </c>
      <c r="AH388" s="37">
        <v>0</v>
      </c>
      <c r="AI388" s="37">
        <v>188.4954</v>
      </c>
      <c r="AJ388" s="37">
        <v>14.8308</v>
      </c>
      <c r="AK388" s="37">
        <v>0</v>
      </c>
      <c r="AL388" s="39">
        <v>0</v>
      </c>
      <c r="AM388" s="37">
        <v>0</v>
      </c>
      <c r="AN388" s="37">
        <v>8.4576</v>
      </c>
      <c r="AO388" s="37">
        <v>0</v>
      </c>
      <c r="AP388" s="37">
        <v>0</v>
      </c>
      <c r="AQ388" s="37">
        <v>0</v>
      </c>
      <c r="AR388" s="37">
        <v>0</v>
      </c>
      <c r="AS388" s="37">
        <v>0</v>
      </c>
      <c r="AT388" s="37">
        <v>0</v>
      </c>
      <c r="AU388" s="37">
        <v>0</v>
      </c>
      <c r="AV388" s="37">
        <v>0</v>
      </c>
      <c r="AW388" s="37">
        <v>0</v>
      </c>
      <c r="AX388" s="40">
        <f aca="true" t="shared" si="60" ref="AX388:AX434">SUM(C388:AW388)</f>
        <v>101548.38479999997</v>
      </c>
    </row>
    <row r="389" spans="2:50" ht="12">
      <c r="B389" s="24" t="s">
        <v>48</v>
      </c>
      <c r="C389" s="36">
        <v>88.8348</v>
      </c>
      <c r="D389" s="37">
        <v>2658.851</v>
      </c>
      <c r="E389" s="37">
        <v>18423.4085</v>
      </c>
      <c r="F389" s="37">
        <v>4010.5052</v>
      </c>
      <c r="G389" s="37">
        <v>1204.6205</v>
      </c>
      <c r="H389" s="37">
        <v>242.4886</v>
      </c>
      <c r="I389" s="37">
        <v>62.8067</v>
      </c>
      <c r="J389" s="37">
        <v>14.8723</v>
      </c>
      <c r="K389" s="37">
        <v>320.2859</v>
      </c>
      <c r="L389" s="37">
        <v>65.3466</v>
      </c>
      <c r="M389" s="37">
        <v>428.3985</v>
      </c>
      <c r="N389" s="37">
        <v>86.0902</v>
      </c>
      <c r="O389" s="38">
        <v>2223.4124</v>
      </c>
      <c r="P389" s="37">
        <v>682.9727</v>
      </c>
      <c r="Q389" s="37">
        <v>65.3466</v>
      </c>
      <c r="R389" s="37">
        <v>1.8456</v>
      </c>
      <c r="S389" s="37">
        <v>1.8456</v>
      </c>
      <c r="T389" s="37">
        <v>0</v>
      </c>
      <c r="U389" s="37">
        <v>0</v>
      </c>
      <c r="V389" s="37">
        <v>0</v>
      </c>
      <c r="W389" s="37">
        <v>0</v>
      </c>
      <c r="X389" s="37">
        <v>218.7855</v>
      </c>
      <c r="Y389" s="37">
        <v>34.5107</v>
      </c>
      <c r="Z389" s="39">
        <v>0</v>
      </c>
      <c r="AA389" s="37">
        <v>0</v>
      </c>
      <c r="AB389" s="37">
        <v>0</v>
      </c>
      <c r="AC389" s="37">
        <v>83.7239</v>
      </c>
      <c r="AD389" s="37">
        <v>77.8143</v>
      </c>
      <c r="AE389" s="37">
        <v>0</v>
      </c>
      <c r="AF389" s="37">
        <v>43.7571</v>
      </c>
      <c r="AG389" s="37">
        <v>0</v>
      </c>
      <c r="AH389" s="37">
        <v>0</v>
      </c>
      <c r="AI389" s="37">
        <v>1.8456</v>
      </c>
      <c r="AJ389" s="37">
        <v>5.8228</v>
      </c>
      <c r="AK389" s="37">
        <v>0</v>
      </c>
      <c r="AL389" s="39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11.6456</v>
      </c>
      <c r="AU389" s="37">
        <v>1.8456</v>
      </c>
      <c r="AV389" s="37">
        <v>0</v>
      </c>
      <c r="AW389" s="37">
        <v>0</v>
      </c>
      <c r="AX389" s="40">
        <f t="shared" si="60"/>
        <v>31061.682800000002</v>
      </c>
    </row>
    <row r="390" spans="2:50" ht="12">
      <c r="B390" s="24" t="s">
        <v>49</v>
      </c>
      <c r="C390" s="36">
        <v>1711.8648</v>
      </c>
      <c r="D390" s="37">
        <v>5396.201</v>
      </c>
      <c r="E390" s="37">
        <v>1243.2625</v>
      </c>
      <c r="F390" s="37">
        <v>24161.9697</v>
      </c>
      <c r="G390" s="37">
        <v>634.7203</v>
      </c>
      <c r="H390" s="37">
        <v>1529.1994</v>
      </c>
      <c r="I390" s="37">
        <v>5369.6649</v>
      </c>
      <c r="J390" s="37">
        <v>277.9193</v>
      </c>
      <c r="K390" s="37">
        <v>192.1562</v>
      </c>
      <c r="L390" s="37">
        <v>432.322</v>
      </c>
      <c r="M390" s="37">
        <v>999.993</v>
      </c>
      <c r="N390" s="37">
        <v>394.6617</v>
      </c>
      <c r="O390" s="38">
        <v>2644.7701</v>
      </c>
      <c r="P390" s="37">
        <v>469.9258</v>
      </c>
      <c r="Q390" s="37">
        <v>434.5892</v>
      </c>
      <c r="R390" s="37">
        <v>25.8908</v>
      </c>
      <c r="S390" s="37">
        <v>20.3046</v>
      </c>
      <c r="T390" s="37">
        <v>21.3524</v>
      </c>
      <c r="U390" s="37">
        <v>25.2517</v>
      </c>
      <c r="V390" s="37">
        <v>221.4633</v>
      </c>
      <c r="W390" s="37">
        <v>114.7629</v>
      </c>
      <c r="X390" s="37">
        <v>226.7226</v>
      </c>
      <c r="Y390" s="37">
        <v>426.193</v>
      </c>
      <c r="Z390" s="39">
        <v>0</v>
      </c>
      <c r="AA390" s="37">
        <v>56.3624</v>
      </c>
      <c r="AB390" s="37">
        <v>24.4687</v>
      </c>
      <c r="AC390" s="37">
        <v>488.1926</v>
      </c>
      <c r="AD390" s="37">
        <v>43.6565</v>
      </c>
      <c r="AE390" s="37">
        <v>1.081</v>
      </c>
      <c r="AF390" s="37">
        <v>4.324</v>
      </c>
      <c r="AG390" s="37">
        <v>9.0741</v>
      </c>
      <c r="AH390" s="37">
        <v>21.3861</v>
      </c>
      <c r="AI390" s="37">
        <v>43.5278</v>
      </c>
      <c r="AJ390" s="37">
        <v>71.8035</v>
      </c>
      <c r="AK390" s="37">
        <v>86.0921</v>
      </c>
      <c r="AL390" s="39">
        <v>0</v>
      </c>
      <c r="AM390" s="37">
        <v>6.156</v>
      </c>
      <c r="AN390" s="37">
        <v>0</v>
      </c>
      <c r="AO390" s="37">
        <v>9.0741</v>
      </c>
      <c r="AP390" s="37">
        <v>38.3864</v>
      </c>
      <c r="AQ390" s="37">
        <v>0</v>
      </c>
      <c r="AR390" s="37">
        <v>0</v>
      </c>
      <c r="AS390" s="37">
        <v>18.1426</v>
      </c>
      <c r="AT390" s="37">
        <v>18.1482</v>
      </c>
      <c r="AU390" s="37">
        <v>5.0934</v>
      </c>
      <c r="AV390" s="37">
        <v>6.156</v>
      </c>
      <c r="AW390" s="37">
        <v>0</v>
      </c>
      <c r="AX390" s="40">
        <f t="shared" si="60"/>
        <v>47926.28670000002</v>
      </c>
    </row>
    <row r="391" spans="2:50" ht="12">
      <c r="B391" s="24" t="s">
        <v>50</v>
      </c>
      <c r="C391" s="36">
        <v>12.4324</v>
      </c>
      <c r="D391" s="37">
        <v>102.6334</v>
      </c>
      <c r="E391" s="37">
        <v>1116.4302</v>
      </c>
      <c r="F391" s="37">
        <v>923.6878</v>
      </c>
      <c r="G391" s="37">
        <v>26093.6801</v>
      </c>
      <c r="H391" s="37">
        <v>566.1508</v>
      </c>
      <c r="I391" s="37">
        <v>449.0094</v>
      </c>
      <c r="J391" s="37">
        <v>896.4601</v>
      </c>
      <c r="K391" s="37">
        <v>6.9168</v>
      </c>
      <c r="L391" s="37">
        <v>5.764</v>
      </c>
      <c r="M391" s="37">
        <v>2301.2625</v>
      </c>
      <c r="N391" s="37">
        <v>380.5267</v>
      </c>
      <c r="O391" s="38">
        <v>3652.5514</v>
      </c>
      <c r="P391" s="37">
        <v>425.8847</v>
      </c>
      <c r="Q391" s="37">
        <v>888.0079</v>
      </c>
      <c r="R391" s="37">
        <v>7.8212</v>
      </c>
      <c r="S391" s="37">
        <v>0</v>
      </c>
      <c r="T391" s="37">
        <v>6.3674</v>
      </c>
      <c r="U391" s="37">
        <v>2.3056</v>
      </c>
      <c r="V391" s="37">
        <v>2.3056</v>
      </c>
      <c r="W391" s="37">
        <v>415.2671</v>
      </c>
      <c r="X391" s="37">
        <v>176.0602</v>
      </c>
      <c r="Y391" s="37">
        <v>753.3177</v>
      </c>
      <c r="Z391" s="39">
        <v>0</v>
      </c>
      <c r="AA391" s="37">
        <v>0</v>
      </c>
      <c r="AB391" s="37">
        <v>807.9557</v>
      </c>
      <c r="AC391" s="37">
        <v>305.5831</v>
      </c>
      <c r="AD391" s="37">
        <v>64.6827</v>
      </c>
      <c r="AE391" s="37">
        <v>21.2936</v>
      </c>
      <c r="AF391" s="37">
        <v>0</v>
      </c>
      <c r="AG391" s="37">
        <v>0</v>
      </c>
      <c r="AH391" s="37">
        <v>0</v>
      </c>
      <c r="AI391" s="37">
        <v>41.0835</v>
      </c>
      <c r="AJ391" s="37">
        <v>0</v>
      </c>
      <c r="AK391" s="37">
        <v>0</v>
      </c>
      <c r="AL391" s="39">
        <v>0</v>
      </c>
      <c r="AM391" s="37">
        <v>0</v>
      </c>
      <c r="AN391" s="37">
        <v>0</v>
      </c>
      <c r="AO391" s="37">
        <v>0</v>
      </c>
      <c r="AP391" s="37">
        <v>21.2936</v>
      </c>
      <c r="AQ391" s="37">
        <v>0</v>
      </c>
      <c r="AR391" s="37">
        <v>0</v>
      </c>
      <c r="AS391" s="37">
        <v>0</v>
      </c>
      <c r="AT391" s="37">
        <v>0</v>
      </c>
      <c r="AU391" s="37">
        <v>0</v>
      </c>
      <c r="AV391" s="37">
        <v>0</v>
      </c>
      <c r="AW391" s="37">
        <v>0</v>
      </c>
      <c r="AX391" s="40">
        <f t="shared" si="60"/>
        <v>40446.73519999999</v>
      </c>
    </row>
    <row r="392" spans="2:50" ht="12">
      <c r="B392" s="24" t="s">
        <v>51</v>
      </c>
      <c r="C392" s="36">
        <v>216.9779</v>
      </c>
      <c r="D392" s="37">
        <v>119.5006</v>
      </c>
      <c r="E392" s="37">
        <v>106.9441</v>
      </c>
      <c r="F392" s="37">
        <v>391.8563</v>
      </c>
      <c r="G392" s="37">
        <v>8174.101</v>
      </c>
      <c r="H392" s="37">
        <v>21833.0041</v>
      </c>
      <c r="I392" s="37">
        <v>300.3689</v>
      </c>
      <c r="J392" s="37">
        <v>78.9522</v>
      </c>
      <c r="K392" s="37">
        <v>187.9715</v>
      </c>
      <c r="L392" s="37">
        <v>109.9777</v>
      </c>
      <c r="M392" s="37">
        <v>517.7182</v>
      </c>
      <c r="N392" s="37">
        <v>471.4064</v>
      </c>
      <c r="O392" s="38">
        <v>654.5264</v>
      </c>
      <c r="P392" s="37">
        <v>430.4367</v>
      </c>
      <c r="Q392" s="37">
        <v>175.2499</v>
      </c>
      <c r="R392" s="37">
        <v>47.1884</v>
      </c>
      <c r="S392" s="37">
        <v>37.6676</v>
      </c>
      <c r="T392" s="37">
        <v>20.5237</v>
      </c>
      <c r="U392" s="37">
        <v>17.2825</v>
      </c>
      <c r="V392" s="37">
        <v>63.4429</v>
      </c>
      <c r="W392" s="37">
        <v>34.0429</v>
      </c>
      <c r="X392" s="37">
        <v>182.3744</v>
      </c>
      <c r="Y392" s="37">
        <v>190.4113</v>
      </c>
      <c r="Z392" s="39">
        <v>99.8902</v>
      </c>
      <c r="AA392" s="37">
        <v>34.2878</v>
      </c>
      <c r="AB392" s="37">
        <v>93.799</v>
      </c>
      <c r="AC392" s="37">
        <v>534.1625</v>
      </c>
      <c r="AD392" s="37">
        <v>119.807</v>
      </c>
      <c r="AE392" s="37">
        <v>30.908</v>
      </c>
      <c r="AF392" s="37">
        <v>33.6961</v>
      </c>
      <c r="AG392" s="37">
        <v>13.7641</v>
      </c>
      <c r="AH392" s="37">
        <v>12.7761</v>
      </c>
      <c r="AI392" s="37">
        <v>87.7724</v>
      </c>
      <c r="AJ392" s="37">
        <v>103.9276</v>
      </c>
      <c r="AK392" s="37">
        <v>87.8992</v>
      </c>
      <c r="AL392" s="39">
        <v>35.1667</v>
      </c>
      <c r="AM392" s="37">
        <v>49.9972</v>
      </c>
      <c r="AN392" s="37">
        <v>58.4362</v>
      </c>
      <c r="AO392" s="37">
        <v>44.6721</v>
      </c>
      <c r="AP392" s="37">
        <v>135.6917</v>
      </c>
      <c r="AQ392" s="37">
        <v>36.5963</v>
      </c>
      <c r="AR392" s="37">
        <v>7.2945</v>
      </c>
      <c r="AS392" s="37">
        <v>30.0714</v>
      </c>
      <c r="AT392" s="37">
        <v>17.1439</v>
      </c>
      <c r="AU392" s="37">
        <v>13.7641</v>
      </c>
      <c r="AV392" s="37">
        <v>7.6385</v>
      </c>
      <c r="AW392" s="37">
        <v>36.0456</v>
      </c>
      <c r="AX392" s="40">
        <f t="shared" si="60"/>
        <v>36087.13380000002</v>
      </c>
    </row>
    <row r="393" spans="2:50" ht="12">
      <c r="B393" s="24" t="s">
        <v>52</v>
      </c>
      <c r="C393" s="36">
        <v>2233.2495</v>
      </c>
      <c r="D393" s="37">
        <v>457.8905</v>
      </c>
      <c r="E393" s="37">
        <v>848.4305</v>
      </c>
      <c r="F393" s="37">
        <v>2926.2799</v>
      </c>
      <c r="G393" s="37">
        <v>1229.8088</v>
      </c>
      <c r="H393" s="37">
        <v>1366.5713</v>
      </c>
      <c r="I393" s="37">
        <v>8423.7506</v>
      </c>
      <c r="J393" s="37">
        <v>3671.9062</v>
      </c>
      <c r="K393" s="37">
        <v>2203.0122</v>
      </c>
      <c r="L393" s="37">
        <v>1292.489</v>
      </c>
      <c r="M393" s="37">
        <v>3975.6983</v>
      </c>
      <c r="N393" s="37">
        <v>3092.3824</v>
      </c>
      <c r="O393" s="38">
        <v>11444.341</v>
      </c>
      <c r="P393" s="37">
        <v>4125.4212</v>
      </c>
      <c r="Q393" s="37">
        <v>1640.5858</v>
      </c>
      <c r="R393" s="37">
        <v>28.0868</v>
      </c>
      <c r="S393" s="37">
        <v>92.2256</v>
      </c>
      <c r="T393" s="37">
        <v>58.9001</v>
      </c>
      <c r="U393" s="37">
        <v>363.1843</v>
      </c>
      <c r="V393" s="37">
        <v>320.1824</v>
      </c>
      <c r="W393" s="37">
        <v>854.8363</v>
      </c>
      <c r="X393" s="37">
        <v>1244.4551</v>
      </c>
      <c r="Y393" s="37">
        <v>2073.6423</v>
      </c>
      <c r="Z393" s="39">
        <v>214.0745</v>
      </c>
      <c r="AA393" s="37">
        <v>354.9354</v>
      </c>
      <c r="AB393" s="37">
        <v>949.0216</v>
      </c>
      <c r="AC393" s="37">
        <v>1156.2004</v>
      </c>
      <c r="AD393" s="37">
        <v>516.4511</v>
      </c>
      <c r="AE393" s="37">
        <v>833.3564</v>
      </c>
      <c r="AF393" s="37">
        <v>0</v>
      </c>
      <c r="AG393" s="37">
        <v>315.5211</v>
      </c>
      <c r="AH393" s="37">
        <v>67.3928</v>
      </c>
      <c r="AI393" s="37">
        <v>354.3048</v>
      </c>
      <c r="AJ393" s="37">
        <v>114.4978</v>
      </c>
      <c r="AK393" s="37">
        <v>36.5187</v>
      </c>
      <c r="AL393" s="39">
        <v>25.7508</v>
      </c>
      <c r="AM393" s="37">
        <v>551.575</v>
      </c>
      <c r="AN393" s="37">
        <v>44.8265</v>
      </c>
      <c r="AO393" s="37">
        <v>0</v>
      </c>
      <c r="AP393" s="37">
        <v>934.0907</v>
      </c>
      <c r="AQ393" s="37">
        <v>287.8944</v>
      </c>
      <c r="AR393" s="37">
        <v>19.9149</v>
      </c>
      <c r="AS393" s="37">
        <v>21.5348</v>
      </c>
      <c r="AT393" s="37">
        <v>57.6467</v>
      </c>
      <c r="AU393" s="37">
        <v>1.0421</v>
      </c>
      <c r="AV393" s="37">
        <v>3.3211</v>
      </c>
      <c r="AW393" s="37">
        <v>5.7913</v>
      </c>
      <c r="AX393" s="40">
        <f t="shared" si="60"/>
        <v>60832.99299999999</v>
      </c>
    </row>
    <row r="394" spans="2:50" ht="12">
      <c r="B394" s="24" t="s">
        <v>53</v>
      </c>
      <c r="C394" s="36">
        <v>2713.9186</v>
      </c>
      <c r="D394" s="37">
        <v>1073.0376</v>
      </c>
      <c r="E394" s="37">
        <v>1310.3972</v>
      </c>
      <c r="F394" s="37">
        <v>2498.8694</v>
      </c>
      <c r="G394" s="37">
        <v>633.7725</v>
      </c>
      <c r="H394" s="37">
        <v>981.9216</v>
      </c>
      <c r="I394" s="37">
        <v>2103.532</v>
      </c>
      <c r="J394" s="37">
        <v>4509.3515</v>
      </c>
      <c r="K394" s="37">
        <v>2626.2381</v>
      </c>
      <c r="L394" s="37">
        <v>2277.3002</v>
      </c>
      <c r="M394" s="37">
        <v>5869.8904</v>
      </c>
      <c r="N394" s="37">
        <v>5132.5021</v>
      </c>
      <c r="O394" s="38">
        <v>10838.0033</v>
      </c>
      <c r="P394" s="37">
        <v>6365.2875</v>
      </c>
      <c r="Q394" s="37">
        <v>1675.8222</v>
      </c>
      <c r="R394" s="37">
        <v>830.512</v>
      </c>
      <c r="S394" s="37">
        <v>1057.7935</v>
      </c>
      <c r="T394" s="37">
        <v>942.2921</v>
      </c>
      <c r="U394" s="37">
        <v>745.6032</v>
      </c>
      <c r="V394" s="37">
        <v>1450.632</v>
      </c>
      <c r="W394" s="37">
        <v>814.7326</v>
      </c>
      <c r="X394" s="37">
        <v>2903.9554</v>
      </c>
      <c r="Y394" s="37">
        <v>4184.8961</v>
      </c>
      <c r="Z394" s="39">
        <v>1245.3582</v>
      </c>
      <c r="AA394" s="37">
        <v>392.8579</v>
      </c>
      <c r="AB394" s="37">
        <v>734.8151</v>
      </c>
      <c r="AC394" s="37">
        <v>3513.5324</v>
      </c>
      <c r="AD394" s="37">
        <v>2081.9913</v>
      </c>
      <c r="AE394" s="37">
        <v>426.7171</v>
      </c>
      <c r="AF394" s="37">
        <v>270.1819</v>
      </c>
      <c r="AG394" s="37">
        <v>440.4701</v>
      </c>
      <c r="AH394" s="37">
        <v>446.7658</v>
      </c>
      <c r="AI394" s="37">
        <v>732.2697</v>
      </c>
      <c r="AJ394" s="37">
        <v>1097.1221</v>
      </c>
      <c r="AK394" s="37">
        <v>630.4735</v>
      </c>
      <c r="AL394" s="39">
        <v>482.8358</v>
      </c>
      <c r="AM394" s="37">
        <v>736.5954</v>
      </c>
      <c r="AN394" s="37">
        <v>595.9055</v>
      </c>
      <c r="AO394" s="37">
        <v>447.4443</v>
      </c>
      <c r="AP394" s="37">
        <v>1374.1676</v>
      </c>
      <c r="AQ394" s="37">
        <v>554.956</v>
      </c>
      <c r="AR394" s="37">
        <v>510.9708</v>
      </c>
      <c r="AS394" s="37">
        <v>661.1684</v>
      </c>
      <c r="AT394" s="37">
        <v>500.587</v>
      </c>
      <c r="AU394" s="37">
        <v>323.5036</v>
      </c>
      <c r="AV394" s="37">
        <v>362.3351</v>
      </c>
      <c r="AW394" s="37">
        <v>398.2564</v>
      </c>
      <c r="AX394" s="40">
        <f t="shared" si="60"/>
        <v>82501.54209999998</v>
      </c>
    </row>
    <row r="395" spans="2:50" ht="12">
      <c r="B395" s="24" t="s">
        <v>54</v>
      </c>
      <c r="C395" s="36">
        <v>886.8559</v>
      </c>
      <c r="D395" s="37">
        <v>683.6874</v>
      </c>
      <c r="E395" s="37">
        <v>763.0672</v>
      </c>
      <c r="F395" s="37">
        <v>957.9485</v>
      </c>
      <c r="G395" s="37">
        <v>459.3613</v>
      </c>
      <c r="H395" s="37">
        <v>1026.196</v>
      </c>
      <c r="I395" s="37">
        <v>1089.2541</v>
      </c>
      <c r="J395" s="37">
        <v>5069.3166</v>
      </c>
      <c r="K395" s="37">
        <v>3178.7303</v>
      </c>
      <c r="L395" s="37">
        <v>2084.0979</v>
      </c>
      <c r="M395" s="37">
        <v>10299.661</v>
      </c>
      <c r="N395" s="37">
        <v>4282.1682</v>
      </c>
      <c r="O395" s="38">
        <v>12579.8714</v>
      </c>
      <c r="P395" s="37">
        <v>3024.5688</v>
      </c>
      <c r="Q395" s="37">
        <v>1662.0891</v>
      </c>
      <c r="R395" s="37">
        <v>499.2568</v>
      </c>
      <c r="S395" s="37">
        <v>836.8612</v>
      </c>
      <c r="T395" s="37">
        <v>158.2333</v>
      </c>
      <c r="U395" s="37">
        <v>328.6413</v>
      </c>
      <c r="V395" s="37">
        <v>1368.9095</v>
      </c>
      <c r="W395" s="37">
        <v>535.1812</v>
      </c>
      <c r="X395" s="37">
        <v>2119.1824</v>
      </c>
      <c r="Y395" s="37">
        <v>3407.8324</v>
      </c>
      <c r="Z395" s="39">
        <v>118.6794</v>
      </c>
      <c r="AA395" s="37">
        <v>553.127</v>
      </c>
      <c r="AB395" s="37">
        <v>421.5093</v>
      </c>
      <c r="AC395" s="37">
        <v>1989.3355</v>
      </c>
      <c r="AD395" s="37">
        <v>735.4298</v>
      </c>
      <c r="AE395" s="37">
        <v>69.4797</v>
      </c>
      <c r="AF395" s="37">
        <v>31.4717</v>
      </c>
      <c r="AG395" s="37">
        <v>29.8918</v>
      </c>
      <c r="AH395" s="37">
        <v>0</v>
      </c>
      <c r="AI395" s="37">
        <v>182.3561</v>
      </c>
      <c r="AJ395" s="37">
        <v>196.4414</v>
      </c>
      <c r="AK395" s="37">
        <v>43.6965</v>
      </c>
      <c r="AL395" s="39">
        <v>9.6315</v>
      </c>
      <c r="AM395" s="37">
        <v>250.8162</v>
      </c>
      <c r="AN395" s="37">
        <v>130.16</v>
      </c>
      <c r="AO395" s="37">
        <v>13.5503</v>
      </c>
      <c r="AP395" s="37">
        <v>681.6365</v>
      </c>
      <c r="AQ395" s="37">
        <v>96.2454</v>
      </c>
      <c r="AR395" s="37">
        <v>25.2122</v>
      </c>
      <c r="AS395" s="37">
        <v>45.0628</v>
      </c>
      <c r="AT395" s="37">
        <v>135.9582</v>
      </c>
      <c r="AU395" s="37">
        <v>29.9711</v>
      </c>
      <c r="AV395" s="37">
        <v>41.6437</v>
      </c>
      <c r="AW395" s="37">
        <v>34.0121</v>
      </c>
      <c r="AX395" s="40">
        <f t="shared" si="60"/>
        <v>63166.29000000002</v>
      </c>
    </row>
    <row r="396" spans="2:50" ht="12">
      <c r="B396" s="25" t="s">
        <v>93</v>
      </c>
      <c r="C396" s="41">
        <v>455.8453</v>
      </c>
      <c r="D396" s="42">
        <v>260.1827</v>
      </c>
      <c r="E396" s="42">
        <v>240.7612</v>
      </c>
      <c r="F396" s="42">
        <v>1405.5095</v>
      </c>
      <c r="G396" s="42">
        <v>43.093</v>
      </c>
      <c r="H396" s="42">
        <v>121.4993</v>
      </c>
      <c r="I396" s="42">
        <v>264.0709</v>
      </c>
      <c r="J396" s="42">
        <v>889.9085</v>
      </c>
      <c r="K396" s="42">
        <v>6212.098</v>
      </c>
      <c r="L396" s="42">
        <v>31441.8822</v>
      </c>
      <c r="M396" s="42">
        <v>8122.123</v>
      </c>
      <c r="N396" s="42">
        <v>1393.303</v>
      </c>
      <c r="O396" s="43">
        <v>4083.2691</v>
      </c>
      <c r="P396" s="42">
        <v>1887.2679</v>
      </c>
      <c r="Q396" s="42">
        <v>276.0324</v>
      </c>
      <c r="R396" s="42">
        <v>24.9609</v>
      </c>
      <c r="S396" s="42">
        <v>25.4865</v>
      </c>
      <c r="T396" s="42">
        <v>39.4085</v>
      </c>
      <c r="U396" s="42">
        <v>53.9016</v>
      </c>
      <c r="V396" s="42">
        <v>828.7136</v>
      </c>
      <c r="W396" s="42">
        <v>14.0445</v>
      </c>
      <c r="X396" s="42">
        <v>334.7684</v>
      </c>
      <c r="Y396" s="42">
        <v>1002.6592</v>
      </c>
      <c r="Z396" s="44">
        <v>112.8671</v>
      </c>
      <c r="AA396" s="42">
        <v>29.1091</v>
      </c>
      <c r="AB396" s="42">
        <v>867.8345</v>
      </c>
      <c r="AC396" s="42">
        <v>1150.5895</v>
      </c>
      <c r="AD396" s="42">
        <v>510.9808</v>
      </c>
      <c r="AE396" s="42">
        <v>218.8441</v>
      </c>
      <c r="AF396" s="42">
        <v>0</v>
      </c>
      <c r="AG396" s="42">
        <v>0</v>
      </c>
      <c r="AH396" s="42">
        <v>13.4433</v>
      </c>
      <c r="AI396" s="42">
        <v>229.0747</v>
      </c>
      <c r="AJ396" s="42">
        <v>175.2186</v>
      </c>
      <c r="AK396" s="42">
        <v>0</v>
      </c>
      <c r="AL396" s="44">
        <v>1.5605</v>
      </c>
      <c r="AM396" s="42">
        <v>10.9235</v>
      </c>
      <c r="AN396" s="42">
        <v>14.0445</v>
      </c>
      <c r="AO396" s="42">
        <v>8.5885</v>
      </c>
      <c r="AP396" s="42">
        <v>402.9959</v>
      </c>
      <c r="AQ396" s="42">
        <v>159.6136</v>
      </c>
      <c r="AR396" s="42">
        <v>15.0038</v>
      </c>
      <c r="AS396" s="42">
        <v>41.5251</v>
      </c>
      <c r="AT396" s="42">
        <v>40.5586</v>
      </c>
      <c r="AU396" s="42">
        <v>30.6089</v>
      </c>
      <c r="AV396" s="42">
        <v>20.8963</v>
      </c>
      <c r="AW396" s="42">
        <v>9.3631</v>
      </c>
      <c r="AX396" s="45">
        <f t="shared" si="60"/>
        <v>63484.433199999985</v>
      </c>
    </row>
    <row r="397" spans="2:50" ht="12">
      <c r="B397" s="24" t="s">
        <v>55</v>
      </c>
      <c r="C397" s="36">
        <v>5790.5768</v>
      </c>
      <c r="D397" s="37">
        <v>1390.6776</v>
      </c>
      <c r="E397" s="37">
        <v>1799.1652</v>
      </c>
      <c r="F397" s="37">
        <v>4805.9495</v>
      </c>
      <c r="G397" s="37">
        <v>1106.2233</v>
      </c>
      <c r="H397" s="37">
        <v>1668.9264</v>
      </c>
      <c r="I397" s="37">
        <v>2062.1795</v>
      </c>
      <c r="J397" s="37">
        <v>4335.0051</v>
      </c>
      <c r="K397" s="37">
        <v>2629.5068</v>
      </c>
      <c r="L397" s="37">
        <v>2701.245</v>
      </c>
      <c r="M397" s="37">
        <v>32599.0632</v>
      </c>
      <c r="N397" s="37">
        <v>10551.2525</v>
      </c>
      <c r="O397" s="38">
        <v>78020.9045</v>
      </c>
      <c r="P397" s="37">
        <v>19496.813</v>
      </c>
      <c r="Q397" s="37">
        <v>2656.6227</v>
      </c>
      <c r="R397" s="37">
        <v>1266.1255</v>
      </c>
      <c r="S397" s="37">
        <v>1312.8552</v>
      </c>
      <c r="T397" s="37">
        <v>409.721</v>
      </c>
      <c r="U397" s="37">
        <v>2120.045</v>
      </c>
      <c r="V397" s="37">
        <v>3069.6632</v>
      </c>
      <c r="W397" s="37">
        <v>3145.8623</v>
      </c>
      <c r="X397" s="37">
        <v>6672.1992</v>
      </c>
      <c r="Y397" s="37">
        <v>4457.6837</v>
      </c>
      <c r="Z397" s="39">
        <v>727.4718</v>
      </c>
      <c r="AA397" s="37">
        <v>409.69</v>
      </c>
      <c r="AB397" s="37">
        <v>808.3575</v>
      </c>
      <c r="AC397" s="37">
        <v>3851.5976</v>
      </c>
      <c r="AD397" s="37">
        <v>2065.793</v>
      </c>
      <c r="AE397" s="37">
        <v>162.6638</v>
      </c>
      <c r="AF397" s="37">
        <v>299.5826</v>
      </c>
      <c r="AG397" s="37">
        <v>196.1558</v>
      </c>
      <c r="AH397" s="37">
        <v>86.1508</v>
      </c>
      <c r="AI397" s="37">
        <v>862.9772</v>
      </c>
      <c r="AJ397" s="37">
        <v>1306.9793</v>
      </c>
      <c r="AK397" s="37">
        <v>377.7567</v>
      </c>
      <c r="AL397" s="39">
        <v>401.8196</v>
      </c>
      <c r="AM397" s="37">
        <v>497.3158</v>
      </c>
      <c r="AN397" s="37">
        <v>745.3348</v>
      </c>
      <c r="AO397" s="37">
        <v>425.2132</v>
      </c>
      <c r="AP397" s="37">
        <v>1721.7918</v>
      </c>
      <c r="AQ397" s="37">
        <v>299.7717</v>
      </c>
      <c r="AR397" s="37">
        <v>299.2414</v>
      </c>
      <c r="AS397" s="37">
        <v>527.7047</v>
      </c>
      <c r="AT397" s="37">
        <v>428.3811</v>
      </c>
      <c r="AU397" s="37">
        <v>285.1121</v>
      </c>
      <c r="AV397" s="37">
        <v>382.6135</v>
      </c>
      <c r="AW397" s="37">
        <v>285.7196</v>
      </c>
      <c r="AX397" s="40">
        <f t="shared" si="60"/>
        <v>211523.4616000001</v>
      </c>
    </row>
    <row r="398" spans="2:50" ht="12">
      <c r="B398" s="24" t="s">
        <v>56</v>
      </c>
      <c r="C398" s="36">
        <v>3422.2635</v>
      </c>
      <c r="D398" s="37">
        <v>367.7557</v>
      </c>
      <c r="E398" s="37">
        <v>725.9792</v>
      </c>
      <c r="F398" s="37">
        <v>2887.7739</v>
      </c>
      <c r="G398" s="37">
        <v>585.5491</v>
      </c>
      <c r="H398" s="37">
        <v>553.9926</v>
      </c>
      <c r="I398" s="37">
        <v>1001.9427</v>
      </c>
      <c r="J398" s="37">
        <v>2130.7234</v>
      </c>
      <c r="K398" s="37">
        <v>1088.1753</v>
      </c>
      <c r="L398" s="37">
        <v>2317.3452</v>
      </c>
      <c r="M398" s="37">
        <v>11850.3491</v>
      </c>
      <c r="N398" s="37">
        <v>10759.3859</v>
      </c>
      <c r="O398" s="38">
        <v>25803.9964</v>
      </c>
      <c r="P398" s="37">
        <v>9977.4266</v>
      </c>
      <c r="Q398" s="37">
        <v>3387.4058</v>
      </c>
      <c r="R398" s="37">
        <v>820.4177</v>
      </c>
      <c r="S398" s="37">
        <v>1874.669</v>
      </c>
      <c r="T398" s="37">
        <v>221.0584</v>
      </c>
      <c r="U398" s="37">
        <v>318.4289</v>
      </c>
      <c r="V398" s="37">
        <v>672.2827</v>
      </c>
      <c r="W398" s="37">
        <v>1862.8883</v>
      </c>
      <c r="X398" s="37">
        <v>3421.1708</v>
      </c>
      <c r="Y398" s="37">
        <v>4234.6785</v>
      </c>
      <c r="Z398" s="39">
        <v>1695.2035</v>
      </c>
      <c r="AA398" s="37">
        <v>897.5526</v>
      </c>
      <c r="AB398" s="37">
        <v>983.5082</v>
      </c>
      <c r="AC398" s="37">
        <v>11182.1106</v>
      </c>
      <c r="AD398" s="37">
        <v>1630.9182</v>
      </c>
      <c r="AE398" s="37">
        <v>298.6491</v>
      </c>
      <c r="AF398" s="37">
        <v>280.5891</v>
      </c>
      <c r="AG398" s="37">
        <v>287.8949</v>
      </c>
      <c r="AH398" s="37">
        <v>443.6681</v>
      </c>
      <c r="AI398" s="37">
        <v>3322.381</v>
      </c>
      <c r="AJ398" s="37">
        <v>2234.2841</v>
      </c>
      <c r="AK398" s="37">
        <v>1713.7769</v>
      </c>
      <c r="AL398" s="39">
        <v>446.5725</v>
      </c>
      <c r="AM398" s="37">
        <v>455.6</v>
      </c>
      <c r="AN398" s="37">
        <v>1399.7103</v>
      </c>
      <c r="AO398" s="37">
        <v>275.989</v>
      </c>
      <c r="AP398" s="37">
        <v>4388.2682</v>
      </c>
      <c r="AQ398" s="37">
        <v>1058.0202</v>
      </c>
      <c r="AR398" s="37">
        <v>396.0293</v>
      </c>
      <c r="AS398" s="37">
        <v>260.2671</v>
      </c>
      <c r="AT398" s="37">
        <v>671.3465</v>
      </c>
      <c r="AU398" s="37">
        <v>135.3399</v>
      </c>
      <c r="AV398" s="37">
        <v>1230.0081</v>
      </c>
      <c r="AW398" s="37">
        <v>948.5896</v>
      </c>
      <c r="AX398" s="40">
        <f t="shared" si="60"/>
        <v>126921.93569999999</v>
      </c>
    </row>
    <row r="399" spans="2:50" ht="12">
      <c r="B399" s="24" t="s">
        <v>57</v>
      </c>
      <c r="C399" s="36">
        <v>6415.0126</v>
      </c>
      <c r="D399" s="37">
        <v>1144.9865</v>
      </c>
      <c r="E399" s="37">
        <v>1996.8783</v>
      </c>
      <c r="F399" s="37">
        <v>4100.8083</v>
      </c>
      <c r="G399" s="37">
        <v>1364.4957</v>
      </c>
      <c r="H399" s="37">
        <v>2612.2266</v>
      </c>
      <c r="I399" s="37">
        <v>3441.1702</v>
      </c>
      <c r="J399" s="37">
        <v>4228.8939</v>
      </c>
      <c r="K399" s="37">
        <v>5528.4708</v>
      </c>
      <c r="L399" s="37">
        <v>6301.9631</v>
      </c>
      <c r="M399" s="37">
        <v>20336.682</v>
      </c>
      <c r="N399" s="37">
        <v>12047.2231</v>
      </c>
      <c r="O399" s="38">
        <v>88699.8333</v>
      </c>
      <c r="P399" s="37">
        <v>23489.3913</v>
      </c>
      <c r="Q399" s="37">
        <v>4626.7172</v>
      </c>
      <c r="R399" s="37">
        <v>813.4213</v>
      </c>
      <c r="S399" s="37">
        <v>2773.8881</v>
      </c>
      <c r="T399" s="37">
        <v>607.0291</v>
      </c>
      <c r="U399" s="37">
        <v>2331.6498</v>
      </c>
      <c r="V399" s="37">
        <v>3466.5118</v>
      </c>
      <c r="W399" s="37">
        <v>2399.2212</v>
      </c>
      <c r="X399" s="37">
        <v>6362.2224</v>
      </c>
      <c r="Y399" s="37">
        <v>10890.9379</v>
      </c>
      <c r="Z399" s="39">
        <v>1538.0997</v>
      </c>
      <c r="AA399" s="37">
        <v>711.6661</v>
      </c>
      <c r="AB399" s="37">
        <v>3488.3704</v>
      </c>
      <c r="AC399" s="37">
        <v>14028.0168</v>
      </c>
      <c r="AD399" s="37">
        <v>3823.0497</v>
      </c>
      <c r="AE399" s="37">
        <v>294.1822</v>
      </c>
      <c r="AF399" s="37">
        <v>265.2624</v>
      </c>
      <c r="AG399" s="37">
        <v>243.0876</v>
      </c>
      <c r="AH399" s="37">
        <v>428.9511</v>
      </c>
      <c r="AI399" s="37">
        <v>3411.198</v>
      </c>
      <c r="AJ399" s="37">
        <v>2828.5104</v>
      </c>
      <c r="AK399" s="37">
        <v>776.59</v>
      </c>
      <c r="AL399" s="39">
        <v>953.8101</v>
      </c>
      <c r="AM399" s="37">
        <v>712.3615</v>
      </c>
      <c r="AN399" s="37">
        <v>780.0379</v>
      </c>
      <c r="AO399" s="37">
        <v>541.1716</v>
      </c>
      <c r="AP399" s="37">
        <v>5567.5936</v>
      </c>
      <c r="AQ399" s="37">
        <v>426.5268</v>
      </c>
      <c r="AR399" s="37">
        <v>858.0806</v>
      </c>
      <c r="AS399" s="37">
        <v>1351.0192</v>
      </c>
      <c r="AT399" s="37">
        <v>785.6162</v>
      </c>
      <c r="AU399" s="37">
        <v>638.4623</v>
      </c>
      <c r="AV399" s="37">
        <v>1393.8297</v>
      </c>
      <c r="AW399" s="37">
        <v>747.2525</v>
      </c>
      <c r="AX399" s="40">
        <f t="shared" si="60"/>
        <v>262572.3809</v>
      </c>
    </row>
    <row r="400" spans="2:50" ht="12">
      <c r="B400" s="24" t="s">
        <v>58</v>
      </c>
      <c r="C400" s="36">
        <v>6127.8205</v>
      </c>
      <c r="D400" s="37">
        <v>2057.4967</v>
      </c>
      <c r="E400" s="37">
        <v>2225.6678</v>
      </c>
      <c r="F400" s="37">
        <v>4016.0352</v>
      </c>
      <c r="G400" s="37">
        <v>1915.8315</v>
      </c>
      <c r="H400" s="37">
        <v>2631.1463</v>
      </c>
      <c r="I400" s="37">
        <v>3386.0672</v>
      </c>
      <c r="J400" s="37">
        <v>4389.8649</v>
      </c>
      <c r="K400" s="37">
        <v>3294.0103</v>
      </c>
      <c r="L400" s="37">
        <v>2899.3709</v>
      </c>
      <c r="M400" s="37">
        <v>13507.7963</v>
      </c>
      <c r="N400" s="37">
        <v>9539.6197</v>
      </c>
      <c r="O400" s="38">
        <v>30001.8051</v>
      </c>
      <c r="P400" s="37">
        <v>25371.1238</v>
      </c>
      <c r="Q400" s="37">
        <v>2712.9112</v>
      </c>
      <c r="R400" s="37">
        <v>884.8071</v>
      </c>
      <c r="S400" s="37">
        <v>689.8471</v>
      </c>
      <c r="T400" s="37">
        <v>912.203</v>
      </c>
      <c r="U400" s="37">
        <v>1135.4611</v>
      </c>
      <c r="V400" s="37">
        <v>1901.6124</v>
      </c>
      <c r="W400" s="37">
        <v>1461.9246</v>
      </c>
      <c r="X400" s="37">
        <v>3565.4468</v>
      </c>
      <c r="Y400" s="37">
        <v>6626.4881</v>
      </c>
      <c r="Z400" s="39">
        <v>1234.9061</v>
      </c>
      <c r="AA400" s="37">
        <v>1378.9284</v>
      </c>
      <c r="AB400" s="37">
        <v>2253.2854</v>
      </c>
      <c r="AC400" s="37">
        <v>10133.0734</v>
      </c>
      <c r="AD400" s="37">
        <v>4929.9831</v>
      </c>
      <c r="AE400" s="37">
        <v>1244.4766</v>
      </c>
      <c r="AF400" s="37">
        <v>751.0934</v>
      </c>
      <c r="AG400" s="37">
        <v>317.6252</v>
      </c>
      <c r="AH400" s="37">
        <v>498.6202</v>
      </c>
      <c r="AI400" s="37">
        <v>1837.7075</v>
      </c>
      <c r="AJ400" s="37">
        <v>1895.4838</v>
      </c>
      <c r="AK400" s="37">
        <v>1084.3976</v>
      </c>
      <c r="AL400" s="39">
        <v>588.1143</v>
      </c>
      <c r="AM400" s="37">
        <v>730.3946</v>
      </c>
      <c r="AN400" s="37">
        <v>961.7977</v>
      </c>
      <c r="AO400" s="37">
        <v>558.2937</v>
      </c>
      <c r="AP400" s="37">
        <v>3669.4941</v>
      </c>
      <c r="AQ400" s="37">
        <v>722.0829</v>
      </c>
      <c r="AR400" s="37">
        <v>642.4804</v>
      </c>
      <c r="AS400" s="37">
        <v>1160.8321</v>
      </c>
      <c r="AT400" s="37">
        <v>671.1998</v>
      </c>
      <c r="AU400" s="37">
        <v>697.7784</v>
      </c>
      <c r="AV400" s="37">
        <v>942.6132</v>
      </c>
      <c r="AW400" s="37">
        <v>730.0399</v>
      </c>
      <c r="AX400" s="40">
        <f t="shared" si="60"/>
        <v>170889.0594</v>
      </c>
    </row>
    <row r="401" spans="2:50" ht="12">
      <c r="B401" s="24" t="s">
        <v>59</v>
      </c>
      <c r="C401" s="36">
        <v>603.2898</v>
      </c>
      <c r="D401" s="37">
        <v>234.1446</v>
      </c>
      <c r="E401" s="37">
        <v>165.6309</v>
      </c>
      <c r="F401" s="37">
        <v>336.5944</v>
      </c>
      <c r="G401" s="37">
        <v>575.1548</v>
      </c>
      <c r="H401" s="37">
        <v>375.038</v>
      </c>
      <c r="I401" s="37">
        <v>539.6541</v>
      </c>
      <c r="J401" s="37">
        <v>1305.7356</v>
      </c>
      <c r="K401" s="37">
        <v>544.3039</v>
      </c>
      <c r="L401" s="37">
        <v>731.5287</v>
      </c>
      <c r="M401" s="37">
        <v>2700.3813</v>
      </c>
      <c r="N401" s="37">
        <v>1683.1378</v>
      </c>
      <c r="O401" s="38">
        <v>4961.813</v>
      </c>
      <c r="P401" s="37">
        <v>871.7381</v>
      </c>
      <c r="Q401" s="37">
        <v>28157.3378</v>
      </c>
      <c r="R401" s="37">
        <v>396.0217</v>
      </c>
      <c r="S401" s="37">
        <v>407.6333</v>
      </c>
      <c r="T401" s="37">
        <v>163.4661</v>
      </c>
      <c r="U401" s="37">
        <v>218.9567</v>
      </c>
      <c r="V401" s="37">
        <v>371.9308</v>
      </c>
      <c r="W401" s="37">
        <v>369.9063</v>
      </c>
      <c r="X401" s="37">
        <v>626.6194</v>
      </c>
      <c r="Y401" s="37">
        <v>1004.3878</v>
      </c>
      <c r="Z401" s="39">
        <v>567.5629</v>
      </c>
      <c r="AA401" s="37">
        <v>148.1477</v>
      </c>
      <c r="AB401" s="37">
        <v>607.2445</v>
      </c>
      <c r="AC401" s="37">
        <v>2217.9658</v>
      </c>
      <c r="AD401" s="37">
        <v>791.5449</v>
      </c>
      <c r="AE401" s="37">
        <v>38.4655</v>
      </c>
      <c r="AF401" s="37">
        <v>55.4996</v>
      </c>
      <c r="AG401" s="37">
        <v>74.3955</v>
      </c>
      <c r="AH401" s="37">
        <v>78.5588</v>
      </c>
      <c r="AI401" s="37">
        <v>326.5131</v>
      </c>
      <c r="AJ401" s="37">
        <v>188.5584</v>
      </c>
      <c r="AK401" s="37">
        <v>94.2163</v>
      </c>
      <c r="AL401" s="39">
        <v>29.8043</v>
      </c>
      <c r="AM401" s="37">
        <v>65.4165</v>
      </c>
      <c r="AN401" s="37">
        <v>41.615</v>
      </c>
      <c r="AO401" s="37">
        <v>38.9818</v>
      </c>
      <c r="AP401" s="37">
        <v>490.4317</v>
      </c>
      <c r="AQ401" s="37">
        <v>75.3187</v>
      </c>
      <c r="AR401" s="37">
        <v>51.779</v>
      </c>
      <c r="AS401" s="37">
        <v>57.296</v>
      </c>
      <c r="AT401" s="37">
        <v>80.8367</v>
      </c>
      <c r="AU401" s="37">
        <v>48.5554</v>
      </c>
      <c r="AV401" s="37">
        <v>89.5022</v>
      </c>
      <c r="AW401" s="37">
        <v>7.0846</v>
      </c>
      <c r="AX401" s="40">
        <f t="shared" si="60"/>
        <v>53609.69980000001</v>
      </c>
    </row>
    <row r="402" spans="2:50" ht="12">
      <c r="B402" s="24" t="s">
        <v>60</v>
      </c>
      <c r="C402" s="36">
        <v>471.2937</v>
      </c>
      <c r="D402" s="37">
        <v>20.0374</v>
      </c>
      <c r="E402" s="37">
        <v>70.5802</v>
      </c>
      <c r="F402" s="37">
        <v>148.6068</v>
      </c>
      <c r="G402" s="37">
        <v>54.4205</v>
      </c>
      <c r="H402" s="37">
        <v>100.9083</v>
      </c>
      <c r="I402" s="37">
        <v>90.6182</v>
      </c>
      <c r="J402" s="37">
        <v>249.5466</v>
      </c>
      <c r="K402" s="37">
        <v>204.8336</v>
      </c>
      <c r="L402" s="37">
        <v>269.8927</v>
      </c>
      <c r="M402" s="37">
        <v>706.6499</v>
      </c>
      <c r="N402" s="37">
        <v>739.8294</v>
      </c>
      <c r="O402" s="38">
        <v>2593.9112</v>
      </c>
      <c r="P402" s="37">
        <v>758.1547</v>
      </c>
      <c r="Q402" s="37">
        <v>254.8657</v>
      </c>
      <c r="R402" s="37">
        <v>10983.7111</v>
      </c>
      <c r="S402" s="37">
        <v>480.3542</v>
      </c>
      <c r="T402" s="37">
        <v>378.965</v>
      </c>
      <c r="U402" s="37">
        <v>135.7297</v>
      </c>
      <c r="V402" s="37">
        <v>184.7851</v>
      </c>
      <c r="W402" s="37">
        <v>389.3326</v>
      </c>
      <c r="X402" s="37">
        <v>607.2886</v>
      </c>
      <c r="Y402" s="37">
        <v>984.9101</v>
      </c>
      <c r="Z402" s="39">
        <v>318.6886</v>
      </c>
      <c r="AA402" s="37">
        <v>131.2948</v>
      </c>
      <c r="AB402" s="37">
        <v>243.1846</v>
      </c>
      <c r="AC402" s="37">
        <v>2024.0997</v>
      </c>
      <c r="AD402" s="37">
        <v>737.5778</v>
      </c>
      <c r="AE402" s="37">
        <v>147.9506</v>
      </c>
      <c r="AF402" s="37">
        <v>51.2786</v>
      </c>
      <c r="AG402" s="37">
        <v>8.3348</v>
      </c>
      <c r="AH402" s="37">
        <v>41.0712</v>
      </c>
      <c r="AI402" s="37">
        <v>279.2808</v>
      </c>
      <c r="AJ402" s="37">
        <v>364.5432</v>
      </c>
      <c r="AK402" s="37">
        <v>31.703</v>
      </c>
      <c r="AL402" s="39">
        <v>62.1409</v>
      </c>
      <c r="AM402" s="37">
        <v>77.6594</v>
      </c>
      <c r="AN402" s="37">
        <v>101.2614</v>
      </c>
      <c r="AO402" s="37">
        <v>23.7021</v>
      </c>
      <c r="AP402" s="37">
        <v>446.252</v>
      </c>
      <c r="AQ402" s="37">
        <v>39.09</v>
      </c>
      <c r="AR402" s="37">
        <v>75.728</v>
      </c>
      <c r="AS402" s="37">
        <v>150.2926</v>
      </c>
      <c r="AT402" s="37">
        <v>85.2574</v>
      </c>
      <c r="AU402" s="37">
        <v>93.9037</v>
      </c>
      <c r="AV402" s="37">
        <v>64.216</v>
      </c>
      <c r="AW402" s="37">
        <v>30.0268</v>
      </c>
      <c r="AX402" s="40">
        <f t="shared" si="60"/>
        <v>26507.763300000002</v>
      </c>
    </row>
    <row r="403" spans="2:50" ht="12">
      <c r="B403" s="24" t="s">
        <v>61</v>
      </c>
      <c r="C403" s="36">
        <v>571.0674</v>
      </c>
      <c r="D403" s="37">
        <v>145.3927</v>
      </c>
      <c r="E403" s="37">
        <v>5903.9783</v>
      </c>
      <c r="F403" s="37">
        <v>289.8105</v>
      </c>
      <c r="G403" s="37">
        <v>149.5348</v>
      </c>
      <c r="H403" s="37">
        <v>134.454</v>
      </c>
      <c r="I403" s="37">
        <v>225.826</v>
      </c>
      <c r="J403" s="37">
        <v>268.8513</v>
      </c>
      <c r="K403" s="37">
        <v>272.3302</v>
      </c>
      <c r="L403" s="37">
        <v>340.5266</v>
      </c>
      <c r="M403" s="37">
        <v>762.7067</v>
      </c>
      <c r="N403" s="37">
        <v>644.5216</v>
      </c>
      <c r="O403" s="38">
        <v>22961.4353</v>
      </c>
      <c r="P403" s="37">
        <v>695.1689</v>
      </c>
      <c r="Q403" s="37">
        <v>457.874</v>
      </c>
      <c r="R403" s="37">
        <v>1959.4814</v>
      </c>
      <c r="S403" s="37">
        <v>10728.8736</v>
      </c>
      <c r="T403" s="37">
        <v>1628.5102</v>
      </c>
      <c r="U403" s="37">
        <v>93.7925</v>
      </c>
      <c r="V403" s="37">
        <v>430.4729</v>
      </c>
      <c r="W403" s="37">
        <v>232.2147</v>
      </c>
      <c r="X403" s="37">
        <v>424.2281</v>
      </c>
      <c r="Y403" s="37">
        <v>6754.4584</v>
      </c>
      <c r="Z403" s="39">
        <v>292.9439</v>
      </c>
      <c r="AA403" s="37">
        <v>184.9647</v>
      </c>
      <c r="AB403" s="37">
        <v>304.0327</v>
      </c>
      <c r="AC403" s="37">
        <v>1444.5892</v>
      </c>
      <c r="AD403" s="37">
        <v>667.8316</v>
      </c>
      <c r="AE403" s="37">
        <v>129.8865</v>
      </c>
      <c r="AF403" s="37">
        <v>22.0255</v>
      </c>
      <c r="AG403" s="37">
        <v>86.7913</v>
      </c>
      <c r="AH403" s="37">
        <v>65.6446</v>
      </c>
      <c r="AI403" s="37">
        <v>203.4115</v>
      </c>
      <c r="AJ403" s="37">
        <v>299.6241</v>
      </c>
      <c r="AK403" s="37">
        <v>66.5436</v>
      </c>
      <c r="AL403" s="39">
        <v>58.8251</v>
      </c>
      <c r="AM403" s="37">
        <v>122.1136</v>
      </c>
      <c r="AN403" s="37">
        <v>131.8449</v>
      </c>
      <c r="AO403" s="37">
        <v>108.3957</v>
      </c>
      <c r="AP403" s="37">
        <v>6116.1728</v>
      </c>
      <c r="AQ403" s="37">
        <v>83.804</v>
      </c>
      <c r="AR403" s="37">
        <v>126.1229</v>
      </c>
      <c r="AS403" s="37">
        <v>143.3472</v>
      </c>
      <c r="AT403" s="37">
        <v>75.6432</v>
      </c>
      <c r="AU403" s="37">
        <v>103.5494</v>
      </c>
      <c r="AV403" s="37">
        <v>51.5413</v>
      </c>
      <c r="AW403" s="37">
        <v>114.1053</v>
      </c>
      <c r="AX403" s="40">
        <f t="shared" si="60"/>
        <v>67079.26470000001</v>
      </c>
    </row>
    <row r="404" spans="2:50" ht="12">
      <c r="B404" s="24" t="s">
        <v>62</v>
      </c>
      <c r="C404" s="36">
        <v>169.5736</v>
      </c>
      <c r="D404" s="37">
        <v>278.5723</v>
      </c>
      <c r="E404" s="37">
        <v>90.5069</v>
      </c>
      <c r="F404" s="37">
        <v>700.3398</v>
      </c>
      <c r="G404" s="37">
        <v>498.7895</v>
      </c>
      <c r="H404" s="37">
        <v>516.2847</v>
      </c>
      <c r="I404" s="37">
        <v>345.8183</v>
      </c>
      <c r="J404" s="37">
        <v>273.7995</v>
      </c>
      <c r="K404" s="37">
        <v>183.8401</v>
      </c>
      <c r="L404" s="37">
        <v>541.7622</v>
      </c>
      <c r="M404" s="37">
        <v>1094.3267</v>
      </c>
      <c r="N404" s="37">
        <v>275.4816</v>
      </c>
      <c r="O404" s="38">
        <v>18939.6572</v>
      </c>
      <c r="P404" s="37">
        <v>1524.5286</v>
      </c>
      <c r="Q404" s="37">
        <v>1068.1804</v>
      </c>
      <c r="R404" s="37">
        <v>1298.9867</v>
      </c>
      <c r="S404" s="37">
        <v>2398.8328</v>
      </c>
      <c r="T404" s="37">
        <v>1063.773</v>
      </c>
      <c r="U404" s="37">
        <v>91.3379</v>
      </c>
      <c r="V404" s="37">
        <v>786.8883</v>
      </c>
      <c r="W404" s="37">
        <v>460.4201</v>
      </c>
      <c r="X404" s="37">
        <v>430.53</v>
      </c>
      <c r="Y404" s="37">
        <v>1308.9365</v>
      </c>
      <c r="Z404" s="39">
        <v>581.7232</v>
      </c>
      <c r="AA404" s="37">
        <v>1222.2508</v>
      </c>
      <c r="AB404" s="37">
        <v>1668.0115</v>
      </c>
      <c r="AC404" s="37">
        <v>4917.5861</v>
      </c>
      <c r="AD404" s="37">
        <v>4738.7542</v>
      </c>
      <c r="AE404" s="37">
        <v>2723.8513</v>
      </c>
      <c r="AF404" s="37">
        <v>110.0271</v>
      </c>
      <c r="AG404" s="37">
        <v>210.5257</v>
      </c>
      <c r="AH404" s="37">
        <v>164.7959</v>
      </c>
      <c r="AI404" s="37">
        <v>359.5468</v>
      </c>
      <c r="AJ404" s="37">
        <v>401.3993</v>
      </c>
      <c r="AK404" s="37">
        <v>64.0622</v>
      </c>
      <c r="AL404" s="39">
        <v>260.1293</v>
      </c>
      <c r="AM404" s="37">
        <v>179.0306</v>
      </c>
      <c r="AN404" s="37">
        <v>878.0836</v>
      </c>
      <c r="AO404" s="37">
        <v>9.99</v>
      </c>
      <c r="AP404" s="37">
        <v>1153.3246</v>
      </c>
      <c r="AQ404" s="37">
        <v>81.4241</v>
      </c>
      <c r="AR404" s="37">
        <v>89.4838</v>
      </c>
      <c r="AS404" s="37">
        <v>113.7867</v>
      </c>
      <c r="AT404" s="37">
        <v>185.5286</v>
      </c>
      <c r="AU404" s="37">
        <v>18.5307</v>
      </c>
      <c r="AV404" s="37">
        <v>44.0389</v>
      </c>
      <c r="AW404" s="37">
        <v>103.5549</v>
      </c>
      <c r="AX404" s="40">
        <f t="shared" si="60"/>
        <v>54620.6066</v>
      </c>
    </row>
    <row r="405" spans="2:50" ht="12">
      <c r="B405" s="24" t="s">
        <v>63</v>
      </c>
      <c r="C405" s="36">
        <v>203.7523</v>
      </c>
      <c r="D405" s="37">
        <v>216.555</v>
      </c>
      <c r="E405" s="37">
        <v>116.4154</v>
      </c>
      <c r="F405" s="37">
        <v>84.4608</v>
      </c>
      <c r="G405" s="37">
        <v>15</v>
      </c>
      <c r="H405" s="37">
        <v>61.8456</v>
      </c>
      <c r="I405" s="37">
        <v>288.2951</v>
      </c>
      <c r="J405" s="37">
        <v>626.4172</v>
      </c>
      <c r="K405" s="37">
        <v>287.3777</v>
      </c>
      <c r="L405" s="37">
        <v>438.3025</v>
      </c>
      <c r="M405" s="37">
        <v>2301.2904</v>
      </c>
      <c r="N405" s="37">
        <v>1457.8364</v>
      </c>
      <c r="O405" s="38">
        <v>5161.1629</v>
      </c>
      <c r="P405" s="37">
        <v>808.9458</v>
      </c>
      <c r="Q405" s="37">
        <v>85.7779</v>
      </c>
      <c r="R405" s="37">
        <v>42.9125</v>
      </c>
      <c r="S405" s="37">
        <v>56.4986</v>
      </c>
      <c r="T405" s="37">
        <v>3</v>
      </c>
      <c r="U405" s="37">
        <v>3394.4978</v>
      </c>
      <c r="V405" s="37">
        <v>448.7728</v>
      </c>
      <c r="W405" s="37">
        <v>1002.7017</v>
      </c>
      <c r="X405" s="37">
        <v>819.6039</v>
      </c>
      <c r="Y405" s="37">
        <v>8419.4857</v>
      </c>
      <c r="Z405" s="39">
        <v>32.6592</v>
      </c>
      <c r="AA405" s="37">
        <v>23.9099</v>
      </c>
      <c r="AB405" s="37">
        <v>23.9099</v>
      </c>
      <c r="AC405" s="37">
        <v>1078.457</v>
      </c>
      <c r="AD405" s="37">
        <v>351.8554</v>
      </c>
      <c r="AE405" s="37">
        <v>586.5047</v>
      </c>
      <c r="AF405" s="37">
        <v>0</v>
      </c>
      <c r="AG405" s="37">
        <v>3</v>
      </c>
      <c r="AH405" s="37">
        <v>921.3181</v>
      </c>
      <c r="AI405" s="37">
        <v>348.85</v>
      </c>
      <c r="AJ405" s="37">
        <v>297.6061</v>
      </c>
      <c r="AK405" s="37">
        <v>27</v>
      </c>
      <c r="AL405" s="39">
        <v>3</v>
      </c>
      <c r="AM405" s="37">
        <v>9</v>
      </c>
      <c r="AN405" s="37">
        <v>290.3777</v>
      </c>
      <c r="AO405" s="37">
        <v>3</v>
      </c>
      <c r="AP405" s="37">
        <v>354.2722</v>
      </c>
      <c r="AQ405" s="37">
        <v>9</v>
      </c>
      <c r="AR405" s="37">
        <v>6</v>
      </c>
      <c r="AS405" s="37">
        <v>106.2136</v>
      </c>
      <c r="AT405" s="37">
        <v>6</v>
      </c>
      <c r="AU405" s="37">
        <v>284.3777</v>
      </c>
      <c r="AV405" s="37">
        <v>8.9099</v>
      </c>
      <c r="AW405" s="37">
        <v>27</v>
      </c>
      <c r="AX405" s="40">
        <f t="shared" si="60"/>
        <v>31143.12939999999</v>
      </c>
    </row>
    <row r="406" spans="2:50" ht="12">
      <c r="B406" s="24" t="s">
        <v>64</v>
      </c>
      <c r="C406" s="36">
        <v>73.3161</v>
      </c>
      <c r="D406" s="37">
        <v>24.8926</v>
      </c>
      <c r="E406" s="37">
        <v>21.9438</v>
      </c>
      <c r="F406" s="37">
        <v>85.5081</v>
      </c>
      <c r="G406" s="37">
        <v>60.9217</v>
      </c>
      <c r="H406" s="37">
        <v>38.4894</v>
      </c>
      <c r="I406" s="37">
        <v>150.065</v>
      </c>
      <c r="J406" s="37">
        <v>208.3401</v>
      </c>
      <c r="K406" s="37">
        <v>259.8666</v>
      </c>
      <c r="L406" s="37">
        <v>235.3507</v>
      </c>
      <c r="M406" s="37">
        <v>682.548</v>
      </c>
      <c r="N406" s="37">
        <v>438.7327</v>
      </c>
      <c r="O406" s="38">
        <v>1167.1768</v>
      </c>
      <c r="P406" s="37">
        <v>380.8604</v>
      </c>
      <c r="Q406" s="37">
        <v>334.4346</v>
      </c>
      <c r="R406" s="37">
        <v>46.4577</v>
      </c>
      <c r="S406" s="37">
        <v>18.315</v>
      </c>
      <c r="T406" s="37">
        <v>67.6835</v>
      </c>
      <c r="U406" s="37">
        <v>318.3152</v>
      </c>
      <c r="V406" s="37">
        <v>14547.3335</v>
      </c>
      <c r="W406" s="37">
        <v>106.8108</v>
      </c>
      <c r="X406" s="37">
        <v>253.3602</v>
      </c>
      <c r="Y406" s="37">
        <v>798.5909</v>
      </c>
      <c r="Z406" s="39">
        <v>98.3428</v>
      </c>
      <c r="AA406" s="37">
        <v>185.7726</v>
      </c>
      <c r="AB406" s="37">
        <v>152.3384</v>
      </c>
      <c r="AC406" s="37">
        <v>566.3631</v>
      </c>
      <c r="AD406" s="37">
        <v>203.3095</v>
      </c>
      <c r="AE406" s="37">
        <v>47.2942</v>
      </c>
      <c r="AF406" s="37">
        <v>27.3554</v>
      </c>
      <c r="AG406" s="37">
        <v>13.9207</v>
      </c>
      <c r="AH406" s="37">
        <v>28.3105</v>
      </c>
      <c r="AI406" s="37">
        <v>73.4615</v>
      </c>
      <c r="AJ406" s="37">
        <v>112.0234</v>
      </c>
      <c r="AK406" s="37">
        <v>61.3018</v>
      </c>
      <c r="AL406" s="39">
        <v>24.42</v>
      </c>
      <c r="AM406" s="37">
        <v>44.9183</v>
      </c>
      <c r="AN406" s="37">
        <v>53.5062</v>
      </c>
      <c r="AO406" s="37">
        <v>6.105</v>
      </c>
      <c r="AP406" s="37">
        <v>154.8839</v>
      </c>
      <c r="AQ406" s="37">
        <v>12.21</v>
      </c>
      <c r="AR406" s="37">
        <v>24.42</v>
      </c>
      <c r="AS406" s="37">
        <v>58.4059</v>
      </c>
      <c r="AT406" s="37">
        <v>18.315</v>
      </c>
      <c r="AU406" s="37">
        <v>37.7826</v>
      </c>
      <c r="AV406" s="37">
        <v>30.525</v>
      </c>
      <c r="AW406" s="37">
        <v>18.315</v>
      </c>
      <c r="AX406" s="40">
        <f t="shared" si="60"/>
        <v>22372.914199999992</v>
      </c>
    </row>
    <row r="407" spans="2:50" ht="12">
      <c r="B407" s="26" t="s">
        <v>65</v>
      </c>
      <c r="C407" s="46">
        <v>1120.7253</v>
      </c>
      <c r="D407" s="47">
        <v>1578.0314</v>
      </c>
      <c r="E407" s="47">
        <v>630.0058</v>
      </c>
      <c r="F407" s="47">
        <v>2323.9642</v>
      </c>
      <c r="G407" s="47">
        <v>1000.1967</v>
      </c>
      <c r="H407" s="47">
        <v>514.8077</v>
      </c>
      <c r="I407" s="47">
        <v>1427.288</v>
      </c>
      <c r="J407" s="47">
        <v>1857.0312</v>
      </c>
      <c r="K407" s="47">
        <v>1202.0207</v>
      </c>
      <c r="L407" s="47">
        <v>719.532</v>
      </c>
      <c r="M407" s="47">
        <v>4391.3611</v>
      </c>
      <c r="N407" s="47">
        <v>2205.7606</v>
      </c>
      <c r="O407" s="48">
        <v>11830.6526</v>
      </c>
      <c r="P407" s="47">
        <v>3883.0451</v>
      </c>
      <c r="Q407" s="47">
        <v>1398.9272</v>
      </c>
      <c r="R407" s="47">
        <v>634.5259</v>
      </c>
      <c r="S407" s="47">
        <v>1777.8483</v>
      </c>
      <c r="T407" s="47">
        <v>2128.2112</v>
      </c>
      <c r="U407" s="47">
        <v>303.0318</v>
      </c>
      <c r="V407" s="47">
        <v>811.838</v>
      </c>
      <c r="W407" s="47">
        <v>16079.4222</v>
      </c>
      <c r="X407" s="47">
        <v>2982.0742</v>
      </c>
      <c r="Y407" s="47">
        <v>20517.1242</v>
      </c>
      <c r="Z407" s="49">
        <v>1592.2724</v>
      </c>
      <c r="AA407" s="47">
        <v>901.3926</v>
      </c>
      <c r="AB407" s="47">
        <v>2420.2782</v>
      </c>
      <c r="AC407" s="47">
        <v>9705.1647</v>
      </c>
      <c r="AD407" s="47">
        <v>4181.8218</v>
      </c>
      <c r="AE407" s="47">
        <v>212.3807</v>
      </c>
      <c r="AF407" s="47">
        <v>624.3615</v>
      </c>
      <c r="AG407" s="47">
        <v>170.808</v>
      </c>
      <c r="AH407" s="47">
        <v>288.0915</v>
      </c>
      <c r="AI407" s="47">
        <v>1086.8392</v>
      </c>
      <c r="AJ407" s="47">
        <v>849.1282</v>
      </c>
      <c r="AK407" s="47">
        <v>94.6265</v>
      </c>
      <c r="AL407" s="49">
        <v>159.6134</v>
      </c>
      <c r="AM407" s="47">
        <v>503.802</v>
      </c>
      <c r="AN407" s="47">
        <v>671.8469</v>
      </c>
      <c r="AO407" s="47">
        <v>195.5556</v>
      </c>
      <c r="AP407" s="47">
        <v>4289.3011</v>
      </c>
      <c r="AQ407" s="47">
        <v>200.0187</v>
      </c>
      <c r="AR407" s="47">
        <v>452.4396</v>
      </c>
      <c r="AS407" s="47">
        <v>327.8558</v>
      </c>
      <c r="AT407" s="47">
        <v>533.42</v>
      </c>
      <c r="AU407" s="47">
        <v>275.4468</v>
      </c>
      <c r="AV407" s="47">
        <v>1135.5702</v>
      </c>
      <c r="AW407" s="47">
        <v>385.7247</v>
      </c>
      <c r="AX407" s="50">
        <f t="shared" si="60"/>
        <v>112575.18550000004</v>
      </c>
    </row>
    <row r="408" spans="2:50" ht="12">
      <c r="B408" s="24" t="s">
        <v>66</v>
      </c>
      <c r="C408" s="36">
        <v>1434.6376</v>
      </c>
      <c r="D408" s="37">
        <v>579.9634</v>
      </c>
      <c r="E408" s="37">
        <v>955.3172</v>
      </c>
      <c r="F408" s="37">
        <v>1209.8812</v>
      </c>
      <c r="G408" s="37">
        <v>459.721</v>
      </c>
      <c r="H408" s="37">
        <v>206.1443</v>
      </c>
      <c r="I408" s="37">
        <v>487.1057</v>
      </c>
      <c r="J408" s="37">
        <v>1159.6896</v>
      </c>
      <c r="K408" s="37">
        <v>739.3422</v>
      </c>
      <c r="L408" s="37">
        <v>1610.0142</v>
      </c>
      <c r="M408" s="37">
        <v>3382.7477</v>
      </c>
      <c r="N408" s="37">
        <v>1502.8538</v>
      </c>
      <c r="O408" s="38">
        <v>4761.9825</v>
      </c>
      <c r="P408" s="37">
        <v>4556.8456</v>
      </c>
      <c r="Q408" s="37">
        <v>986.4527</v>
      </c>
      <c r="R408" s="37">
        <v>328.3691</v>
      </c>
      <c r="S408" s="37">
        <v>1743.1604</v>
      </c>
      <c r="T408" s="37">
        <v>107.9379</v>
      </c>
      <c r="U408" s="37">
        <v>641.1376</v>
      </c>
      <c r="V408" s="37">
        <v>1272.1717</v>
      </c>
      <c r="W408" s="37">
        <v>593.639</v>
      </c>
      <c r="X408" s="37">
        <v>30510.6961</v>
      </c>
      <c r="Y408" s="37">
        <v>2888.831</v>
      </c>
      <c r="Z408" s="39">
        <v>261.3484</v>
      </c>
      <c r="AA408" s="37">
        <v>249.9397</v>
      </c>
      <c r="AB408" s="37">
        <v>840.0535</v>
      </c>
      <c r="AC408" s="37">
        <v>3457.0326</v>
      </c>
      <c r="AD408" s="37">
        <v>1243.4682</v>
      </c>
      <c r="AE408" s="37">
        <v>313.0772</v>
      </c>
      <c r="AF408" s="37">
        <v>128.5899</v>
      </c>
      <c r="AG408" s="37">
        <v>144.2894</v>
      </c>
      <c r="AH408" s="37">
        <v>34.0576</v>
      </c>
      <c r="AI408" s="37">
        <v>372.581</v>
      </c>
      <c r="AJ408" s="37">
        <v>491.461</v>
      </c>
      <c r="AK408" s="37">
        <v>167.5531</v>
      </c>
      <c r="AL408" s="39">
        <v>182.4934</v>
      </c>
      <c r="AM408" s="37">
        <v>108.9332</v>
      </c>
      <c r="AN408" s="37">
        <v>103.4545</v>
      </c>
      <c r="AO408" s="37">
        <v>35.6524</v>
      </c>
      <c r="AP408" s="37">
        <v>982.465</v>
      </c>
      <c r="AQ408" s="37">
        <v>295.3528</v>
      </c>
      <c r="AR408" s="37">
        <v>128.1128</v>
      </c>
      <c r="AS408" s="37">
        <v>292.92</v>
      </c>
      <c r="AT408" s="37">
        <v>778.5669</v>
      </c>
      <c r="AU408" s="37">
        <v>107.0879</v>
      </c>
      <c r="AV408" s="37">
        <v>380.0831</v>
      </c>
      <c r="AW408" s="37">
        <v>136.0046</v>
      </c>
      <c r="AX408" s="40">
        <f t="shared" si="60"/>
        <v>73353.21970000005</v>
      </c>
    </row>
    <row r="409" spans="2:50" ht="12">
      <c r="B409" s="24" t="s">
        <v>67</v>
      </c>
      <c r="C409" s="36">
        <v>10316.7621</v>
      </c>
      <c r="D409" s="37">
        <v>3081.6112</v>
      </c>
      <c r="E409" s="37">
        <v>2534.7701</v>
      </c>
      <c r="F409" s="37">
        <v>4436.1948</v>
      </c>
      <c r="G409" s="37">
        <v>730.5345</v>
      </c>
      <c r="H409" s="37">
        <v>2270.4851</v>
      </c>
      <c r="I409" s="37">
        <v>4646.0062</v>
      </c>
      <c r="J409" s="37">
        <v>5052.4872</v>
      </c>
      <c r="K409" s="37">
        <v>4707.0691</v>
      </c>
      <c r="L409" s="37">
        <v>6554.1722</v>
      </c>
      <c r="M409" s="37">
        <v>14339.0137</v>
      </c>
      <c r="N409" s="37">
        <v>13202.2622</v>
      </c>
      <c r="O409" s="38">
        <v>52991.0572</v>
      </c>
      <c r="P409" s="37">
        <v>20547.9671</v>
      </c>
      <c r="Q409" s="37">
        <v>7141.7532</v>
      </c>
      <c r="R409" s="37">
        <v>4660.4204</v>
      </c>
      <c r="S409" s="37">
        <v>4200.2387</v>
      </c>
      <c r="T409" s="37">
        <v>2623.2173</v>
      </c>
      <c r="U409" s="37">
        <v>1767.9806</v>
      </c>
      <c r="V409" s="37">
        <v>8635.022</v>
      </c>
      <c r="W409" s="37">
        <v>11573.2356</v>
      </c>
      <c r="X409" s="37">
        <v>13021.7406</v>
      </c>
      <c r="Y409" s="37">
        <v>107356.8591</v>
      </c>
      <c r="Z409" s="39">
        <v>9662.5828</v>
      </c>
      <c r="AA409" s="37">
        <v>4382.2346</v>
      </c>
      <c r="AB409" s="37">
        <v>6407.2382</v>
      </c>
      <c r="AC409" s="37">
        <v>30416.492</v>
      </c>
      <c r="AD409" s="37">
        <v>18606.0778</v>
      </c>
      <c r="AE409" s="37">
        <v>4004.8392</v>
      </c>
      <c r="AF409" s="37">
        <v>3408.9801</v>
      </c>
      <c r="AG409" s="37">
        <v>348.9903</v>
      </c>
      <c r="AH409" s="37">
        <v>1303.895</v>
      </c>
      <c r="AI409" s="37">
        <v>6538.1031</v>
      </c>
      <c r="AJ409" s="37">
        <v>6961.3722</v>
      </c>
      <c r="AK409" s="37">
        <v>1188.2564</v>
      </c>
      <c r="AL409" s="39">
        <v>439.3439</v>
      </c>
      <c r="AM409" s="37">
        <v>2431.6428</v>
      </c>
      <c r="AN409" s="37">
        <v>1658.3865</v>
      </c>
      <c r="AO409" s="37">
        <v>1288.9771</v>
      </c>
      <c r="AP409" s="37">
        <v>9494.7215</v>
      </c>
      <c r="AQ409" s="37">
        <v>488.2717</v>
      </c>
      <c r="AR409" s="37">
        <v>1539.3105</v>
      </c>
      <c r="AS409" s="37">
        <v>2444.9957</v>
      </c>
      <c r="AT409" s="37">
        <v>1155.0586</v>
      </c>
      <c r="AU409" s="37">
        <v>1124.1751</v>
      </c>
      <c r="AV409" s="37">
        <v>4011.5078</v>
      </c>
      <c r="AW409" s="37">
        <v>1137.6233</v>
      </c>
      <c r="AX409" s="40">
        <f t="shared" si="60"/>
        <v>426833.9364</v>
      </c>
    </row>
    <row r="410" spans="2:50" ht="12">
      <c r="B410" s="24" t="s">
        <v>68</v>
      </c>
      <c r="C410" s="36">
        <v>96.5678</v>
      </c>
      <c r="D410" s="37">
        <v>18.3904</v>
      </c>
      <c r="E410" s="37">
        <v>148.1107</v>
      </c>
      <c r="F410" s="37">
        <v>38.7366</v>
      </c>
      <c r="G410" s="37">
        <v>44.773</v>
      </c>
      <c r="H410" s="37">
        <v>41.0244</v>
      </c>
      <c r="I410" s="37">
        <v>24.3209</v>
      </c>
      <c r="J410" s="37">
        <v>68.6541</v>
      </c>
      <c r="K410" s="37">
        <v>31.4176</v>
      </c>
      <c r="L410" s="37">
        <v>224.2835</v>
      </c>
      <c r="M410" s="37">
        <v>247.5963</v>
      </c>
      <c r="N410" s="37">
        <v>284.9214</v>
      </c>
      <c r="O410" s="38">
        <v>521.497</v>
      </c>
      <c r="P410" s="37">
        <v>129.4343</v>
      </c>
      <c r="Q410" s="37">
        <v>48.8724</v>
      </c>
      <c r="R410" s="37">
        <v>60.8368</v>
      </c>
      <c r="S410" s="37">
        <v>36.0939</v>
      </c>
      <c r="T410" s="37">
        <v>15.0801</v>
      </c>
      <c r="U410" s="37">
        <v>175.0221</v>
      </c>
      <c r="V410" s="37">
        <v>235.0637</v>
      </c>
      <c r="W410" s="37">
        <v>341.1008</v>
      </c>
      <c r="X410" s="37">
        <v>167.4321</v>
      </c>
      <c r="Y410" s="37">
        <v>3019.5322</v>
      </c>
      <c r="Z410" s="39">
        <v>38495.7794</v>
      </c>
      <c r="AA410" s="37">
        <v>174.5579</v>
      </c>
      <c r="AB410" s="37">
        <v>60.3857</v>
      </c>
      <c r="AC410" s="37">
        <v>773.6625</v>
      </c>
      <c r="AD410" s="37">
        <v>392.2615</v>
      </c>
      <c r="AE410" s="37">
        <v>23.5712</v>
      </c>
      <c r="AF410" s="37">
        <v>36.687</v>
      </c>
      <c r="AG410" s="37">
        <v>13.8747</v>
      </c>
      <c r="AH410" s="37">
        <v>19.4976</v>
      </c>
      <c r="AI410" s="37">
        <v>49.3199</v>
      </c>
      <c r="AJ410" s="37">
        <v>109.8344</v>
      </c>
      <c r="AK410" s="37">
        <v>21.0138</v>
      </c>
      <c r="AL410" s="39">
        <v>1.8743</v>
      </c>
      <c r="AM410" s="37">
        <v>35.4721</v>
      </c>
      <c r="AN410" s="37">
        <v>21.0138</v>
      </c>
      <c r="AO410" s="37">
        <v>163.9295</v>
      </c>
      <c r="AP410" s="37">
        <v>144.0742</v>
      </c>
      <c r="AQ410" s="37">
        <v>23.1556</v>
      </c>
      <c r="AR410" s="37">
        <v>4.0796</v>
      </c>
      <c r="AS410" s="37">
        <v>15.0801</v>
      </c>
      <c r="AT410" s="37">
        <v>29.1149</v>
      </c>
      <c r="AU410" s="37">
        <v>9.3015</v>
      </c>
      <c r="AV410" s="37">
        <v>0</v>
      </c>
      <c r="AW410" s="37">
        <v>14.4673</v>
      </c>
      <c r="AX410" s="40">
        <f t="shared" si="60"/>
        <v>46650.770599999996</v>
      </c>
    </row>
    <row r="411" spans="2:50" ht="12">
      <c r="B411" s="24" t="s">
        <v>69</v>
      </c>
      <c r="C411" s="36">
        <v>3583.062</v>
      </c>
      <c r="D411" s="37">
        <v>3154.6901</v>
      </c>
      <c r="E411" s="37">
        <v>1394.0483</v>
      </c>
      <c r="F411" s="37">
        <v>1844.4331</v>
      </c>
      <c r="G411" s="37">
        <v>838.5516</v>
      </c>
      <c r="H411" s="37">
        <v>951.694</v>
      </c>
      <c r="I411" s="37">
        <v>1612.3199</v>
      </c>
      <c r="J411" s="37">
        <v>3745.5429</v>
      </c>
      <c r="K411" s="37">
        <v>1897.2796</v>
      </c>
      <c r="L411" s="37">
        <v>950.3948</v>
      </c>
      <c r="M411" s="37">
        <v>7099.0722</v>
      </c>
      <c r="N411" s="37">
        <v>5968.5267</v>
      </c>
      <c r="O411" s="38">
        <v>7794.2842</v>
      </c>
      <c r="P411" s="37">
        <v>6814.5486</v>
      </c>
      <c r="Q411" s="37">
        <v>2447.0914</v>
      </c>
      <c r="R411" s="37">
        <v>938.484</v>
      </c>
      <c r="S411" s="37">
        <v>1748.9341</v>
      </c>
      <c r="T411" s="37">
        <v>965.9562</v>
      </c>
      <c r="U411" s="37">
        <v>880.4008</v>
      </c>
      <c r="V411" s="37">
        <v>1246.4443</v>
      </c>
      <c r="W411" s="37">
        <v>1073.5539</v>
      </c>
      <c r="X411" s="37">
        <v>3527.6798</v>
      </c>
      <c r="Y411" s="37">
        <v>7105.3746</v>
      </c>
      <c r="Z411" s="39">
        <v>1056.1482</v>
      </c>
      <c r="AA411" s="37">
        <v>6935.7314</v>
      </c>
      <c r="AB411" s="37">
        <v>2009.208</v>
      </c>
      <c r="AC411" s="37">
        <v>9246.9527</v>
      </c>
      <c r="AD411" s="37">
        <v>7105.0133</v>
      </c>
      <c r="AE411" s="37">
        <v>853.7103</v>
      </c>
      <c r="AF411" s="37">
        <v>1085.5205</v>
      </c>
      <c r="AG411" s="37">
        <v>667.5915</v>
      </c>
      <c r="AH411" s="37">
        <v>680.2408</v>
      </c>
      <c r="AI411" s="37">
        <v>1146.4872</v>
      </c>
      <c r="AJ411" s="37">
        <v>2486.813</v>
      </c>
      <c r="AK411" s="37">
        <v>1056.6703</v>
      </c>
      <c r="AL411" s="39">
        <v>733.2127</v>
      </c>
      <c r="AM411" s="37">
        <v>704.1504</v>
      </c>
      <c r="AN411" s="37">
        <v>699.0386</v>
      </c>
      <c r="AO411" s="37">
        <v>869.2453</v>
      </c>
      <c r="AP411" s="37">
        <v>2872.6131</v>
      </c>
      <c r="AQ411" s="37">
        <v>842.4118</v>
      </c>
      <c r="AR411" s="37">
        <v>981.9995</v>
      </c>
      <c r="AS411" s="37">
        <v>863.9268</v>
      </c>
      <c r="AT411" s="37">
        <v>1473.8725</v>
      </c>
      <c r="AU411" s="37">
        <v>751.9274</v>
      </c>
      <c r="AV411" s="37">
        <v>1588.3351</v>
      </c>
      <c r="AW411" s="37">
        <v>1725.2077</v>
      </c>
      <c r="AX411" s="40">
        <f t="shared" si="60"/>
        <v>116018.3952</v>
      </c>
    </row>
    <row r="412" spans="2:50" ht="12">
      <c r="B412" s="24" t="s">
        <v>70</v>
      </c>
      <c r="C412" s="36">
        <v>7219.4655</v>
      </c>
      <c r="D412" s="37">
        <v>165.263</v>
      </c>
      <c r="E412" s="37">
        <v>859.8686</v>
      </c>
      <c r="F412" s="37">
        <v>105.38</v>
      </c>
      <c r="G412" s="37">
        <v>77.0154</v>
      </c>
      <c r="H412" s="37">
        <v>11.2323</v>
      </c>
      <c r="I412" s="37">
        <v>329.3358</v>
      </c>
      <c r="J412" s="37">
        <v>659.0955</v>
      </c>
      <c r="K412" s="37">
        <v>13.3888</v>
      </c>
      <c r="L412" s="37">
        <v>1267.193</v>
      </c>
      <c r="M412" s="37">
        <v>3643.5265</v>
      </c>
      <c r="N412" s="37">
        <v>5082.9777</v>
      </c>
      <c r="O412" s="38">
        <v>11269.9726</v>
      </c>
      <c r="P412" s="37">
        <v>1712.7882</v>
      </c>
      <c r="Q412" s="37">
        <v>1355.6869</v>
      </c>
      <c r="R412" s="37">
        <v>2160.7108</v>
      </c>
      <c r="S412" s="37">
        <v>3974.8317</v>
      </c>
      <c r="T412" s="37">
        <v>1803.4311</v>
      </c>
      <c r="U412" s="37">
        <v>117.9623</v>
      </c>
      <c r="V412" s="37">
        <v>3935.5044</v>
      </c>
      <c r="W412" s="37">
        <v>579.7381</v>
      </c>
      <c r="X412" s="37">
        <v>3180.2994</v>
      </c>
      <c r="Y412" s="37">
        <v>9346.0407</v>
      </c>
      <c r="Z412" s="39">
        <v>2243.8815</v>
      </c>
      <c r="AA412" s="37">
        <v>6410.0409</v>
      </c>
      <c r="AB412" s="37">
        <v>39232.923</v>
      </c>
      <c r="AC412" s="37">
        <v>14179.0314</v>
      </c>
      <c r="AD412" s="37">
        <v>6076.1824</v>
      </c>
      <c r="AE412" s="37">
        <v>1665.2085</v>
      </c>
      <c r="AF412" s="37">
        <v>2580.9958</v>
      </c>
      <c r="AG412" s="37">
        <v>469.3307</v>
      </c>
      <c r="AH412" s="37">
        <v>180.5268</v>
      </c>
      <c r="AI412" s="37">
        <v>1147.5048</v>
      </c>
      <c r="AJ412" s="37">
        <v>1131.9114</v>
      </c>
      <c r="AK412" s="37">
        <v>938.8688</v>
      </c>
      <c r="AL412" s="39">
        <v>536.4452</v>
      </c>
      <c r="AM412" s="37">
        <v>1709.5745</v>
      </c>
      <c r="AN412" s="37">
        <v>1345.2099</v>
      </c>
      <c r="AO412" s="37">
        <v>323.555</v>
      </c>
      <c r="AP412" s="37">
        <v>6895.3089</v>
      </c>
      <c r="AQ412" s="37">
        <v>2.353</v>
      </c>
      <c r="AR412" s="37">
        <v>15.118</v>
      </c>
      <c r="AS412" s="37">
        <v>178.0753</v>
      </c>
      <c r="AT412" s="37">
        <v>753.6922</v>
      </c>
      <c r="AU412" s="37">
        <v>170.9941</v>
      </c>
      <c r="AV412" s="37">
        <v>618.4758</v>
      </c>
      <c r="AW412" s="37">
        <v>0</v>
      </c>
      <c r="AX412" s="40">
        <f t="shared" si="60"/>
        <v>147675.91619999995</v>
      </c>
    </row>
    <row r="413" spans="2:50" ht="12">
      <c r="B413" s="24" t="s">
        <v>71</v>
      </c>
      <c r="C413" s="36">
        <v>6484.0459</v>
      </c>
      <c r="D413" s="37">
        <v>2117.2856</v>
      </c>
      <c r="E413" s="37">
        <v>1734.2671</v>
      </c>
      <c r="F413" s="37">
        <v>3478.4722</v>
      </c>
      <c r="G413" s="37">
        <v>2014.5735</v>
      </c>
      <c r="H413" s="37">
        <v>3302.0644</v>
      </c>
      <c r="I413" s="37">
        <v>3502.174</v>
      </c>
      <c r="J413" s="37">
        <v>3696.5212</v>
      </c>
      <c r="K413" s="37">
        <v>4158.0974</v>
      </c>
      <c r="L413" s="37">
        <v>3187.1917</v>
      </c>
      <c r="M413" s="37">
        <v>13107.4557</v>
      </c>
      <c r="N413" s="37">
        <v>9324.1167</v>
      </c>
      <c r="O413" s="38">
        <v>45484.6547</v>
      </c>
      <c r="P413" s="37">
        <v>23870.9951</v>
      </c>
      <c r="Q413" s="37">
        <v>4600.4441</v>
      </c>
      <c r="R413" s="37">
        <v>4279.2082</v>
      </c>
      <c r="S413" s="37">
        <v>6358.8892</v>
      </c>
      <c r="T413" s="37">
        <v>5646.3891</v>
      </c>
      <c r="U413" s="37">
        <v>2475.1154</v>
      </c>
      <c r="V413" s="37">
        <v>3456.9138</v>
      </c>
      <c r="W413" s="37">
        <v>11620.2183</v>
      </c>
      <c r="X413" s="37">
        <v>10925.4741</v>
      </c>
      <c r="Y413" s="37">
        <v>27765.6648</v>
      </c>
      <c r="Z413" s="39">
        <v>9408.8578</v>
      </c>
      <c r="AA413" s="37">
        <v>6548.406</v>
      </c>
      <c r="AB413" s="37">
        <v>23982.0303</v>
      </c>
      <c r="AC413" s="37">
        <v>103050.2704</v>
      </c>
      <c r="AD413" s="37">
        <v>29908.926</v>
      </c>
      <c r="AE413" s="37">
        <v>5994.209</v>
      </c>
      <c r="AF413" s="37">
        <v>5454.3452</v>
      </c>
      <c r="AG413" s="37">
        <v>5585.341</v>
      </c>
      <c r="AH413" s="37">
        <v>2886.3805</v>
      </c>
      <c r="AI413" s="37">
        <v>10404.9303</v>
      </c>
      <c r="AJ413" s="37">
        <v>14005.1593</v>
      </c>
      <c r="AK413" s="37">
        <v>5233.0381</v>
      </c>
      <c r="AL413" s="39">
        <v>3734.4456</v>
      </c>
      <c r="AM413" s="37">
        <v>6488.7302</v>
      </c>
      <c r="AN413" s="37">
        <v>7591.825</v>
      </c>
      <c r="AO413" s="37">
        <v>1999.3463</v>
      </c>
      <c r="AP413" s="37">
        <v>12034.9471</v>
      </c>
      <c r="AQ413" s="37">
        <v>2578.7648</v>
      </c>
      <c r="AR413" s="37">
        <v>2108.0463</v>
      </c>
      <c r="AS413" s="37">
        <v>3356.8457</v>
      </c>
      <c r="AT413" s="37">
        <v>2605.3024</v>
      </c>
      <c r="AU413" s="37">
        <v>4533.6911</v>
      </c>
      <c r="AV413" s="37">
        <v>2368.6412</v>
      </c>
      <c r="AW413" s="37">
        <v>1991.2253</v>
      </c>
      <c r="AX413" s="40">
        <f t="shared" si="60"/>
        <v>476443.93709999986</v>
      </c>
    </row>
    <row r="414" spans="2:50" ht="12">
      <c r="B414" s="24" t="s">
        <v>72</v>
      </c>
      <c r="C414" s="36">
        <v>607.6199</v>
      </c>
      <c r="D414" s="37">
        <v>257.7638</v>
      </c>
      <c r="E414" s="37">
        <v>244.1003</v>
      </c>
      <c r="F414" s="37">
        <v>570.754</v>
      </c>
      <c r="G414" s="37">
        <v>284.4787</v>
      </c>
      <c r="H414" s="37">
        <v>509.1751</v>
      </c>
      <c r="I414" s="37">
        <v>391.2112</v>
      </c>
      <c r="J414" s="37">
        <v>680.8187</v>
      </c>
      <c r="K414" s="37">
        <v>470.2657</v>
      </c>
      <c r="L414" s="37">
        <v>411.9819</v>
      </c>
      <c r="M414" s="37">
        <v>2517.2225</v>
      </c>
      <c r="N414" s="37">
        <v>4457.4099</v>
      </c>
      <c r="O414" s="38">
        <v>9354.2297</v>
      </c>
      <c r="P414" s="37">
        <v>5034.1019</v>
      </c>
      <c r="Q414" s="37">
        <v>675.7863</v>
      </c>
      <c r="R414" s="37">
        <v>296.3188</v>
      </c>
      <c r="S414" s="37">
        <v>454.3268</v>
      </c>
      <c r="T414" s="37">
        <v>181.7506</v>
      </c>
      <c r="U414" s="37">
        <v>141.2541</v>
      </c>
      <c r="V414" s="37">
        <v>415.1535</v>
      </c>
      <c r="W414" s="37">
        <v>1142.7047</v>
      </c>
      <c r="X414" s="37">
        <v>1208.6676</v>
      </c>
      <c r="Y414" s="37">
        <v>6246.5003</v>
      </c>
      <c r="Z414" s="39">
        <v>518.9702</v>
      </c>
      <c r="AA414" s="37">
        <v>1093.8228</v>
      </c>
      <c r="AB414" s="37">
        <v>2045.4179</v>
      </c>
      <c r="AC414" s="37">
        <v>13348.7916</v>
      </c>
      <c r="AD414" s="37">
        <v>19160.3594</v>
      </c>
      <c r="AE414" s="37">
        <v>614.801</v>
      </c>
      <c r="AF414" s="37">
        <v>343.5005</v>
      </c>
      <c r="AG414" s="37">
        <v>122.8641</v>
      </c>
      <c r="AH414" s="37">
        <v>296.9609</v>
      </c>
      <c r="AI414" s="37">
        <v>1507.9812</v>
      </c>
      <c r="AJ414" s="37">
        <v>2035.4541</v>
      </c>
      <c r="AK414" s="37">
        <v>484.8717</v>
      </c>
      <c r="AL414" s="39">
        <v>224.2801</v>
      </c>
      <c r="AM414" s="37">
        <v>801.1255</v>
      </c>
      <c r="AN414" s="37">
        <v>450.8472</v>
      </c>
      <c r="AO414" s="37">
        <v>169.8668</v>
      </c>
      <c r="AP414" s="37">
        <v>1606.2068</v>
      </c>
      <c r="AQ414" s="37">
        <v>383.8083</v>
      </c>
      <c r="AR414" s="37">
        <v>527.856</v>
      </c>
      <c r="AS414" s="37">
        <v>777.2682</v>
      </c>
      <c r="AT414" s="37">
        <v>387.4049</v>
      </c>
      <c r="AU414" s="37">
        <v>456.9441</v>
      </c>
      <c r="AV414" s="37">
        <v>267.8996</v>
      </c>
      <c r="AW414" s="37">
        <v>2910.0602</v>
      </c>
      <c r="AX414" s="40">
        <f t="shared" si="60"/>
        <v>87090.95910000004</v>
      </c>
    </row>
    <row r="415" spans="2:50" ht="12">
      <c r="B415" s="24" t="s">
        <v>73</v>
      </c>
      <c r="C415" s="36">
        <v>2313.457</v>
      </c>
      <c r="D415" s="37">
        <v>381.0498</v>
      </c>
      <c r="E415" s="37">
        <v>418.568</v>
      </c>
      <c r="F415" s="37">
        <v>2469.5425</v>
      </c>
      <c r="G415" s="37">
        <v>484.8627</v>
      </c>
      <c r="H415" s="37">
        <v>430.1326</v>
      </c>
      <c r="I415" s="37">
        <v>896.0093</v>
      </c>
      <c r="J415" s="37">
        <v>2392.537</v>
      </c>
      <c r="K415" s="37">
        <v>1032.2758</v>
      </c>
      <c r="L415" s="37">
        <v>1846.1062</v>
      </c>
      <c r="M415" s="37">
        <v>8946.3362</v>
      </c>
      <c r="N415" s="37">
        <v>4692.8932</v>
      </c>
      <c r="O415" s="38">
        <v>11813.0265</v>
      </c>
      <c r="P415" s="37">
        <v>4072.2439</v>
      </c>
      <c r="Q415" s="37">
        <v>1956.779</v>
      </c>
      <c r="R415" s="37">
        <v>1941.0509</v>
      </c>
      <c r="S415" s="37">
        <v>1172.7221</v>
      </c>
      <c r="T415" s="37">
        <v>186.117</v>
      </c>
      <c r="U415" s="37">
        <v>1346.1163</v>
      </c>
      <c r="V415" s="37">
        <v>1999.3914</v>
      </c>
      <c r="W415" s="37">
        <v>823.3213</v>
      </c>
      <c r="X415" s="37">
        <v>5322.0605</v>
      </c>
      <c r="Y415" s="37">
        <v>6080.2496</v>
      </c>
      <c r="Z415" s="39">
        <v>1269.7181</v>
      </c>
      <c r="AA415" s="37">
        <v>1967.8062</v>
      </c>
      <c r="AB415" s="37">
        <v>3401.1626</v>
      </c>
      <c r="AC415" s="37">
        <v>14813.6143</v>
      </c>
      <c r="AD415" s="37">
        <v>3501.9411</v>
      </c>
      <c r="AE415" s="37">
        <v>6462.0778</v>
      </c>
      <c r="AF415" s="37">
        <v>1957.4908</v>
      </c>
      <c r="AG415" s="37">
        <v>430.1326</v>
      </c>
      <c r="AH415" s="37">
        <v>97.9721</v>
      </c>
      <c r="AI415" s="37">
        <v>2129.4561</v>
      </c>
      <c r="AJ415" s="37">
        <v>3902.5357</v>
      </c>
      <c r="AK415" s="37">
        <v>2184.3019</v>
      </c>
      <c r="AL415" s="39">
        <v>958.3059</v>
      </c>
      <c r="AM415" s="37">
        <v>1730.2362</v>
      </c>
      <c r="AN415" s="37">
        <v>1050.1272</v>
      </c>
      <c r="AO415" s="37">
        <v>171.0824</v>
      </c>
      <c r="AP415" s="37">
        <v>5505.1702</v>
      </c>
      <c r="AQ415" s="37">
        <v>1745.4552</v>
      </c>
      <c r="AR415" s="37">
        <v>78.3468</v>
      </c>
      <c r="AS415" s="37">
        <v>780.5527</v>
      </c>
      <c r="AT415" s="37">
        <v>639.237</v>
      </c>
      <c r="AU415" s="37">
        <v>588.2436</v>
      </c>
      <c r="AV415" s="37">
        <v>691.6904</v>
      </c>
      <c r="AW415" s="37">
        <v>100.2895</v>
      </c>
      <c r="AX415" s="40">
        <f t="shared" si="60"/>
        <v>119173.7952</v>
      </c>
    </row>
    <row r="416" spans="2:50" ht="12">
      <c r="B416" s="27" t="s">
        <v>92</v>
      </c>
      <c r="C416" s="51">
        <v>201.5325</v>
      </c>
      <c r="D416" s="52">
        <v>44.2484</v>
      </c>
      <c r="E416" s="52">
        <v>106.6808</v>
      </c>
      <c r="F416" s="52">
        <v>481.5782</v>
      </c>
      <c r="G416" s="52">
        <v>49.8531</v>
      </c>
      <c r="H416" s="52">
        <v>73.3384</v>
      </c>
      <c r="I416" s="52">
        <v>119.0817</v>
      </c>
      <c r="J416" s="52">
        <v>546.6405</v>
      </c>
      <c r="K416" s="52">
        <v>1042.9004</v>
      </c>
      <c r="L416" s="52">
        <v>699.471</v>
      </c>
      <c r="M416" s="52">
        <v>1867.5751</v>
      </c>
      <c r="N416" s="52">
        <v>1439.9135</v>
      </c>
      <c r="O416" s="53">
        <v>3784.1864</v>
      </c>
      <c r="P416" s="52">
        <v>2378.8585</v>
      </c>
      <c r="Q416" s="52">
        <v>1511.9156</v>
      </c>
      <c r="R416" s="52">
        <v>236.7449</v>
      </c>
      <c r="S416" s="52">
        <v>82.63</v>
      </c>
      <c r="T416" s="52">
        <v>32.1961</v>
      </c>
      <c r="U416" s="52">
        <v>26.0665</v>
      </c>
      <c r="V416" s="52">
        <v>141.1614</v>
      </c>
      <c r="W416" s="52">
        <v>366.2839</v>
      </c>
      <c r="X416" s="52">
        <v>199.6018</v>
      </c>
      <c r="Y416" s="52">
        <v>957.3952</v>
      </c>
      <c r="Z416" s="54">
        <v>72.7842</v>
      </c>
      <c r="AA416" s="52">
        <v>107.9768</v>
      </c>
      <c r="AB416" s="52">
        <v>1119.4932</v>
      </c>
      <c r="AC416" s="52">
        <v>6804.8376</v>
      </c>
      <c r="AD416" s="52">
        <v>1633.0169</v>
      </c>
      <c r="AE416" s="52">
        <v>401.7101</v>
      </c>
      <c r="AF416" s="52">
        <v>2676.2165</v>
      </c>
      <c r="AG416" s="52">
        <v>16.8721</v>
      </c>
      <c r="AH416" s="52">
        <v>35.054</v>
      </c>
      <c r="AI416" s="52">
        <v>207.3674</v>
      </c>
      <c r="AJ416" s="52">
        <v>962.4114</v>
      </c>
      <c r="AK416" s="52">
        <v>54.2533</v>
      </c>
      <c r="AL416" s="54">
        <v>130.4673</v>
      </c>
      <c r="AM416" s="52">
        <v>144.11</v>
      </c>
      <c r="AN416" s="52">
        <v>43.7235</v>
      </c>
      <c r="AO416" s="52">
        <v>126.0849</v>
      </c>
      <c r="AP416" s="52">
        <v>774.8032</v>
      </c>
      <c r="AQ416" s="52">
        <v>89.1655</v>
      </c>
      <c r="AR416" s="52">
        <v>29.1313</v>
      </c>
      <c r="AS416" s="52">
        <v>98.3599</v>
      </c>
      <c r="AT416" s="52">
        <v>27.8774</v>
      </c>
      <c r="AU416" s="52">
        <v>26.0665</v>
      </c>
      <c r="AV416" s="52">
        <v>495.2778</v>
      </c>
      <c r="AW416" s="52">
        <v>16.8721</v>
      </c>
      <c r="AX416" s="55">
        <f t="shared" si="60"/>
        <v>32483.7868</v>
      </c>
    </row>
    <row r="417" spans="2:50" ht="12">
      <c r="B417" s="24" t="s">
        <v>74</v>
      </c>
      <c r="C417" s="36">
        <v>16.0166</v>
      </c>
      <c r="D417" s="37">
        <v>31.2317</v>
      </c>
      <c r="E417" s="37">
        <v>31.2317</v>
      </c>
      <c r="F417" s="37">
        <v>144.3818</v>
      </c>
      <c r="G417" s="37">
        <v>33.6701</v>
      </c>
      <c r="H417" s="37">
        <v>250.8536</v>
      </c>
      <c r="I417" s="37">
        <v>36.1085</v>
      </c>
      <c r="J417" s="37">
        <v>126.9647</v>
      </c>
      <c r="K417" s="37">
        <v>80.5054</v>
      </c>
      <c r="L417" s="37">
        <v>62.0752</v>
      </c>
      <c r="M417" s="37">
        <v>626.4518</v>
      </c>
      <c r="N417" s="37">
        <v>494.2806</v>
      </c>
      <c r="O417" s="38">
        <v>381.7687</v>
      </c>
      <c r="P417" s="37">
        <v>139.8976</v>
      </c>
      <c r="Q417" s="37">
        <v>0</v>
      </c>
      <c r="R417" s="37">
        <v>75.7065</v>
      </c>
      <c r="S417" s="37">
        <v>12.5349</v>
      </c>
      <c r="T417" s="37">
        <v>40.5582</v>
      </c>
      <c r="U417" s="37">
        <v>64.9018</v>
      </c>
      <c r="V417" s="37">
        <v>33.6701</v>
      </c>
      <c r="W417" s="37">
        <v>610.865</v>
      </c>
      <c r="X417" s="37">
        <v>171.3133</v>
      </c>
      <c r="Y417" s="37">
        <v>549.2392</v>
      </c>
      <c r="Z417" s="39">
        <v>77.194</v>
      </c>
      <c r="AA417" s="37">
        <v>229.835</v>
      </c>
      <c r="AB417" s="37">
        <v>493.2162</v>
      </c>
      <c r="AC417" s="37">
        <v>1568.9496</v>
      </c>
      <c r="AD417" s="37">
        <v>214.7099</v>
      </c>
      <c r="AE417" s="37">
        <v>306.009</v>
      </c>
      <c r="AF417" s="37">
        <v>32.8647</v>
      </c>
      <c r="AG417" s="37">
        <v>3709.8873</v>
      </c>
      <c r="AH417" s="37">
        <v>340.278</v>
      </c>
      <c r="AI417" s="37">
        <v>787.0214</v>
      </c>
      <c r="AJ417" s="37">
        <v>473.2582</v>
      </c>
      <c r="AK417" s="37">
        <v>124.4517</v>
      </c>
      <c r="AL417" s="39">
        <v>0</v>
      </c>
      <c r="AM417" s="37">
        <v>115.4104</v>
      </c>
      <c r="AN417" s="37">
        <v>96.1335</v>
      </c>
      <c r="AO417" s="37">
        <v>7.871</v>
      </c>
      <c r="AP417" s="37">
        <v>928.1941</v>
      </c>
      <c r="AQ417" s="37">
        <v>25.299</v>
      </c>
      <c r="AR417" s="37">
        <v>2.4384</v>
      </c>
      <c r="AS417" s="37">
        <v>4.6419</v>
      </c>
      <c r="AT417" s="37">
        <v>9.7536</v>
      </c>
      <c r="AU417" s="37">
        <v>224.7022</v>
      </c>
      <c r="AV417" s="37">
        <v>1.7907</v>
      </c>
      <c r="AW417" s="37">
        <v>0</v>
      </c>
      <c r="AX417" s="40">
        <f t="shared" si="60"/>
        <v>13788.136799999998</v>
      </c>
    </row>
    <row r="418" spans="2:50" ht="12">
      <c r="B418" s="24" t="s">
        <v>75</v>
      </c>
      <c r="C418" s="36">
        <v>0</v>
      </c>
      <c r="D418" s="37">
        <v>0</v>
      </c>
      <c r="E418" s="37">
        <v>0</v>
      </c>
      <c r="F418" s="37">
        <v>2.9367</v>
      </c>
      <c r="G418" s="37">
        <v>0</v>
      </c>
      <c r="H418" s="37">
        <v>0</v>
      </c>
      <c r="I418" s="37">
        <v>0</v>
      </c>
      <c r="J418" s="37">
        <v>2.9367</v>
      </c>
      <c r="K418" s="37">
        <v>32.4622</v>
      </c>
      <c r="L418" s="37">
        <v>5.8734</v>
      </c>
      <c r="M418" s="37">
        <v>38.2293</v>
      </c>
      <c r="N418" s="37">
        <v>2.9367</v>
      </c>
      <c r="O418" s="38">
        <v>84745.6372</v>
      </c>
      <c r="P418" s="37">
        <v>18.8699</v>
      </c>
      <c r="Q418" s="37">
        <v>0</v>
      </c>
      <c r="R418" s="37">
        <v>8.8101</v>
      </c>
      <c r="S418" s="37">
        <v>0</v>
      </c>
      <c r="T418" s="37">
        <v>0</v>
      </c>
      <c r="U418" s="37">
        <v>0</v>
      </c>
      <c r="V418" s="37">
        <v>0</v>
      </c>
      <c r="W418" s="37">
        <v>41.5475</v>
      </c>
      <c r="X418" s="37">
        <v>42364.1065</v>
      </c>
      <c r="Y418" s="37">
        <v>42419.0617</v>
      </c>
      <c r="Z418" s="39">
        <v>13.587</v>
      </c>
      <c r="AA418" s="37">
        <v>2.9367</v>
      </c>
      <c r="AB418" s="37">
        <v>9.128</v>
      </c>
      <c r="AC418" s="37">
        <v>113.743</v>
      </c>
      <c r="AD418" s="37">
        <v>36.639</v>
      </c>
      <c r="AE418" s="37">
        <v>42354.7185</v>
      </c>
      <c r="AF418" s="37">
        <v>0</v>
      </c>
      <c r="AG418" s="37">
        <v>42427.5619</v>
      </c>
      <c r="AH418" s="37">
        <v>89495.3059</v>
      </c>
      <c r="AI418" s="37">
        <v>764.1758</v>
      </c>
      <c r="AJ418" s="37">
        <v>83.2552</v>
      </c>
      <c r="AK418" s="37">
        <v>27.2348</v>
      </c>
      <c r="AL418" s="39">
        <v>2.9367</v>
      </c>
      <c r="AM418" s="37">
        <v>8.5935</v>
      </c>
      <c r="AN418" s="37">
        <v>1.0046</v>
      </c>
      <c r="AO418" s="37">
        <v>2.8284</v>
      </c>
      <c r="AP418" s="37">
        <v>26.8061</v>
      </c>
      <c r="AQ418" s="37">
        <v>2.9367</v>
      </c>
      <c r="AR418" s="37">
        <v>0</v>
      </c>
      <c r="AS418" s="37">
        <v>0</v>
      </c>
      <c r="AT418" s="37">
        <v>11.5302</v>
      </c>
      <c r="AU418" s="37">
        <v>0</v>
      </c>
      <c r="AV418" s="37">
        <v>2.9367</v>
      </c>
      <c r="AW418" s="37">
        <v>0</v>
      </c>
      <c r="AX418" s="40">
        <f t="shared" si="60"/>
        <v>345071.26660000003</v>
      </c>
    </row>
    <row r="419" spans="2:50" ht="12">
      <c r="B419" s="24" t="s">
        <v>76</v>
      </c>
      <c r="C419" s="36">
        <v>1987.1719</v>
      </c>
      <c r="D419" s="37">
        <v>339.7784</v>
      </c>
      <c r="E419" s="37">
        <v>171.0796</v>
      </c>
      <c r="F419" s="37">
        <v>987.1281</v>
      </c>
      <c r="G419" s="37">
        <v>606.2464</v>
      </c>
      <c r="H419" s="37">
        <v>736.7067</v>
      </c>
      <c r="I419" s="37">
        <v>2098.3017</v>
      </c>
      <c r="J419" s="37">
        <v>1866.0192</v>
      </c>
      <c r="K419" s="37">
        <v>1163.7872</v>
      </c>
      <c r="L419" s="37">
        <v>2096.4489</v>
      </c>
      <c r="M419" s="37">
        <v>4451.324</v>
      </c>
      <c r="N419" s="37">
        <v>3265.3422</v>
      </c>
      <c r="O419" s="38">
        <v>4995.6693</v>
      </c>
      <c r="P419" s="37">
        <v>3754.8698</v>
      </c>
      <c r="Q419" s="37">
        <v>590.7333</v>
      </c>
      <c r="R419" s="37">
        <v>536.8196</v>
      </c>
      <c r="S419" s="37">
        <v>580.3662</v>
      </c>
      <c r="T419" s="37">
        <v>626.782</v>
      </c>
      <c r="U419" s="37">
        <v>312.743</v>
      </c>
      <c r="V419" s="37">
        <v>1716.5662</v>
      </c>
      <c r="W419" s="37">
        <v>1607.9101</v>
      </c>
      <c r="X419" s="37">
        <v>1492.5416</v>
      </c>
      <c r="Y419" s="37">
        <v>5267.9998</v>
      </c>
      <c r="Z419" s="39">
        <v>212.8493</v>
      </c>
      <c r="AA419" s="37">
        <v>612.8462</v>
      </c>
      <c r="AB419" s="37">
        <v>1241.1838</v>
      </c>
      <c r="AC419" s="37">
        <v>8466.222</v>
      </c>
      <c r="AD419" s="37">
        <v>3779.376</v>
      </c>
      <c r="AE419" s="37">
        <v>106.9588</v>
      </c>
      <c r="AF419" s="37">
        <v>838.6064</v>
      </c>
      <c r="AG419" s="37">
        <v>1672.6715</v>
      </c>
      <c r="AH419" s="37">
        <v>573.5481</v>
      </c>
      <c r="AI419" s="37">
        <v>11381.9218</v>
      </c>
      <c r="AJ419" s="37">
        <v>4324.2978</v>
      </c>
      <c r="AK419" s="37">
        <v>1419.1783</v>
      </c>
      <c r="AL419" s="39">
        <v>1002.9543</v>
      </c>
      <c r="AM419" s="37">
        <v>2116.8043</v>
      </c>
      <c r="AN419" s="37">
        <v>1014.2432</v>
      </c>
      <c r="AO419" s="37">
        <v>559.7445</v>
      </c>
      <c r="AP419" s="37">
        <v>4434.4186</v>
      </c>
      <c r="AQ419" s="37">
        <v>258.642</v>
      </c>
      <c r="AR419" s="37">
        <v>380.773</v>
      </c>
      <c r="AS419" s="37">
        <v>1999.9614</v>
      </c>
      <c r="AT419" s="37">
        <v>383.2157</v>
      </c>
      <c r="AU419" s="37">
        <v>455.5974</v>
      </c>
      <c r="AV419" s="37">
        <v>2693.0192</v>
      </c>
      <c r="AW419" s="37">
        <v>14.2338</v>
      </c>
      <c r="AX419" s="40">
        <f t="shared" si="60"/>
        <v>91195.60259999998</v>
      </c>
    </row>
    <row r="420" spans="2:50" ht="12">
      <c r="B420" s="24" t="s">
        <v>77</v>
      </c>
      <c r="C420" s="36">
        <v>2908.637</v>
      </c>
      <c r="D420" s="37">
        <v>112.2544</v>
      </c>
      <c r="E420" s="37">
        <v>176.9574</v>
      </c>
      <c r="F420" s="37">
        <v>3940.0615</v>
      </c>
      <c r="G420" s="37">
        <v>1062.1262</v>
      </c>
      <c r="H420" s="37">
        <v>176.7911</v>
      </c>
      <c r="I420" s="37">
        <v>2733.3873</v>
      </c>
      <c r="J420" s="37">
        <v>5099.4244</v>
      </c>
      <c r="K420" s="37">
        <v>720.6303</v>
      </c>
      <c r="L420" s="37">
        <v>1280.1846</v>
      </c>
      <c r="M420" s="37">
        <v>9099.0479</v>
      </c>
      <c r="N420" s="37">
        <v>6153.2744</v>
      </c>
      <c r="O420" s="38">
        <v>17862.1572</v>
      </c>
      <c r="P420" s="37">
        <v>21302.3871</v>
      </c>
      <c r="Q420" s="37">
        <v>761.0733</v>
      </c>
      <c r="R420" s="37">
        <v>1128.8821</v>
      </c>
      <c r="S420" s="37">
        <v>2120.4817</v>
      </c>
      <c r="T420" s="37">
        <v>31.3693</v>
      </c>
      <c r="U420" s="37">
        <v>18.8535</v>
      </c>
      <c r="V420" s="37">
        <v>1398.5762</v>
      </c>
      <c r="W420" s="37">
        <v>2475.9203</v>
      </c>
      <c r="X420" s="37">
        <v>7417.0794</v>
      </c>
      <c r="Y420" s="37">
        <v>14511.9481</v>
      </c>
      <c r="Z420" s="39">
        <v>4516.1359</v>
      </c>
      <c r="AA420" s="37">
        <v>3865.4044</v>
      </c>
      <c r="AB420" s="37">
        <v>2407.3141</v>
      </c>
      <c r="AC420" s="37">
        <v>21566.0959</v>
      </c>
      <c r="AD420" s="37">
        <v>5307.0855</v>
      </c>
      <c r="AE420" s="37">
        <v>1506.7332</v>
      </c>
      <c r="AF420" s="37">
        <v>2217.5739</v>
      </c>
      <c r="AG420" s="37">
        <v>2103.1943</v>
      </c>
      <c r="AH420" s="37">
        <v>777.4696</v>
      </c>
      <c r="AI420" s="37">
        <v>11500.7676</v>
      </c>
      <c r="AJ420" s="37">
        <v>29964.2703</v>
      </c>
      <c r="AK420" s="37">
        <v>8012.2931</v>
      </c>
      <c r="AL420" s="39">
        <v>2401.1142</v>
      </c>
      <c r="AM420" s="37">
        <v>223.826</v>
      </c>
      <c r="AN420" s="37">
        <v>5732.0344</v>
      </c>
      <c r="AO420" s="37">
        <v>309.7023</v>
      </c>
      <c r="AP420" s="37">
        <v>3091.0051</v>
      </c>
      <c r="AQ420" s="37">
        <v>198.3267</v>
      </c>
      <c r="AR420" s="37">
        <v>2359.123</v>
      </c>
      <c r="AS420" s="37">
        <v>258.7187</v>
      </c>
      <c r="AT420" s="37">
        <v>247.7888</v>
      </c>
      <c r="AU420" s="37">
        <v>1417.9644</v>
      </c>
      <c r="AV420" s="37">
        <v>1387.928</v>
      </c>
      <c r="AW420" s="37">
        <v>241.6614</v>
      </c>
      <c r="AX420" s="40">
        <f t="shared" si="60"/>
        <v>214105.03550000006</v>
      </c>
    </row>
    <row r="421" spans="2:50" ht="12">
      <c r="B421" s="24" t="s">
        <v>78</v>
      </c>
      <c r="C421" s="36">
        <v>39.327</v>
      </c>
      <c r="D421" s="37">
        <v>36.298</v>
      </c>
      <c r="E421" s="37">
        <v>36.298</v>
      </c>
      <c r="F421" s="37">
        <v>111.409</v>
      </c>
      <c r="G421" s="37">
        <v>36.298</v>
      </c>
      <c r="H421" s="37">
        <v>36.298</v>
      </c>
      <c r="I421" s="37">
        <v>371.5195</v>
      </c>
      <c r="J421" s="37">
        <v>322.8542</v>
      </c>
      <c r="K421" s="37">
        <v>115.5966</v>
      </c>
      <c r="L421" s="37">
        <v>111.3478</v>
      </c>
      <c r="M421" s="37">
        <v>349.3962</v>
      </c>
      <c r="N421" s="37">
        <v>337.3357</v>
      </c>
      <c r="O421" s="38">
        <v>1506.2457</v>
      </c>
      <c r="P421" s="37">
        <v>409.2788</v>
      </c>
      <c r="Q421" s="37">
        <v>283.7997</v>
      </c>
      <c r="R421" s="37">
        <v>172.3542</v>
      </c>
      <c r="S421" s="37">
        <v>185.7594</v>
      </c>
      <c r="T421" s="37">
        <v>184.1917</v>
      </c>
      <c r="U421" s="37">
        <v>36.298</v>
      </c>
      <c r="V421" s="37">
        <v>37.5555</v>
      </c>
      <c r="W421" s="37">
        <v>288.8691</v>
      </c>
      <c r="X421" s="37">
        <v>360.8136</v>
      </c>
      <c r="Y421" s="37">
        <v>996.4832</v>
      </c>
      <c r="Z421" s="39">
        <v>318.7938</v>
      </c>
      <c r="AA421" s="37">
        <v>244.0631</v>
      </c>
      <c r="AB421" s="37">
        <v>207.7543</v>
      </c>
      <c r="AC421" s="37">
        <v>2608.7201</v>
      </c>
      <c r="AD421" s="37">
        <v>532.022</v>
      </c>
      <c r="AE421" s="37">
        <v>151.4725</v>
      </c>
      <c r="AF421" s="37">
        <v>202.6501</v>
      </c>
      <c r="AG421" s="37">
        <v>185.6617</v>
      </c>
      <c r="AH421" s="37">
        <v>1104.9104</v>
      </c>
      <c r="AI421" s="37">
        <v>484.0839</v>
      </c>
      <c r="AJ421" s="37">
        <v>2036.4177</v>
      </c>
      <c r="AK421" s="37">
        <v>4791.461</v>
      </c>
      <c r="AL421" s="39">
        <v>180.7597</v>
      </c>
      <c r="AM421" s="37">
        <v>278.531</v>
      </c>
      <c r="AN421" s="37">
        <v>285.5148</v>
      </c>
      <c r="AO421" s="37">
        <v>167.6096</v>
      </c>
      <c r="AP421" s="37">
        <v>826.0877</v>
      </c>
      <c r="AQ421" s="37">
        <v>250.1371</v>
      </c>
      <c r="AR421" s="37">
        <v>374.3519</v>
      </c>
      <c r="AS421" s="37">
        <v>274.9647</v>
      </c>
      <c r="AT421" s="37">
        <v>270.3786</v>
      </c>
      <c r="AU421" s="37">
        <v>1095.9739</v>
      </c>
      <c r="AV421" s="37">
        <v>276.585</v>
      </c>
      <c r="AW421" s="37">
        <v>174.8692</v>
      </c>
      <c r="AX421" s="40">
        <f t="shared" si="60"/>
        <v>23689.400700000006</v>
      </c>
    </row>
    <row r="422" spans="2:50" ht="12">
      <c r="B422" s="24" t="s">
        <v>79</v>
      </c>
      <c r="C422" s="36">
        <v>115.3213</v>
      </c>
      <c r="D422" s="37">
        <v>25.1891</v>
      </c>
      <c r="E422" s="37">
        <v>38.0298</v>
      </c>
      <c r="F422" s="37">
        <v>73.3397</v>
      </c>
      <c r="G422" s="37">
        <v>48.0147</v>
      </c>
      <c r="H422" s="37">
        <v>25.4083</v>
      </c>
      <c r="I422" s="37">
        <v>47.1256</v>
      </c>
      <c r="J422" s="37">
        <v>108.5234</v>
      </c>
      <c r="K422" s="37">
        <v>67.5202</v>
      </c>
      <c r="L422" s="37">
        <v>60.669</v>
      </c>
      <c r="M422" s="37">
        <v>151.5006</v>
      </c>
      <c r="N422" s="37">
        <v>306.1599</v>
      </c>
      <c r="O422" s="38">
        <v>593.933</v>
      </c>
      <c r="P422" s="37">
        <v>303.6035</v>
      </c>
      <c r="Q422" s="37">
        <v>99.3313</v>
      </c>
      <c r="R422" s="37">
        <v>21.8533</v>
      </c>
      <c r="S422" s="37">
        <v>48.5398</v>
      </c>
      <c r="T422" s="37">
        <v>23.5507</v>
      </c>
      <c r="U422" s="37">
        <v>33.3056</v>
      </c>
      <c r="V422" s="37">
        <v>44.5399</v>
      </c>
      <c r="W422" s="37">
        <v>132.275</v>
      </c>
      <c r="X422" s="37">
        <v>117.0142</v>
      </c>
      <c r="Y422" s="37">
        <v>488.9076</v>
      </c>
      <c r="Z422" s="39">
        <v>47.2129</v>
      </c>
      <c r="AA422" s="37">
        <v>97.493</v>
      </c>
      <c r="AB422" s="37">
        <v>144.9533</v>
      </c>
      <c r="AC422" s="37">
        <v>1496.8917</v>
      </c>
      <c r="AD422" s="37">
        <v>802.5879</v>
      </c>
      <c r="AE422" s="37">
        <v>25.1891</v>
      </c>
      <c r="AF422" s="37">
        <v>19.3508</v>
      </c>
      <c r="AG422" s="37">
        <v>15.015</v>
      </c>
      <c r="AH422" s="37">
        <v>86.0862</v>
      </c>
      <c r="AI422" s="37">
        <v>93.7637</v>
      </c>
      <c r="AJ422" s="37">
        <v>147.0367</v>
      </c>
      <c r="AK422" s="37">
        <v>138.4512</v>
      </c>
      <c r="AL422" s="39">
        <v>1287.6282</v>
      </c>
      <c r="AM422" s="37">
        <v>252.5788</v>
      </c>
      <c r="AN422" s="37">
        <v>566.8131</v>
      </c>
      <c r="AO422" s="37">
        <v>127.2661</v>
      </c>
      <c r="AP422" s="37">
        <v>278.0683</v>
      </c>
      <c r="AQ422" s="37">
        <v>16.615</v>
      </c>
      <c r="AR422" s="37">
        <v>25.1891</v>
      </c>
      <c r="AS422" s="37">
        <v>22.5225</v>
      </c>
      <c r="AT422" s="37">
        <v>17.9008</v>
      </c>
      <c r="AU422" s="37">
        <v>22.5225</v>
      </c>
      <c r="AV422" s="37">
        <v>25.4083</v>
      </c>
      <c r="AW422" s="37">
        <v>30.03</v>
      </c>
      <c r="AX422" s="40">
        <f t="shared" si="60"/>
        <v>8760.229699999998</v>
      </c>
    </row>
    <row r="423" spans="2:50" ht="12">
      <c r="B423" s="24" t="s">
        <v>80</v>
      </c>
      <c r="C423" s="36">
        <v>295.6915</v>
      </c>
      <c r="D423" s="37">
        <v>65.5785</v>
      </c>
      <c r="E423" s="37">
        <v>226.068</v>
      </c>
      <c r="F423" s="37">
        <v>105.4556</v>
      </c>
      <c r="G423" s="37">
        <v>52.0142</v>
      </c>
      <c r="H423" s="37">
        <v>648.3766</v>
      </c>
      <c r="I423" s="37">
        <v>881.9099</v>
      </c>
      <c r="J423" s="37">
        <v>637.486</v>
      </c>
      <c r="K423" s="37">
        <v>898.7342</v>
      </c>
      <c r="L423" s="37">
        <v>615.7728</v>
      </c>
      <c r="M423" s="37">
        <v>2341.697</v>
      </c>
      <c r="N423" s="37">
        <v>1912.2817</v>
      </c>
      <c r="O423" s="38">
        <v>4925.7091</v>
      </c>
      <c r="P423" s="37">
        <v>1841.57</v>
      </c>
      <c r="Q423" s="37">
        <v>2086.675</v>
      </c>
      <c r="R423" s="37">
        <v>285.969</v>
      </c>
      <c r="S423" s="37">
        <v>41.5612</v>
      </c>
      <c r="T423" s="37">
        <v>470.0502</v>
      </c>
      <c r="U423" s="37">
        <v>255.1535</v>
      </c>
      <c r="V423" s="37">
        <v>79.9777</v>
      </c>
      <c r="W423" s="37">
        <v>696.0716</v>
      </c>
      <c r="X423" s="37">
        <v>2750.7664</v>
      </c>
      <c r="Y423" s="37">
        <v>2576.2455</v>
      </c>
      <c r="Z423" s="39">
        <v>670.5094</v>
      </c>
      <c r="AA423" s="37">
        <v>1010.0467</v>
      </c>
      <c r="AB423" s="37">
        <v>1102.1413</v>
      </c>
      <c r="AC423" s="37">
        <v>6403.2318</v>
      </c>
      <c r="AD423" s="37">
        <v>3126.1376</v>
      </c>
      <c r="AE423" s="37">
        <v>77.6345</v>
      </c>
      <c r="AF423" s="37">
        <v>90.9798</v>
      </c>
      <c r="AG423" s="37">
        <v>400.4761</v>
      </c>
      <c r="AH423" s="37">
        <v>1102.2162</v>
      </c>
      <c r="AI423" s="37">
        <v>2883.9121</v>
      </c>
      <c r="AJ423" s="37">
        <v>1830.393</v>
      </c>
      <c r="AK423" s="37">
        <v>1066.2409</v>
      </c>
      <c r="AL423" s="39">
        <v>4280.6678</v>
      </c>
      <c r="AM423" s="37">
        <v>6079.0693</v>
      </c>
      <c r="AN423" s="37">
        <v>2302.7957</v>
      </c>
      <c r="AO423" s="37">
        <v>283.1825</v>
      </c>
      <c r="AP423" s="37">
        <v>4413.9326</v>
      </c>
      <c r="AQ423" s="37">
        <v>831.995</v>
      </c>
      <c r="AR423" s="37">
        <v>240.2865</v>
      </c>
      <c r="AS423" s="37">
        <v>1118.4023</v>
      </c>
      <c r="AT423" s="37">
        <v>1025.1639</v>
      </c>
      <c r="AU423" s="37">
        <v>236.9535</v>
      </c>
      <c r="AV423" s="37">
        <v>1093.0942</v>
      </c>
      <c r="AW423" s="37">
        <v>214.0729</v>
      </c>
      <c r="AX423" s="40">
        <f t="shared" si="60"/>
        <v>66574.35080000003</v>
      </c>
    </row>
    <row r="424" spans="2:50" ht="12">
      <c r="B424" s="24" t="s">
        <v>81</v>
      </c>
      <c r="C424" s="36">
        <v>193.7508</v>
      </c>
      <c r="D424" s="37">
        <v>48.2895</v>
      </c>
      <c r="E424" s="37">
        <v>28.8455</v>
      </c>
      <c r="F424" s="37">
        <v>175.3422</v>
      </c>
      <c r="G424" s="37">
        <v>45.3712</v>
      </c>
      <c r="H424" s="37">
        <v>47.1718</v>
      </c>
      <c r="I424" s="37">
        <v>84.3871</v>
      </c>
      <c r="J424" s="37">
        <v>121.9797</v>
      </c>
      <c r="K424" s="37">
        <v>79.9373</v>
      </c>
      <c r="L424" s="37">
        <v>95.3476</v>
      </c>
      <c r="M424" s="37">
        <v>323.5441</v>
      </c>
      <c r="N424" s="37">
        <v>144.8782</v>
      </c>
      <c r="O424" s="38">
        <v>207.4204</v>
      </c>
      <c r="P424" s="37">
        <v>442.7432</v>
      </c>
      <c r="Q424" s="37">
        <v>67.9884</v>
      </c>
      <c r="R424" s="37">
        <v>62.4673</v>
      </c>
      <c r="S424" s="37">
        <v>92.4469</v>
      </c>
      <c r="T424" s="37">
        <v>41.9277</v>
      </c>
      <c r="U424" s="37">
        <v>74.9129</v>
      </c>
      <c r="V424" s="37">
        <v>184.5198</v>
      </c>
      <c r="W424" s="37">
        <v>269.2385</v>
      </c>
      <c r="X424" s="37">
        <v>303.7039</v>
      </c>
      <c r="Y424" s="37">
        <v>757.064</v>
      </c>
      <c r="Z424" s="39">
        <v>118.8332</v>
      </c>
      <c r="AA424" s="37">
        <v>41.9277</v>
      </c>
      <c r="AB424" s="37">
        <v>198.647</v>
      </c>
      <c r="AC424" s="37">
        <v>721.6091</v>
      </c>
      <c r="AD424" s="37">
        <v>579.6276</v>
      </c>
      <c r="AE424" s="37">
        <v>62.3934</v>
      </c>
      <c r="AF424" s="37">
        <v>66.3625</v>
      </c>
      <c r="AG424" s="37">
        <v>92.0035</v>
      </c>
      <c r="AH424" s="37">
        <v>56.2357</v>
      </c>
      <c r="AI424" s="37">
        <v>292.9074</v>
      </c>
      <c r="AJ424" s="37">
        <v>466.7163</v>
      </c>
      <c r="AK424" s="37">
        <v>129.9091</v>
      </c>
      <c r="AL424" s="39">
        <v>165.795</v>
      </c>
      <c r="AM424" s="37">
        <v>335.1942</v>
      </c>
      <c r="AN424" s="37">
        <v>26237.1319</v>
      </c>
      <c r="AO424" s="37">
        <v>208.0874</v>
      </c>
      <c r="AP424" s="37">
        <v>520.0159</v>
      </c>
      <c r="AQ424" s="37">
        <v>76.9309</v>
      </c>
      <c r="AR424" s="37">
        <v>139.2989</v>
      </c>
      <c r="AS424" s="37">
        <v>158.5233</v>
      </c>
      <c r="AT424" s="37">
        <v>114.2599</v>
      </c>
      <c r="AU424" s="37">
        <v>108.5435</v>
      </c>
      <c r="AV424" s="37">
        <v>159.0627</v>
      </c>
      <c r="AW424" s="37">
        <v>73.207</v>
      </c>
      <c r="AX424" s="40">
        <f t="shared" si="60"/>
        <v>35016.5011</v>
      </c>
    </row>
    <row r="425" spans="2:50" ht="12">
      <c r="B425" s="24" t="s">
        <v>82</v>
      </c>
      <c r="C425" s="36">
        <v>646.0346</v>
      </c>
      <c r="D425" s="37">
        <v>0</v>
      </c>
      <c r="E425" s="37">
        <v>61.1623</v>
      </c>
      <c r="F425" s="37">
        <v>28.4195</v>
      </c>
      <c r="G425" s="37">
        <v>5.4839</v>
      </c>
      <c r="H425" s="37">
        <v>5.4839</v>
      </c>
      <c r="I425" s="37">
        <v>16.4517</v>
      </c>
      <c r="J425" s="37">
        <v>49.3551</v>
      </c>
      <c r="K425" s="37">
        <v>607.6473</v>
      </c>
      <c r="L425" s="37">
        <v>16.4517</v>
      </c>
      <c r="M425" s="37">
        <v>126.4885</v>
      </c>
      <c r="N425" s="37">
        <v>273.4842</v>
      </c>
      <c r="O425" s="38">
        <v>2617.1424</v>
      </c>
      <c r="P425" s="37">
        <v>657.159</v>
      </c>
      <c r="Q425" s="37">
        <v>5.4839</v>
      </c>
      <c r="R425" s="37">
        <v>0</v>
      </c>
      <c r="S425" s="37">
        <v>0</v>
      </c>
      <c r="T425" s="37">
        <v>10.9678</v>
      </c>
      <c r="U425" s="37">
        <v>0</v>
      </c>
      <c r="V425" s="37">
        <v>0</v>
      </c>
      <c r="W425" s="37">
        <v>63.1823</v>
      </c>
      <c r="X425" s="37">
        <v>618.6151</v>
      </c>
      <c r="Y425" s="37">
        <v>701.7131</v>
      </c>
      <c r="Z425" s="39">
        <v>874.8821</v>
      </c>
      <c r="AA425" s="37">
        <v>5.4839</v>
      </c>
      <c r="AB425" s="37">
        <v>16.4517</v>
      </c>
      <c r="AC425" s="37">
        <v>4441.6048</v>
      </c>
      <c r="AD425" s="37">
        <v>90.6018</v>
      </c>
      <c r="AE425" s="37">
        <v>5.4839</v>
      </c>
      <c r="AF425" s="37">
        <v>629.5829</v>
      </c>
      <c r="AG425" s="37">
        <v>10.9678</v>
      </c>
      <c r="AH425" s="37">
        <v>5.4839</v>
      </c>
      <c r="AI425" s="37">
        <v>166.1958</v>
      </c>
      <c r="AJ425" s="37">
        <v>64.4132</v>
      </c>
      <c r="AK425" s="37">
        <v>5.4839</v>
      </c>
      <c r="AL425" s="39">
        <v>18.2797</v>
      </c>
      <c r="AM425" s="37">
        <v>62.9359</v>
      </c>
      <c r="AN425" s="37">
        <v>46.6523</v>
      </c>
      <c r="AO425" s="37">
        <v>10563.6787</v>
      </c>
      <c r="AP425" s="37">
        <v>641.5507</v>
      </c>
      <c r="AQ425" s="37">
        <v>57.6984</v>
      </c>
      <c r="AR425" s="37">
        <v>0</v>
      </c>
      <c r="AS425" s="37">
        <v>21.9356</v>
      </c>
      <c r="AT425" s="37">
        <v>5.4839</v>
      </c>
      <c r="AU425" s="37">
        <v>613.1312</v>
      </c>
      <c r="AV425" s="37">
        <v>27.4195</v>
      </c>
      <c r="AW425" s="37">
        <v>613.1312</v>
      </c>
      <c r="AX425" s="40">
        <f t="shared" si="60"/>
        <v>25499.259099999996</v>
      </c>
    </row>
    <row r="426" spans="2:50" ht="12">
      <c r="B426" s="27" t="s">
        <v>83</v>
      </c>
      <c r="C426" s="51">
        <v>868.3753</v>
      </c>
      <c r="D426" s="52">
        <v>629.2755</v>
      </c>
      <c r="E426" s="52">
        <v>1091.1415</v>
      </c>
      <c r="F426" s="52">
        <v>653.2469</v>
      </c>
      <c r="G426" s="52">
        <v>503.2963</v>
      </c>
      <c r="H426" s="52">
        <v>481.6872</v>
      </c>
      <c r="I426" s="52">
        <v>1297.5598</v>
      </c>
      <c r="J426" s="52">
        <v>1467.2596</v>
      </c>
      <c r="K426" s="52">
        <v>863.9428</v>
      </c>
      <c r="L426" s="52">
        <v>744.411</v>
      </c>
      <c r="M426" s="52">
        <v>1786.3914</v>
      </c>
      <c r="N426" s="52">
        <v>2500.1857</v>
      </c>
      <c r="O426" s="53">
        <v>5017.6189</v>
      </c>
      <c r="P426" s="52">
        <v>1673.8762</v>
      </c>
      <c r="Q426" s="52">
        <v>1115.4119</v>
      </c>
      <c r="R426" s="52">
        <v>584.7384</v>
      </c>
      <c r="S426" s="52">
        <v>619.9539</v>
      </c>
      <c r="T426" s="52">
        <v>517.0243</v>
      </c>
      <c r="U426" s="52">
        <v>548.1598</v>
      </c>
      <c r="V426" s="52">
        <v>911.3102</v>
      </c>
      <c r="W426" s="52">
        <v>653.2375</v>
      </c>
      <c r="X426" s="52">
        <v>1696.4406</v>
      </c>
      <c r="Y426" s="52">
        <v>2470.6179</v>
      </c>
      <c r="Z426" s="54">
        <v>798.4232</v>
      </c>
      <c r="AA426" s="52">
        <v>1073.0348</v>
      </c>
      <c r="AB426" s="52">
        <v>2757.7102</v>
      </c>
      <c r="AC426" s="52">
        <v>9928.8625</v>
      </c>
      <c r="AD426" s="52">
        <v>4094.1108</v>
      </c>
      <c r="AE426" s="52">
        <v>957.7676</v>
      </c>
      <c r="AF426" s="52">
        <v>1017.8043</v>
      </c>
      <c r="AG426" s="52">
        <v>757.6523</v>
      </c>
      <c r="AH426" s="52">
        <v>1266.008</v>
      </c>
      <c r="AI426" s="52">
        <v>1921.111</v>
      </c>
      <c r="AJ426" s="52">
        <v>46920.3677</v>
      </c>
      <c r="AK426" s="52">
        <v>33298.5881</v>
      </c>
      <c r="AL426" s="54">
        <v>731.2756</v>
      </c>
      <c r="AM426" s="52">
        <v>978.5156</v>
      </c>
      <c r="AN426" s="52">
        <v>30123.9427</v>
      </c>
      <c r="AO426" s="52">
        <v>649.1215</v>
      </c>
      <c r="AP426" s="52">
        <v>213162.0962</v>
      </c>
      <c r="AQ426" s="52">
        <v>38067.2083</v>
      </c>
      <c r="AR426" s="52">
        <v>27615.7025</v>
      </c>
      <c r="AS426" s="52">
        <v>56103.7136</v>
      </c>
      <c r="AT426" s="52">
        <v>48087.4435</v>
      </c>
      <c r="AU426" s="52">
        <v>48862.6137</v>
      </c>
      <c r="AV426" s="52">
        <v>54663.6981</v>
      </c>
      <c r="AW426" s="52">
        <v>1919.6475</v>
      </c>
      <c r="AX426" s="55">
        <f t="shared" si="60"/>
        <v>654451.5819</v>
      </c>
    </row>
    <row r="427" spans="2:50" ht="12">
      <c r="B427" s="24" t="s">
        <v>84</v>
      </c>
      <c r="C427" s="36">
        <v>1398.7445</v>
      </c>
      <c r="D427" s="37">
        <v>8.0815</v>
      </c>
      <c r="E427" s="37">
        <v>0</v>
      </c>
      <c r="F427" s="37">
        <v>2.3983</v>
      </c>
      <c r="G427" s="37">
        <v>0</v>
      </c>
      <c r="H427" s="37">
        <v>11.9915</v>
      </c>
      <c r="I427" s="37">
        <v>0</v>
      </c>
      <c r="J427" s="37">
        <v>5.5262</v>
      </c>
      <c r="K427" s="37">
        <v>0</v>
      </c>
      <c r="L427" s="37">
        <v>5.5262</v>
      </c>
      <c r="M427" s="37">
        <v>30.0293</v>
      </c>
      <c r="N427" s="37">
        <v>4.7966</v>
      </c>
      <c r="O427" s="38">
        <v>131.0128</v>
      </c>
      <c r="P427" s="37">
        <v>53.9598</v>
      </c>
      <c r="Q427" s="37">
        <v>12.8781</v>
      </c>
      <c r="R427" s="37">
        <v>7.5005</v>
      </c>
      <c r="S427" s="37">
        <v>8.0815</v>
      </c>
      <c r="T427" s="37">
        <v>5.5262</v>
      </c>
      <c r="U427" s="37">
        <v>0</v>
      </c>
      <c r="V427" s="37">
        <v>8.0815</v>
      </c>
      <c r="W427" s="37">
        <v>0</v>
      </c>
      <c r="X427" s="37">
        <v>114.6829</v>
      </c>
      <c r="Y427" s="37">
        <v>15.849</v>
      </c>
      <c r="Z427" s="39">
        <v>10.2044</v>
      </c>
      <c r="AA427" s="37">
        <v>16.163</v>
      </c>
      <c r="AB427" s="37">
        <v>51.8636</v>
      </c>
      <c r="AC427" s="37">
        <v>82.4808</v>
      </c>
      <c r="AD427" s="37">
        <v>47.3186</v>
      </c>
      <c r="AE427" s="37">
        <v>27.0584</v>
      </c>
      <c r="AF427" s="37">
        <v>2.3983</v>
      </c>
      <c r="AG427" s="37">
        <v>0</v>
      </c>
      <c r="AH427" s="37">
        <v>40.4075</v>
      </c>
      <c r="AI427" s="37">
        <v>4.7851</v>
      </c>
      <c r="AJ427" s="37">
        <v>172.5538</v>
      </c>
      <c r="AK427" s="37">
        <v>330.6814</v>
      </c>
      <c r="AL427" s="39">
        <v>0</v>
      </c>
      <c r="AM427" s="37">
        <v>80.963</v>
      </c>
      <c r="AN427" s="37">
        <v>7.1949</v>
      </c>
      <c r="AO427" s="37">
        <v>15.2764</v>
      </c>
      <c r="AP427" s="37">
        <v>8713.6531</v>
      </c>
      <c r="AQ427" s="37">
        <v>42040.469</v>
      </c>
      <c r="AR427" s="37">
        <v>11113.3336</v>
      </c>
      <c r="AS427" s="37">
        <v>1605.5588</v>
      </c>
      <c r="AT427" s="37">
        <v>1570.3475</v>
      </c>
      <c r="AU427" s="37">
        <v>2934.5586</v>
      </c>
      <c r="AV427" s="37">
        <v>1600.395</v>
      </c>
      <c r="AW427" s="37">
        <v>1415.8684</v>
      </c>
      <c r="AX427" s="40">
        <f t="shared" si="60"/>
        <v>73708.19960000002</v>
      </c>
    </row>
    <row r="428" spans="2:50" ht="12">
      <c r="B428" s="24" t="s">
        <v>85</v>
      </c>
      <c r="C428" s="36">
        <v>0</v>
      </c>
      <c r="D428" s="37">
        <v>124.1206</v>
      </c>
      <c r="E428" s="37">
        <v>0</v>
      </c>
      <c r="F428" s="37">
        <v>0</v>
      </c>
      <c r="G428" s="37">
        <v>0</v>
      </c>
      <c r="H428" s="37">
        <v>13.6549</v>
      </c>
      <c r="I428" s="37">
        <v>86.0676</v>
      </c>
      <c r="J428" s="37">
        <v>28.5579</v>
      </c>
      <c r="K428" s="37">
        <v>20.8734</v>
      </c>
      <c r="L428" s="37">
        <v>62.0603</v>
      </c>
      <c r="M428" s="37">
        <v>156.4822</v>
      </c>
      <c r="N428" s="37">
        <v>116.1176</v>
      </c>
      <c r="O428" s="38">
        <v>1604.7483</v>
      </c>
      <c r="P428" s="37">
        <v>188.5303</v>
      </c>
      <c r="Q428" s="37">
        <v>1.2481</v>
      </c>
      <c r="R428" s="37">
        <v>105.6929</v>
      </c>
      <c r="S428" s="37">
        <v>0</v>
      </c>
      <c r="T428" s="37">
        <v>0</v>
      </c>
      <c r="U428" s="37">
        <v>0</v>
      </c>
      <c r="V428" s="37">
        <v>228.8949</v>
      </c>
      <c r="W428" s="37">
        <v>19.6253</v>
      </c>
      <c r="X428" s="37">
        <v>0</v>
      </c>
      <c r="Y428" s="37">
        <v>432.3895</v>
      </c>
      <c r="Z428" s="39">
        <v>0</v>
      </c>
      <c r="AA428" s="37">
        <v>197.2409</v>
      </c>
      <c r="AB428" s="37">
        <v>150.8008</v>
      </c>
      <c r="AC428" s="37">
        <v>1488.6509</v>
      </c>
      <c r="AD428" s="37">
        <v>369.1773</v>
      </c>
      <c r="AE428" s="37">
        <v>95.5843</v>
      </c>
      <c r="AF428" s="37">
        <v>0</v>
      </c>
      <c r="AG428" s="37">
        <v>75.7152</v>
      </c>
      <c r="AH428" s="37">
        <v>0</v>
      </c>
      <c r="AI428" s="37">
        <v>248.2412</v>
      </c>
      <c r="AJ428" s="37">
        <v>264.8961</v>
      </c>
      <c r="AK428" s="37">
        <v>164.5688</v>
      </c>
      <c r="AL428" s="39">
        <v>19.6253</v>
      </c>
      <c r="AM428" s="37">
        <v>0</v>
      </c>
      <c r="AN428" s="37">
        <v>105.6929</v>
      </c>
      <c r="AO428" s="37">
        <v>0</v>
      </c>
      <c r="AP428" s="37">
        <v>2208.2008</v>
      </c>
      <c r="AQ428" s="37">
        <v>570.3182</v>
      </c>
      <c r="AR428" s="37">
        <v>15988.881</v>
      </c>
      <c r="AS428" s="37">
        <v>424.1206</v>
      </c>
      <c r="AT428" s="37">
        <v>130.5921</v>
      </c>
      <c r="AU428" s="37">
        <v>148.1279</v>
      </c>
      <c r="AV428" s="37">
        <v>294.6534</v>
      </c>
      <c r="AW428" s="37">
        <v>245.0364</v>
      </c>
      <c r="AX428" s="40">
        <f t="shared" si="60"/>
        <v>26379.1879</v>
      </c>
    </row>
    <row r="429" spans="2:50" ht="12">
      <c r="B429" s="24" t="s">
        <v>86</v>
      </c>
      <c r="C429" s="36">
        <v>31.8458</v>
      </c>
      <c r="D429" s="37">
        <v>13.1671</v>
      </c>
      <c r="E429" s="37">
        <v>19.7106</v>
      </c>
      <c r="F429" s="37">
        <v>27.8784</v>
      </c>
      <c r="G429" s="37">
        <v>0</v>
      </c>
      <c r="H429" s="37">
        <v>44.838</v>
      </c>
      <c r="I429" s="37">
        <v>11.3994</v>
      </c>
      <c r="J429" s="37">
        <v>5.3756</v>
      </c>
      <c r="K429" s="37">
        <v>38.2944</v>
      </c>
      <c r="L429" s="37">
        <v>31.4548</v>
      </c>
      <c r="M429" s="37">
        <v>112.8537</v>
      </c>
      <c r="N429" s="37">
        <v>49.7056</v>
      </c>
      <c r="O429" s="38">
        <v>193.9777</v>
      </c>
      <c r="P429" s="37">
        <v>75.3361</v>
      </c>
      <c r="Q429" s="37">
        <v>8.9034</v>
      </c>
      <c r="R429" s="37">
        <v>2.2799</v>
      </c>
      <c r="S429" s="37">
        <v>7.0586</v>
      </c>
      <c r="T429" s="37">
        <v>48.6621</v>
      </c>
      <c r="U429" s="37">
        <v>36.0146</v>
      </c>
      <c r="V429" s="37">
        <v>38.0784</v>
      </c>
      <c r="W429" s="37">
        <v>5.3756</v>
      </c>
      <c r="X429" s="37">
        <v>92.4221</v>
      </c>
      <c r="Y429" s="37">
        <v>198.0596</v>
      </c>
      <c r="Z429" s="39">
        <v>2.2799</v>
      </c>
      <c r="AA429" s="37">
        <v>7.6555</v>
      </c>
      <c r="AB429" s="37">
        <v>37.4957</v>
      </c>
      <c r="AC429" s="37">
        <v>299.2432</v>
      </c>
      <c r="AD429" s="37">
        <v>61.3112</v>
      </c>
      <c r="AE429" s="37">
        <v>0</v>
      </c>
      <c r="AF429" s="37">
        <v>2.2799</v>
      </c>
      <c r="AG429" s="37">
        <v>0</v>
      </c>
      <c r="AH429" s="37">
        <v>2.0638</v>
      </c>
      <c r="AI429" s="37">
        <v>6.0796</v>
      </c>
      <c r="AJ429" s="37">
        <v>108.3903</v>
      </c>
      <c r="AK429" s="37">
        <v>105.6838</v>
      </c>
      <c r="AL429" s="39">
        <v>46.3822</v>
      </c>
      <c r="AM429" s="37">
        <v>8.6313</v>
      </c>
      <c r="AN429" s="37">
        <v>26.7659</v>
      </c>
      <c r="AO429" s="37">
        <v>31.8458</v>
      </c>
      <c r="AP429" s="37">
        <v>3051.5074</v>
      </c>
      <c r="AQ429" s="37">
        <v>85.1407</v>
      </c>
      <c r="AR429" s="37">
        <v>156.5452</v>
      </c>
      <c r="AS429" s="37">
        <v>5725.3579</v>
      </c>
      <c r="AT429" s="37">
        <v>256.5984</v>
      </c>
      <c r="AU429" s="37">
        <v>436.7425</v>
      </c>
      <c r="AV429" s="37">
        <v>483.3498</v>
      </c>
      <c r="AW429" s="37">
        <v>58.6692</v>
      </c>
      <c r="AX429" s="40">
        <f t="shared" si="60"/>
        <v>12092.710700000001</v>
      </c>
    </row>
    <row r="430" spans="2:50" ht="12">
      <c r="B430" s="24" t="s">
        <v>87</v>
      </c>
      <c r="C430" s="36">
        <v>5.0664</v>
      </c>
      <c r="D430" s="37">
        <v>0</v>
      </c>
      <c r="E430" s="37">
        <v>0</v>
      </c>
      <c r="F430" s="37">
        <v>1902.0938</v>
      </c>
      <c r="G430" s="37">
        <v>0</v>
      </c>
      <c r="H430" s="37">
        <v>1.6888</v>
      </c>
      <c r="I430" s="37">
        <v>5.1277</v>
      </c>
      <c r="J430" s="37">
        <v>6.7552</v>
      </c>
      <c r="K430" s="37">
        <v>91.5122</v>
      </c>
      <c r="L430" s="37">
        <v>35.306</v>
      </c>
      <c r="M430" s="37">
        <v>33.7439</v>
      </c>
      <c r="N430" s="37">
        <v>47.969</v>
      </c>
      <c r="O430" s="38">
        <v>551.4686</v>
      </c>
      <c r="P430" s="37">
        <v>163.9889</v>
      </c>
      <c r="Q430" s="37">
        <v>3.3776</v>
      </c>
      <c r="R430" s="37">
        <v>3.3776</v>
      </c>
      <c r="S430" s="37">
        <v>1.6888</v>
      </c>
      <c r="T430" s="37">
        <v>0</v>
      </c>
      <c r="U430" s="37">
        <v>0</v>
      </c>
      <c r="V430" s="37">
        <v>246.4119</v>
      </c>
      <c r="W430" s="37">
        <v>3.917</v>
      </c>
      <c r="X430" s="37">
        <v>3.3776</v>
      </c>
      <c r="Y430" s="37">
        <v>145.57</v>
      </c>
      <c r="Z430" s="39">
        <v>5.0664</v>
      </c>
      <c r="AA430" s="37">
        <v>71.3521</v>
      </c>
      <c r="AB430" s="37">
        <v>5.1277</v>
      </c>
      <c r="AC430" s="37">
        <v>1858.3113</v>
      </c>
      <c r="AD430" s="37">
        <v>248.0394</v>
      </c>
      <c r="AE430" s="37">
        <v>15.9642</v>
      </c>
      <c r="AF430" s="37">
        <v>1.6888</v>
      </c>
      <c r="AG430" s="37">
        <v>23.2211</v>
      </c>
      <c r="AH430" s="37">
        <v>241.2842</v>
      </c>
      <c r="AI430" s="37">
        <v>11.5513</v>
      </c>
      <c r="AJ430" s="37">
        <v>1906.8196</v>
      </c>
      <c r="AK430" s="37">
        <v>71.3521</v>
      </c>
      <c r="AL430" s="39">
        <v>1.6888</v>
      </c>
      <c r="AM430" s="37">
        <v>1.6888</v>
      </c>
      <c r="AN430" s="37">
        <v>242.973</v>
      </c>
      <c r="AO430" s="37">
        <v>1.6888</v>
      </c>
      <c r="AP430" s="37">
        <v>2274.3763</v>
      </c>
      <c r="AQ430" s="37">
        <v>272.8418</v>
      </c>
      <c r="AR430" s="37">
        <v>482.5684</v>
      </c>
      <c r="AS430" s="37">
        <v>2860.8885</v>
      </c>
      <c r="AT430" s="37">
        <v>18208.9295</v>
      </c>
      <c r="AU430" s="37">
        <v>1916.6663</v>
      </c>
      <c r="AV430" s="37">
        <v>88.966</v>
      </c>
      <c r="AW430" s="37">
        <v>0</v>
      </c>
      <c r="AX430" s="40">
        <f t="shared" si="60"/>
        <v>34065.4954</v>
      </c>
    </row>
    <row r="431" spans="2:50" ht="12">
      <c r="B431" s="24" t="s">
        <v>88</v>
      </c>
      <c r="C431" s="36">
        <v>167.9247</v>
      </c>
      <c r="D431" s="37">
        <v>65.354</v>
      </c>
      <c r="E431" s="37">
        <v>36.9937</v>
      </c>
      <c r="F431" s="37">
        <v>140.29</v>
      </c>
      <c r="G431" s="37">
        <v>30.4815</v>
      </c>
      <c r="H431" s="37">
        <v>20.7509</v>
      </c>
      <c r="I431" s="37">
        <v>128.3109</v>
      </c>
      <c r="J431" s="37">
        <v>68.512</v>
      </c>
      <c r="K431" s="37">
        <v>30.1661</v>
      </c>
      <c r="L431" s="37">
        <v>102.9757</v>
      </c>
      <c r="M431" s="37">
        <v>294.9339</v>
      </c>
      <c r="N431" s="37">
        <v>376.028</v>
      </c>
      <c r="O431" s="38">
        <v>531.5905</v>
      </c>
      <c r="P431" s="37">
        <v>458.7096</v>
      </c>
      <c r="Q431" s="37">
        <v>193.6791</v>
      </c>
      <c r="R431" s="37">
        <v>80.5311</v>
      </c>
      <c r="S431" s="37">
        <v>73.4429</v>
      </c>
      <c r="T431" s="37">
        <v>58.4164</v>
      </c>
      <c r="U431" s="37">
        <v>38.1978</v>
      </c>
      <c r="V431" s="37">
        <v>4429.3325</v>
      </c>
      <c r="W431" s="37">
        <v>57.419</v>
      </c>
      <c r="X431" s="37">
        <v>196.848</v>
      </c>
      <c r="Y431" s="37">
        <v>500.1412</v>
      </c>
      <c r="Z431" s="39">
        <v>45.9055</v>
      </c>
      <c r="AA431" s="37">
        <v>124.9856</v>
      </c>
      <c r="AB431" s="37">
        <v>120.4357</v>
      </c>
      <c r="AC431" s="37">
        <v>9016.1769</v>
      </c>
      <c r="AD431" s="37">
        <v>213.9974</v>
      </c>
      <c r="AE431" s="37">
        <v>17.564</v>
      </c>
      <c r="AF431" s="37">
        <v>42.5888</v>
      </c>
      <c r="AG431" s="37">
        <v>94.5143</v>
      </c>
      <c r="AH431" s="37">
        <v>16.0831</v>
      </c>
      <c r="AI431" s="37">
        <v>406.0023</v>
      </c>
      <c r="AJ431" s="37">
        <v>243.0627</v>
      </c>
      <c r="AK431" s="37">
        <v>91.0191</v>
      </c>
      <c r="AL431" s="39">
        <v>43.6545</v>
      </c>
      <c r="AM431" s="37">
        <v>17.564</v>
      </c>
      <c r="AN431" s="37">
        <v>62.7133</v>
      </c>
      <c r="AO431" s="37">
        <v>39.2635</v>
      </c>
      <c r="AP431" s="37">
        <v>684.0116</v>
      </c>
      <c r="AQ431" s="37">
        <v>101.2181</v>
      </c>
      <c r="AR431" s="37">
        <v>90.9703</v>
      </c>
      <c r="AS431" s="37">
        <v>99.6587</v>
      </c>
      <c r="AT431" s="37">
        <v>72.8734</v>
      </c>
      <c r="AU431" s="37">
        <v>13803.7083</v>
      </c>
      <c r="AV431" s="37">
        <v>1112.6196</v>
      </c>
      <c r="AW431" s="37">
        <v>231.6214</v>
      </c>
      <c r="AX431" s="40">
        <f t="shared" si="60"/>
        <v>34873.241599999994</v>
      </c>
    </row>
    <row r="432" spans="2:50" ht="12">
      <c r="B432" s="24" t="s">
        <v>91</v>
      </c>
      <c r="C432" s="36">
        <v>27.3884</v>
      </c>
      <c r="D432" s="37">
        <v>0</v>
      </c>
      <c r="E432" s="37">
        <v>0</v>
      </c>
      <c r="F432" s="37">
        <v>99.829</v>
      </c>
      <c r="G432" s="37">
        <v>0</v>
      </c>
      <c r="H432" s="37">
        <v>29.4455</v>
      </c>
      <c r="I432" s="37">
        <v>29.4455</v>
      </c>
      <c r="J432" s="37">
        <v>44.9852</v>
      </c>
      <c r="K432" s="37">
        <v>81.3836</v>
      </c>
      <c r="L432" s="37">
        <v>29.4455</v>
      </c>
      <c r="M432" s="37">
        <v>157.8143</v>
      </c>
      <c r="N432" s="37">
        <v>45.9852</v>
      </c>
      <c r="O432" s="38">
        <v>311.2054</v>
      </c>
      <c r="P432" s="37">
        <v>126.3688</v>
      </c>
      <c r="Q432" s="37">
        <v>74.4307</v>
      </c>
      <c r="R432" s="37">
        <v>0</v>
      </c>
      <c r="S432" s="37">
        <v>11.2463</v>
      </c>
      <c r="T432" s="37">
        <v>0</v>
      </c>
      <c r="U432" s="37">
        <v>0</v>
      </c>
      <c r="V432" s="37">
        <v>63.1844</v>
      </c>
      <c r="W432" s="37">
        <v>11.2463</v>
      </c>
      <c r="X432" s="37">
        <v>32.3078</v>
      </c>
      <c r="Y432" s="37">
        <v>99.5828</v>
      </c>
      <c r="Z432" s="39">
        <v>88.3365</v>
      </c>
      <c r="AA432" s="37">
        <v>58.891</v>
      </c>
      <c r="AB432" s="37">
        <v>33.7389</v>
      </c>
      <c r="AC432" s="37">
        <v>162.7672</v>
      </c>
      <c r="AD432" s="37">
        <v>92.6299</v>
      </c>
      <c r="AE432" s="37">
        <v>11.2463</v>
      </c>
      <c r="AF432" s="37">
        <v>0</v>
      </c>
      <c r="AG432" s="37">
        <v>0</v>
      </c>
      <c r="AH432" s="37">
        <v>11.2463</v>
      </c>
      <c r="AI432" s="37">
        <v>61.7533</v>
      </c>
      <c r="AJ432" s="37">
        <v>22.4926</v>
      </c>
      <c r="AK432" s="37">
        <v>0</v>
      </c>
      <c r="AL432" s="39">
        <v>0</v>
      </c>
      <c r="AM432" s="37">
        <v>29.4455</v>
      </c>
      <c r="AN432" s="37">
        <v>0</v>
      </c>
      <c r="AO432" s="37">
        <v>0</v>
      </c>
      <c r="AP432" s="37">
        <v>105.8865</v>
      </c>
      <c r="AQ432" s="37">
        <v>11.2463</v>
      </c>
      <c r="AR432" s="37">
        <v>452.2157</v>
      </c>
      <c r="AS432" s="37">
        <v>124.8456</v>
      </c>
      <c r="AT432" s="37">
        <v>24.7104</v>
      </c>
      <c r="AU432" s="37">
        <v>719.5778</v>
      </c>
      <c r="AV432" s="37">
        <v>4985.693</v>
      </c>
      <c r="AW432" s="37">
        <v>461.4959</v>
      </c>
      <c r="AX432" s="40">
        <f t="shared" si="60"/>
        <v>8733.513400000002</v>
      </c>
    </row>
    <row r="433" spans="2:50" ht="12">
      <c r="B433" s="28" t="s">
        <v>89</v>
      </c>
      <c r="C433" s="56">
        <v>5.8325</v>
      </c>
      <c r="D433" s="57">
        <v>5.8325</v>
      </c>
      <c r="E433" s="57">
        <v>5.8325</v>
      </c>
      <c r="F433" s="57">
        <v>5.8325</v>
      </c>
      <c r="G433" s="57">
        <v>10.14</v>
      </c>
      <c r="H433" s="57">
        <v>5.8325</v>
      </c>
      <c r="I433" s="57">
        <v>5.8325</v>
      </c>
      <c r="J433" s="57">
        <v>71.7837</v>
      </c>
      <c r="K433" s="57">
        <v>5.8325</v>
      </c>
      <c r="L433" s="57">
        <v>5.8325</v>
      </c>
      <c r="M433" s="57">
        <v>4590.9979</v>
      </c>
      <c r="N433" s="57">
        <v>11.665</v>
      </c>
      <c r="O433" s="58">
        <v>21.7405</v>
      </c>
      <c r="P433" s="57">
        <v>17.4975</v>
      </c>
      <c r="Q433" s="57">
        <v>5.8325</v>
      </c>
      <c r="R433" s="57">
        <v>5.8325</v>
      </c>
      <c r="S433" s="57">
        <v>5.8325</v>
      </c>
      <c r="T433" s="57">
        <v>5.8325</v>
      </c>
      <c r="U433" s="57">
        <v>5.8325</v>
      </c>
      <c r="V433" s="57">
        <v>5.8325</v>
      </c>
      <c r="W433" s="57">
        <v>44.3344</v>
      </c>
      <c r="X433" s="57">
        <v>3058.7211</v>
      </c>
      <c r="Y433" s="57">
        <v>17.4975</v>
      </c>
      <c r="Z433" s="59">
        <v>5.8325</v>
      </c>
      <c r="AA433" s="57">
        <v>11.665</v>
      </c>
      <c r="AB433" s="57">
        <v>23.33</v>
      </c>
      <c r="AC433" s="57">
        <v>29.1625</v>
      </c>
      <c r="AD433" s="57">
        <v>95.1137</v>
      </c>
      <c r="AE433" s="57">
        <v>29.1625</v>
      </c>
      <c r="AF433" s="57">
        <v>11.665</v>
      </c>
      <c r="AG433" s="57">
        <v>5.8325</v>
      </c>
      <c r="AH433" s="57">
        <v>5.8325</v>
      </c>
      <c r="AI433" s="57">
        <v>11.665</v>
      </c>
      <c r="AJ433" s="57">
        <v>11.665</v>
      </c>
      <c r="AK433" s="57">
        <v>23.33</v>
      </c>
      <c r="AL433" s="59">
        <v>5.8325</v>
      </c>
      <c r="AM433" s="57">
        <v>5.8325</v>
      </c>
      <c r="AN433" s="57">
        <v>5.8325</v>
      </c>
      <c r="AO433" s="57">
        <v>5.8325</v>
      </c>
      <c r="AP433" s="57">
        <v>11.665</v>
      </c>
      <c r="AQ433" s="57">
        <v>5.8325</v>
      </c>
      <c r="AR433" s="57">
        <v>71.7837</v>
      </c>
      <c r="AS433" s="57">
        <v>5.8325</v>
      </c>
      <c r="AT433" s="57">
        <v>5.8325</v>
      </c>
      <c r="AU433" s="57">
        <v>5.8325</v>
      </c>
      <c r="AV433" s="57">
        <v>5.8325</v>
      </c>
      <c r="AW433" s="57">
        <v>1802.3671</v>
      </c>
      <c r="AX433" s="60">
        <f t="shared" si="60"/>
        <v>10128.597100000008</v>
      </c>
    </row>
    <row r="434" spans="2:50" ht="12">
      <c r="B434" s="28" t="s">
        <v>90</v>
      </c>
      <c r="C434" s="56">
        <f aca="true" t="shared" si="61" ref="C434:AW434">SUM(C387:C433)</f>
        <v>137842.53840000005</v>
      </c>
      <c r="D434" s="57">
        <f t="shared" si="61"/>
        <v>128449.27770000002</v>
      </c>
      <c r="E434" s="57">
        <f t="shared" si="61"/>
        <v>51440.787499999984</v>
      </c>
      <c r="F434" s="57">
        <f t="shared" si="61"/>
        <v>84709.16070000002</v>
      </c>
      <c r="G434" s="57">
        <f t="shared" si="61"/>
        <v>54144.25819999999</v>
      </c>
      <c r="H434" s="57">
        <f t="shared" si="61"/>
        <v>48533.051000000014</v>
      </c>
      <c r="I434" s="57">
        <f t="shared" si="61"/>
        <v>50908.81659999999</v>
      </c>
      <c r="J434" s="57">
        <f t="shared" si="61"/>
        <v>63373.7963</v>
      </c>
      <c r="K434" s="57">
        <f t="shared" si="61"/>
        <v>49794.79649999999</v>
      </c>
      <c r="L434" s="57">
        <f t="shared" si="61"/>
        <v>77317.9907</v>
      </c>
      <c r="M434" s="57">
        <f t="shared" si="61"/>
        <v>209233.54319999996</v>
      </c>
      <c r="N434" s="57">
        <f t="shared" si="61"/>
        <v>127895.8514</v>
      </c>
      <c r="O434" s="58">
        <f t="shared" si="61"/>
        <v>615648.7728999999</v>
      </c>
      <c r="P434" s="57">
        <f t="shared" si="61"/>
        <v>206555.882</v>
      </c>
      <c r="Q434" s="57">
        <f t="shared" si="61"/>
        <v>80134.46210000002</v>
      </c>
      <c r="R434" s="57">
        <f t="shared" si="61"/>
        <v>40678.59430000001</v>
      </c>
      <c r="S434" s="57">
        <f t="shared" si="61"/>
        <v>48178.49669999999</v>
      </c>
      <c r="T434" s="57">
        <f t="shared" si="61"/>
        <v>22458.6553</v>
      </c>
      <c r="U434" s="57">
        <f t="shared" si="61"/>
        <v>21053.6811</v>
      </c>
      <c r="V434" s="57">
        <f t="shared" si="61"/>
        <v>62877.405800000015</v>
      </c>
      <c r="W434" s="57">
        <f t="shared" si="61"/>
        <v>65686.59730000001</v>
      </c>
      <c r="X434" s="57">
        <f t="shared" si="61"/>
        <v>162491.2101</v>
      </c>
      <c r="Y434" s="57">
        <f t="shared" si="61"/>
        <v>321435.5177</v>
      </c>
      <c r="Z434" s="59">
        <f t="shared" si="61"/>
        <v>81534.95609999998</v>
      </c>
      <c r="AA434" s="57">
        <f t="shared" si="61"/>
        <v>43504.61459999999</v>
      </c>
      <c r="AB434" s="57">
        <f t="shared" si="61"/>
        <v>105030.11689999998</v>
      </c>
      <c r="AC434" s="57">
        <f t="shared" si="61"/>
        <v>337228.1909</v>
      </c>
      <c r="AD434" s="57">
        <f t="shared" si="61"/>
        <v>136660.61969999998</v>
      </c>
      <c r="AE434" s="57">
        <f t="shared" si="61"/>
        <v>73586.96040000003</v>
      </c>
      <c r="AF434" s="57">
        <f t="shared" si="61"/>
        <v>26066.052400000004</v>
      </c>
      <c r="AG434" s="57">
        <f t="shared" si="61"/>
        <v>61799.8652</v>
      </c>
      <c r="AH434" s="57">
        <f t="shared" si="61"/>
        <v>104265.98960000002</v>
      </c>
      <c r="AI434" s="57">
        <f t="shared" si="61"/>
        <v>68506.10029999999</v>
      </c>
      <c r="AJ434" s="57">
        <f t="shared" si="61"/>
        <v>133686.18970000002</v>
      </c>
      <c r="AK434" s="57">
        <f t="shared" si="61"/>
        <v>66405.4093</v>
      </c>
      <c r="AL434" s="59">
        <f t="shared" si="61"/>
        <v>20672.6577</v>
      </c>
      <c r="AM434" s="57">
        <f t="shared" si="61"/>
        <v>29756.768999999997</v>
      </c>
      <c r="AN434" s="57">
        <f t="shared" si="61"/>
        <v>86731.846</v>
      </c>
      <c r="AO434" s="57">
        <f t="shared" si="61"/>
        <v>20844.576700000005</v>
      </c>
      <c r="AP434" s="57">
        <f t="shared" si="61"/>
        <v>317625.36880000005</v>
      </c>
      <c r="AQ434" s="57">
        <f t="shared" si="61"/>
        <v>93464.16719999998</v>
      </c>
      <c r="AR434" s="57">
        <f t="shared" si="61"/>
        <v>68519.77419999999</v>
      </c>
      <c r="AS434" s="57">
        <f t="shared" si="61"/>
        <v>84692.197</v>
      </c>
      <c r="AT434" s="57">
        <f t="shared" si="61"/>
        <v>82616.1622</v>
      </c>
      <c r="AU434" s="57">
        <f t="shared" si="61"/>
        <v>83796.3153</v>
      </c>
      <c r="AV434" s="57">
        <f t="shared" si="61"/>
        <v>85157.999</v>
      </c>
      <c r="AW434" s="57">
        <f t="shared" si="61"/>
        <v>19408.542800000003</v>
      </c>
      <c r="AX434" s="60">
        <f t="shared" si="60"/>
        <v>4962404.584499999</v>
      </c>
    </row>
    <row r="436" spans="2:4" s="29" customFormat="1" ht="13.5" customHeight="1">
      <c r="B436" s="30" t="s">
        <v>98</v>
      </c>
      <c r="C436" s="61" t="s">
        <v>107</v>
      </c>
      <c r="D436" s="62"/>
    </row>
    <row r="437" spans="2:50" ht="12"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5" t="str">
        <f>$AX$5</f>
        <v>（３日間調査　単位：件）</v>
      </c>
    </row>
    <row r="438" spans="2:50" ht="12">
      <c r="B438" s="6" t="s">
        <v>1</v>
      </c>
      <c r="C438" s="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9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0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10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11"/>
    </row>
    <row r="439" spans="2:50" ht="12">
      <c r="B439" s="12"/>
      <c r="C439" s="13" t="s">
        <v>41</v>
      </c>
      <c r="D439" s="14" t="s">
        <v>42</v>
      </c>
      <c r="E439" s="14" t="s">
        <v>43</v>
      </c>
      <c r="F439" s="14" t="s">
        <v>44</v>
      </c>
      <c r="G439" s="14" t="s">
        <v>45</v>
      </c>
      <c r="H439" s="14" t="s">
        <v>46</v>
      </c>
      <c r="I439" s="14" t="s">
        <v>47</v>
      </c>
      <c r="J439" s="14" t="s">
        <v>94</v>
      </c>
      <c r="K439" s="14" t="s">
        <v>95</v>
      </c>
      <c r="L439" s="14" t="s">
        <v>96</v>
      </c>
      <c r="M439" s="14" t="s">
        <v>2</v>
      </c>
      <c r="N439" s="14" t="s">
        <v>3</v>
      </c>
      <c r="O439" s="15" t="s">
        <v>4</v>
      </c>
      <c r="P439" s="14" t="s">
        <v>5</v>
      </c>
      <c r="Q439" s="14" t="s">
        <v>6</v>
      </c>
      <c r="R439" s="14" t="s">
        <v>7</v>
      </c>
      <c r="S439" s="14" t="s">
        <v>8</v>
      </c>
      <c r="T439" s="14" t="s">
        <v>9</v>
      </c>
      <c r="U439" s="14" t="s">
        <v>10</v>
      </c>
      <c r="V439" s="14" t="s">
        <v>11</v>
      </c>
      <c r="W439" s="14" t="s">
        <v>12</v>
      </c>
      <c r="X439" s="14" t="s">
        <v>13</v>
      </c>
      <c r="Y439" s="14" t="s">
        <v>14</v>
      </c>
      <c r="Z439" s="16" t="s">
        <v>15</v>
      </c>
      <c r="AA439" s="14" t="s">
        <v>16</v>
      </c>
      <c r="AB439" s="14" t="s">
        <v>17</v>
      </c>
      <c r="AC439" s="14" t="s">
        <v>18</v>
      </c>
      <c r="AD439" s="14" t="s">
        <v>19</v>
      </c>
      <c r="AE439" s="14" t="s">
        <v>20</v>
      </c>
      <c r="AF439" s="14" t="s">
        <v>21</v>
      </c>
      <c r="AG439" s="14" t="s">
        <v>22</v>
      </c>
      <c r="AH439" s="14" t="s">
        <v>23</v>
      </c>
      <c r="AI439" s="14" t="s">
        <v>24</v>
      </c>
      <c r="AJ439" s="14" t="s">
        <v>25</v>
      </c>
      <c r="AK439" s="14" t="s">
        <v>26</v>
      </c>
      <c r="AL439" s="16" t="s">
        <v>27</v>
      </c>
      <c r="AM439" s="14" t="s">
        <v>28</v>
      </c>
      <c r="AN439" s="14" t="s">
        <v>29</v>
      </c>
      <c r="AO439" s="14" t="s">
        <v>30</v>
      </c>
      <c r="AP439" s="14" t="s">
        <v>31</v>
      </c>
      <c r="AQ439" s="14" t="s">
        <v>32</v>
      </c>
      <c r="AR439" s="14" t="s">
        <v>33</v>
      </c>
      <c r="AS439" s="14" t="s">
        <v>34</v>
      </c>
      <c r="AT439" s="14" t="s">
        <v>35</v>
      </c>
      <c r="AU439" s="14" t="s">
        <v>36</v>
      </c>
      <c r="AV439" s="14" t="s">
        <v>37</v>
      </c>
      <c r="AW439" s="14" t="s">
        <v>38</v>
      </c>
      <c r="AX439" s="17" t="s">
        <v>97</v>
      </c>
    </row>
    <row r="440" spans="2:50" ht="12">
      <c r="B440" s="18" t="s">
        <v>0</v>
      </c>
      <c r="C440" s="19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2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2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3"/>
    </row>
    <row r="441" spans="2:50" ht="12">
      <c r="B441" s="24" t="s">
        <v>39</v>
      </c>
      <c r="C441" s="36">
        <v>351.4639</v>
      </c>
      <c r="D441" s="37">
        <v>3.306</v>
      </c>
      <c r="E441" s="37">
        <v>0</v>
      </c>
      <c r="F441" s="37">
        <v>0</v>
      </c>
      <c r="G441" s="37">
        <v>0</v>
      </c>
      <c r="H441" s="37">
        <v>1.102</v>
      </c>
      <c r="I441" s="37">
        <v>0</v>
      </c>
      <c r="J441" s="37">
        <v>0</v>
      </c>
      <c r="K441" s="37">
        <v>0</v>
      </c>
      <c r="L441" s="37">
        <v>0</v>
      </c>
      <c r="M441" s="37">
        <v>1.102</v>
      </c>
      <c r="N441" s="37">
        <v>0</v>
      </c>
      <c r="O441" s="38">
        <v>0</v>
      </c>
      <c r="P441" s="37">
        <v>0</v>
      </c>
      <c r="Q441" s="37">
        <v>1.102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3.306</v>
      </c>
      <c r="Z441" s="39">
        <v>0</v>
      </c>
      <c r="AA441" s="37">
        <v>2.204</v>
      </c>
      <c r="AB441" s="37">
        <v>0</v>
      </c>
      <c r="AC441" s="37">
        <v>0</v>
      </c>
      <c r="AD441" s="37">
        <v>1.102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9">
        <v>0</v>
      </c>
      <c r="AM441" s="37">
        <v>0</v>
      </c>
      <c r="AN441" s="37">
        <v>1.102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2.204</v>
      </c>
      <c r="AU441" s="37">
        <v>3.306</v>
      </c>
      <c r="AV441" s="37">
        <v>0</v>
      </c>
      <c r="AW441" s="37">
        <v>0</v>
      </c>
      <c r="AX441" s="40">
        <f>SUM(C441:AW441)</f>
        <v>371.29989999999987</v>
      </c>
    </row>
    <row r="442" spans="2:50" ht="12">
      <c r="B442" s="24" t="s">
        <v>40</v>
      </c>
      <c r="C442" s="36">
        <v>23.7054</v>
      </c>
      <c r="D442" s="37">
        <v>157.6118</v>
      </c>
      <c r="E442" s="37">
        <v>31.3322</v>
      </c>
      <c r="F442" s="37">
        <v>22.9105</v>
      </c>
      <c r="G442" s="37">
        <v>18.6846</v>
      </c>
      <c r="H442" s="37">
        <v>0</v>
      </c>
      <c r="I442" s="37">
        <v>20.3803</v>
      </c>
      <c r="J442" s="37">
        <v>0</v>
      </c>
      <c r="K442" s="37">
        <v>0</v>
      </c>
      <c r="L442" s="37">
        <v>0</v>
      </c>
      <c r="M442" s="37">
        <v>11.8432</v>
      </c>
      <c r="N442" s="37">
        <v>2.4148</v>
      </c>
      <c r="O442" s="38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9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0</v>
      </c>
      <c r="AJ442" s="37">
        <v>0</v>
      </c>
      <c r="AK442" s="37">
        <v>0</v>
      </c>
      <c r="AL442" s="39">
        <v>0</v>
      </c>
      <c r="AM442" s="37">
        <v>0</v>
      </c>
      <c r="AN442" s="37">
        <v>0</v>
      </c>
      <c r="AO442" s="37">
        <v>0</v>
      </c>
      <c r="AP442" s="37">
        <v>1.2074</v>
      </c>
      <c r="AQ442" s="37">
        <v>0</v>
      </c>
      <c r="AR442" s="37">
        <v>0</v>
      </c>
      <c r="AS442" s="37">
        <v>0</v>
      </c>
      <c r="AT442" s="37">
        <v>0</v>
      </c>
      <c r="AU442" s="37">
        <v>0</v>
      </c>
      <c r="AV442" s="37">
        <v>0</v>
      </c>
      <c r="AW442" s="37">
        <v>0</v>
      </c>
      <c r="AX442" s="40">
        <f aca="true" t="shared" si="62" ref="AX442:AX488">SUM(C442:AW442)</f>
        <v>290.0902</v>
      </c>
    </row>
    <row r="443" spans="2:50" ht="12">
      <c r="B443" s="24" t="s">
        <v>48</v>
      </c>
      <c r="C443" s="36">
        <v>0</v>
      </c>
      <c r="D443" s="37">
        <v>31.5726</v>
      </c>
      <c r="E443" s="37">
        <v>158.4532</v>
      </c>
      <c r="F443" s="37">
        <v>114.7693</v>
      </c>
      <c r="G443" s="37">
        <v>5.5842</v>
      </c>
      <c r="H443" s="37">
        <v>8.9654</v>
      </c>
      <c r="I443" s="37">
        <v>12.4019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8">
        <v>0</v>
      </c>
      <c r="P443" s="37">
        <v>0</v>
      </c>
      <c r="Q443" s="37">
        <v>2.7921</v>
      </c>
      <c r="R443" s="37">
        <v>0</v>
      </c>
      <c r="S443" s="37">
        <v>0</v>
      </c>
      <c r="T443" s="37">
        <v>0</v>
      </c>
      <c r="U443" s="37">
        <v>0</v>
      </c>
      <c r="V443" s="37">
        <v>0</v>
      </c>
      <c r="W443" s="37">
        <v>0</v>
      </c>
      <c r="X443" s="37">
        <v>9.0495</v>
      </c>
      <c r="Y443" s="37">
        <v>0</v>
      </c>
      <c r="Z443" s="39">
        <v>0</v>
      </c>
      <c r="AA443" s="37">
        <v>0</v>
      </c>
      <c r="AB443" s="37">
        <v>0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9">
        <v>0</v>
      </c>
      <c r="AM443" s="37">
        <v>0</v>
      </c>
      <c r="AN443" s="37">
        <v>0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  <c r="AU443" s="37">
        <v>0</v>
      </c>
      <c r="AV443" s="37">
        <v>0</v>
      </c>
      <c r="AW443" s="37">
        <v>0</v>
      </c>
      <c r="AX443" s="40">
        <f t="shared" si="62"/>
        <v>343.58820000000003</v>
      </c>
    </row>
    <row r="444" spans="2:50" ht="12">
      <c r="B444" s="24" t="s">
        <v>49</v>
      </c>
      <c r="C444" s="36">
        <v>56.1197</v>
      </c>
      <c r="D444" s="37">
        <v>0</v>
      </c>
      <c r="E444" s="37">
        <v>0</v>
      </c>
      <c r="F444" s="37">
        <v>422.3412</v>
      </c>
      <c r="G444" s="37">
        <v>0</v>
      </c>
      <c r="H444" s="37">
        <v>36.6258</v>
      </c>
      <c r="I444" s="37">
        <v>175.0599</v>
      </c>
      <c r="J444" s="37">
        <v>0</v>
      </c>
      <c r="K444" s="37">
        <v>6.3756</v>
      </c>
      <c r="L444" s="37">
        <v>0</v>
      </c>
      <c r="M444" s="37">
        <v>224.4788</v>
      </c>
      <c r="N444" s="37">
        <v>0</v>
      </c>
      <c r="O444" s="38">
        <v>56.1197</v>
      </c>
      <c r="P444" s="37">
        <v>0</v>
      </c>
      <c r="Q444" s="37">
        <v>0</v>
      </c>
      <c r="R444" s="37">
        <v>0</v>
      </c>
      <c r="S444" s="37">
        <v>0</v>
      </c>
      <c r="T444" s="37">
        <v>3.1878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9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9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  <c r="AU444" s="37">
        <v>0</v>
      </c>
      <c r="AV444" s="37">
        <v>0</v>
      </c>
      <c r="AW444" s="37">
        <v>0</v>
      </c>
      <c r="AX444" s="40">
        <f t="shared" si="62"/>
        <v>980.3085</v>
      </c>
    </row>
    <row r="445" spans="2:50" ht="12">
      <c r="B445" s="24" t="s">
        <v>50</v>
      </c>
      <c r="C445" s="36">
        <v>0</v>
      </c>
      <c r="D445" s="37">
        <v>8.3932</v>
      </c>
      <c r="E445" s="37">
        <v>3.1539</v>
      </c>
      <c r="F445" s="37">
        <v>2.1026</v>
      </c>
      <c r="G445" s="37">
        <v>62.2266</v>
      </c>
      <c r="H445" s="37">
        <v>0</v>
      </c>
      <c r="I445" s="37">
        <v>5.3665</v>
      </c>
      <c r="J445" s="37">
        <v>0</v>
      </c>
      <c r="K445" s="37">
        <v>0</v>
      </c>
      <c r="L445" s="37">
        <v>0</v>
      </c>
      <c r="M445" s="37">
        <v>1.0513</v>
      </c>
      <c r="N445" s="37">
        <v>0</v>
      </c>
      <c r="O445" s="38">
        <v>1.0513</v>
      </c>
      <c r="P445" s="37">
        <v>0</v>
      </c>
      <c r="Q445" s="37">
        <v>8.3931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9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9">
        <v>0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  <c r="AU445" s="37">
        <v>0</v>
      </c>
      <c r="AV445" s="37">
        <v>0</v>
      </c>
      <c r="AW445" s="37">
        <v>0</v>
      </c>
      <c r="AX445" s="40">
        <f t="shared" si="62"/>
        <v>91.7385</v>
      </c>
    </row>
    <row r="446" spans="2:50" ht="12">
      <c r="B446" s="24" t="s">
        <v>51</v>
      </c>
      <c r="C446" s="36">
        <v>0</v>
      </c>
      <c r="D446" s="37">
        <v>12.6072</v>
      </c>
      <c r="E446" s="37">
        <v>0</v>
      </c>
      <c r="F446" s="37">
        <v>48.9422</v>
      </c>
      <c r="G446" s="37">
        <v>25.5121</v>
      </c>
      <c r="H446" s="37">
        <v>9012.7246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8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9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9">
        <v>0</v>
      </c>
      <c r="AM446" s="37">
        <v>0</v>
      </c>
      <c r="AN446" s="37">
        <v>0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37">
        <v>0</v>
      </c>
      <c r="AU446" s="37">
        <v>0</v>
      </c>
      <c r="AV446" s="37">
        <v>0</v>
      </c>
      <c r="AW446" s="37">
        <v>0</v>
      </c>
      <c r="AX446" s="40">
        <f t="shared" si="62"/>
        <v>9099.7861</v>
      </c>
    </row>
    <row r="447" spans="2:50" ht="12">
      <c r="B447" s="24" t="s">
        <v>52</v>
      </c>
      <c r="C447" s="36">
        <v>0</v>
      </c>
      <c r="D447" s="37">
        <v>0</v>
      </c>
      <c r="E447" s="37">
        <v>0</v>
      </c>
      <c r="F447" s="37">
        <v>247.529</v>
      </c>
      <c r="G447" s="37">
        <v>0</v>
      </c>
      <c r="H447" s="37">
        <v>5.3107</v>
      </c>
      <c r="I447" s="37">
        <v>2079.0622</v>
      </c>
      <c r="J447" s="37">
        <v>20.0122</v>
      </c>
      <c r="K447" s="37">
        <v>166.1502</v>
      </c>
      <c r="L447" s="37">
        <v>0</v>
      </c>
      <c r="M447" s="37">
        <v>54.6282</v>
      </c>
      <c r="N447" s="37">
        <v>0</v>
      </c>
      <c r="O447" s="38">
        <v>0</v>
      </c>
      <c r="P447" s="37">
        <v>0</v>
      </c>
      <c r="Q447" s="37">
        <v>42.2976</v>
      </c>
      <c r="R447" s="37">
        <v>0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9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9">
        <v>0</v>
      </c>
      <c r="AM447" s="37">
        <v>0</v>
      </c>
      <c r="AN447" s="37">
        <v>0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  <c r="AU447" s="37">
        <v>0</v>
      </c>
      <c r="AV447" s="37">
        <v>0</v>
      </c>
      <c r="AW447" s="37">
        <v>0</v>
      </c>
      <c r="AX447" s="40">
        <f t="shared" si="62"/>
        <v>2614.9901</v>
      </c>
    </row>
    <row r="448" spans="2:50" ht="12">
      <c r="B448" s="24" t="s">
        <v>53</v>
      </c>
      <c r="C448" s="36">
        <v>375.0996</v>
      </c>
      <c r="D448" s="37">
        <v>6.0114</v>
      </c>
      <c r="E448" s="37">
        <v>372.7506</v>
      </c>
      <c r="F448" s="37">
        <v>15.0396</v>
      </c>
      <c r="G448" s="37">
        <v>0</v>
      </c>
      <c r="H448" s="37">
        <v>0</v>
      </c>
      <c r="I448" s="37">
        <v>6.3609</v>
      </c>
      <c r="J448" s="37">
        <v>1807.6943</v>
      </c>
      <c r="K448" s="37">
        <v>930.9609</v>
      </c>
      <c r="L448" s="37">
        <v>2.349</v>
      </c>
      <c r="M448" s="37">
        <v>1263.6813</v>
      </c>
      <c r="N448" s="37">
        <v>1392.1405</v>
      </c>
      <c r="O448" s="38">
        <v>1280.127</v>
      </c>
      <c r="P448" s="37">
        <v>1869.1194</v>
      </c>
      <c r="Q448" s="37">
        <v>0</v>
      </c>
      <c r="R448" s="37">
        <v>0</v>
      </c>
      <c r="S448" s="37">
        <v>0</v>
      </c>
      <c r="T448" s="37">
        <v>0</v>
      </c>
      <c r="U448" s="37">
        <v>372.7506</v>
      </c>
      <c r="V448" s="37">
        <v>0</v>
      </c>
      <c r="W448" s="37">
        <v>0</v>
      </c>
      <c r="X448" s="37">
        <v>372.7506</v>
      </c>
      <c r="Y448" s="37">
        <v>745.5012</v>
      </c>
      <c r="Z448" s="39">
        <v>0</v>
      </c>
      <c r="AA448" s="37">
        <v>0</v>
      </c>
      <c r="AB448" s="37">
        <v>372.7506</v>
      </c>
      <c r="AC448" s="37">
        <v>0</v>
      </c>
      <c r="AD448" s="37">
        <v>745.5012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7">
        <v>0</v>
      </c>
      <c r="AL448" s="39">
        <v>372.7506</v>
      </c>
      <c r="AM448" s="37">
        <v>0</v>
      </c>
      <c r="AN448" s="37">
        <v>372.7506</v>
      </c>
      <c r="AO448" s="37">
        <v>0</v>
      </c>
      <c r="AP448" s="37">
        <v>372.7506</v>
      </c>
      <c r="AQ448" s="37">
        <v>0</v>
      </c>
      <c r="AR448" s="37">
        <v>0</v>
      </c>
      <c r="AS448" s="37">
        <v>0</v>
      </c>
      <c r="AT448" s="37">
        <v>745.5012</v>
      </c>
      <c r="AU448" s="37">
        <v>0</v>
      </c>
      <c r="AV448" s="37">
        <v>0</v>
      </c>
      <c r="AW448" s="37">
        <v>0</v>
      </c>
      <c r="AX448" s="40">
        <f t="shared" si="62"/>
        <v>13794.341699999999</v>
      </c>
    </row>
    <row r="449" spans="2:50" ht="12">
      <c r="B449" s="24" t="s">
        <v>54</v>
      </c>
      <c r="C449" s="36">
        <v>0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37">
        <v>0</v>
      </c>
      <c r="J449" s="37">
        <v>50.494</v>
      </c>
      <c r="K449" s="37">
        <v>238.2104</v>
      </c>
      <c r="L449" s="37">
        <v>30.6907</v>
      </c>
      <c r="M449" s="37">
        <v>0</v>
      </c>
      <c r="N449" s="37">
        <v>27.7906</v>
      </c>
      <c r="O449" s="38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7.0492</v>
      </c>
      <c r="W449" s="37">
        <v>0</v>
      </c>
      <c r="X449" s="37">
        <v>0</v>
      </c>
      <c r="Y449" s="37">
        <v>0</v>
      </c>
      <c r="Z449" s="39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0</v>
      </c>
      <c r="AJ449" s="37">
        <v>0</v>
      </c>
      <c r="AK449" s="37">
        <v>0</v>
      </c>
      <c r="AL449" s="39">
        <v>0</v>
      </c>
      <c r="AM449" s="37">
        <v>0</v>
      </c>
      <c r="AN449" s="37">
        <v>0</v>
      </c>
      <c r="AO449" s="37">
        <v>0</v>
      </c>
      <c r="AP449" s="37">
        <v>0</v>
      </c>
      <c r="AQ449" s="37">
        <v>0</v>
      </c>
      <c r="AR449" s="37">
        <v>0</v>
      </c>
      <c r="AS449" s="37">
        <v>0</v>
      </c>
      <c r="AT449" s="37">
        <v>0</v>
      </c>
      <c r="AU449" s="37">
        <v>0</v>
      </c>
      <c r="AV449" s="37">
        <v>0</v>
      </c>
      <c r="AW449" s="37">
        <v>0</v>
      </c>
      <c r="AX449" s="40">
        <f t="shared" si="62"/>
        <v>354.2348999999999</v>
      </c>
    </row>
    <row r="450" spans="2:50" ht="12">
      <c r="B450" s="25" t="s">
        <v>93</v>
      </c>
      <c r="C450" s="41">
        <v>0</v>
      </c>
      <c r="D450" s="42">
        <v>0</v>
      </c>
      <c r="E450" s="42">
        <v>0</v>
      </c>
      <c r="F450" s="42">
        <v>0</v>
      </c>
      <c r="G450" s="42">
        <v>11.5017</v>
      </c>
      <c r="H450" s="42">
        <v>0</v>
      </c>
      <c r="I450" s="42">
        <v>45.5694</v>
      </c>
      <c r="J450" s="42">
        <v>7.6678</v>
      </c>
      <c r="K450" s="42">
        <v>20.8322</v>
      </c>
      <c r="L450" s="42">
        <v>3116.0208</v>
      </c>
      <c r="M450" s="42">
        <v>46.26</v>
      </c>
      <c r="N450" s="42">
        <v>3.4489</v>
      </c>
      <c r="O450" s="43">
        <v>0</v>
      </c>
      <c r="P450" s="42">
        <v>3.8339</v>
      </c>
      <c r="Q450" s="42">
        <v>0</v>
      </c>
      <c r="R450" s="42">
        <v>3.8339</v>
      </c>
      <c r="S450" s="42">
        <v>0</v>
      </c>
      <c r="T450" s="42">
        <v>0</v>
      </c>
      <c r="U450" s="42">
        <v>0</v>
      </c>
      <c r="V450" s="42">
        <v>3.8339</v>
      </c>
      <c r="W450" s="42">
        <v>0</v>
      </c>
      <c r="X450" s="42">
        <v>0</v>
      </c>
      <c r="Y450" s="42">
        <v>3.8906</v>
      </c>
      <c r="Z450" s="44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4">
        <v>0</v>
      </c>
      <c r="AM450" s="42">
        <v>0</v>
      </c>
      <c r="AN450" s="42">
        <v>0</v>
      </c>
      <c r="AO450" s="42">
        <v>0</v>
      </c>
      <c r="AP450" s="42">
        <v>0</v>
      </c>
      <c r="AQ450" s="42">
        <v>0</v>
      </c>
      <c r="AR450" s="42">
        <v>0</v>
      </c>
      <c r="AS450" s="42">
        <v>0</v>
      </c>
      <c r="AT450" s="42">
        <v>0</v>
      </c>
      <c r="AU450" s="42">
        <v>0</v>
      </c>
      <c r="AV450" s="42">
        <v>0</v>
      </c>
      <c r="AW450" s="42">
        <v>0</v>
      </c>
      <c r="AX450" s="45">
        <f t="shared" si="62"/>
        <v>3266.6931000000004</v>
      </c>
    </row>
    <row r="451" spans="2:50" ht="12">
      <c r="B451" s="24" t="s">
        <v>55</v>
      </c>
      <c r="C451" s="36">
        <v>67.642</v>
      </c>
      <c r="D451" s="37">
        <v>0</v>
      </c>
      <c r="E451" s="37">
        <v>2.7886</v>
      </c>
      <c r="F451" s="37">
        <v>62.0648</v>
      </c>
      <c r="G451" s="37">
        <v>0</v>
      </c>
      <c r="H451" s="37">
        <v>0</v>
      </c>
      <c r="I451" s="37">
        <v>6.5772</v>
      </c>
      <c r="J451" s="37">
        <v>275.9624</v>
      </c>
      <c r="K451" s="37">
        <v>13.5562</v>
      </c>
      <c r="L451" s="37">
        <v>308.2548</v>
      </c>
      <c r="M451" s="37">
        <v>671.5861</v>
      </c>
      <c r="N451" s="37">
        <v>55.3504</v>
      </c>
      <c r="O451" s="38">
        <v>86.3794</v>
      </c>
      <c r="P451" s="37">
        <v>63.2459</v>
      </c>
      <c r="Q451" s="37">
        <v>0</v>
      </c>
      <c r="R451" s="37">
        <v>0</v>
      </c>
      <c r="S451" s="37">
        <v>0</v>
      </c>
      <c r="T451" s="37">
        <v>0</v>
      </c>
      <c r="U451" s="37">
        <v>0</v>
      </c>
      <c r="V451" s="37">
        <v>0</v>
      </c>
      <c r="W451" s="37">
        <v>2.7886</v>
      </c>
      <c r="X451" s="37">
        <v>93.0972</v>
      </c>
      <c r="Y451" s="37">
        <v>0</v>
      </c>
      <c r="Z451" s="39">
        <v>1</v>
      </c>
      <c r="AA451" s="37">
        <v>2.7886</v>
      </c>
      <c r="AB451" s="37">
        <v>0</v>
      </c>
      <c r="AC451" s="37">
        <v>0</v>
      </c>
      <c r="AD451" s="37">
        <v>101.4628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2.7886</v>
      </c>
      <c r="AK451" s="37">
        <v>0</v>
      </c>
      <c r="AL451" s="39">
        <v>0</v>
      </c>
      <c r="AM451" s="37">
        <v>0</v>
      </c>
      <c r="AN451" s="37">
        <v>279.291</v>
      </c>
      <c r="AO451" s="37">
        <v>0</v>
      </c>
      <c r="AP451" s="37">
        <v>0</v>
      </c>
      <c r="AQ451" s="37">
        <v>2.7886</v>
      </c>
      <c r="AR451" s="37">
        <v>5.5772</v>
      </c>
      <c r="AS451" s="37">
        <v>0</v>
      </c>
      <c r="AT451" s="37">
        <v>0</v>
      </c>
      <c r="AU451" s="37">
        <v>0</v>
      </c>
      <c r="AV451" s="37">
        <v>0</v>
      </c>
      <c r="AW451" s="37">
        <v>0</v>
      </c>
      <c r="AX451" s="40">
        <f t="shared" si="62"/>
        <v>2104.9904</v>
      </c>
    </row>
    <row r="452" spans="2:50" ht="12">
      <c r="B452" s="24" t="s">
        <v>56</v>
      </c>
      <c r="C452" s="36">
        <v>0</v>
      </c>
      <c r="D452" s="37">
        <v>0</v>
      </c>
      <c r="E452" s="37">
        <v>0</v>
      </c>
      <c r="F452" s="37">
        <v>0</v>
      </c>
      <c r="G452" s="37">
        <v>47.4712</v>
      </c>
      <c r="H452" s="37">
        <v>0</v>
      </c>
      <c r="I452" s="37">
        <v>13.6515</v>
      </c>
      <c r="J452" s="37">
        <v>58.5733</v>
      </c>
      <c r="K452" s="37">
        <v>0</v>
      </c>
      <c r="L452" s="37">
        <v>0</v>
      </c>
      <c r="M452" s="37">
        <v>573.7432</v>
      </c>
      <c r="N452" s="37">
        <v>11041.5123</v>
      </c>
      <c r="O452" s="38">
        <v>149.7598</v>
      </c>
      <c r="P452" s="37">
        <v>107.6782</v>
      </c>
      <c r="Q452" s="37">
        <v>4.1681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100.8966</v>
      </c>
      <c r="Y452" s="37">
        <v>0</v>
      </c>
      <c r="Z452" s="39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9">
        <v>0</v>
      </c>
      <c r="AM452" s="37">
        <v>0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  <c r="AU452" s="37">
        <v>0</v>
      </c>
      <c r="AV452" s="37">
        <v>0</v>
      </c>
      <c r="AW452" s="37">
        <v>0</v>
      </c>
      <c r="AX452" s="40">
        <f t="shared" si="62"/>
        <v>12097.454200000002</v>
      </c>
    </row>
    <row r="453" spans="2:50" ht="12">
      <c r="B453" s="24" t="s">
        <v>57</v>
      </c>
      <c r="C453" s="36">
        <v>0</v>
      </c>
      <c r="D453" s="37">
        <v>0</v>
      </c>
      <c r="E453" s="37">
        <v>0</v>
      </c>
      <c r="F453" s="37">
        <v>0</v>
      </c>
      <c r="G453" s="37">
        <v>269.4824</v>
      </c>
      <c r="H453" s="37">
        <v>0</v>
      </c>
      <c r="I453" s="37">
        <v>3.0066</v>
      </c>
      <c r="J453" s="37">
        <v>540.98</v>
      </c>
      <c r="K453" s="37">
        <v>351.109</v>
      </c>
      <c r="L453" s="37">
        <v>9.0198</v>
      </c>
      <c r="M453" s="37">
        <v>1790.3634</v>
      </c>
      <c r="N453" s="37">
        <v>556.0001</v>
      </c>
      <c r="O453" s="38">
        <v>3245.2447</v>
      </c>
      <c r="P453" s="37">
        <v>1.7111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274.6938</v>
      </c>
      <c r="Y453" s="37">
        <v>56.7496</v>
      </c>
      <c r="Z453" s="39">
        <v>134.7412</v>
      </c>
      <c r="AA453" s="37">
        <v>0</v>
      </c>
      <c r="AB453" s="37">
        <v>269.4824</v>
      </c>
      <c r="AC453" s="37">
        <v>134.7412</v>
      </c>
      <c r="AD453" s="37">
        <v>134.7412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9">
        <v>0</v>
      </c>
      <c r="AM453" s="37">
        <v>0</v>
      </c>
      <c r="AN453" s="37">
        <v>0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  <c r="AU453" s="37">
        <v>0</v>
      </c>
      <c r="AV453" s="37">
        <v>0</v>
      </c>
      <c r="AW453" s="37">
        <v>0</v>
      </c>
      <c r="AX453" s="40">
        <f t="shared" si="62"/>
        <v>7772.066500000002</v>
      </c>
    </row>
    <row r="454" spans="2:50" ht="12">
      <c r="B454" s="24" t="s">
        <v>58</v>
      </c>
      <c r="C454" s="36">
        <v>3.4188</v>
      </c>
      <c r="D454" s="37">
        <v>6.8376</v>
      </c>
      <c r="E454" s="37">
        <v>39.103</v>
      </c>
      <c r="F454" s="37">
        <v>0</v>
      </c>
      <c r="G454" s="37">
        <v>3.4188</v>
      </c>
      <c r="H454" s="37">
        <v>0</v>
      </c>
      <c r="I454" s="37">
        <v>21.9873</v>
      </c>
      <c r="J454" s="37">
        <v>58.6328</v>
      </c>
      <c r="K454" s="37">
        <v>19.6335</v>
      </c>
      <c r="L454" s="37">
        <v>13.6752</v>
      </c>
      <c r="M454" s="37">
        <v>100.4707</v>
      </c>
      <c r="N454" s="37">
        <v>98.8312</v>
      </c>
      <c r="O454" s="38">
        <v>92.16</v>
      </c>
      <c r="P454" s="37">
        <v>1129.3373</v>
      </c>
      <c r="Q454" s="37">
        <v>3.4188</v>
      </c>
      <c r="R454" s="37">
        <v>0</v>
      </c>
      <c r="S454" s="37">
        <v>0</v>
      </c>
      <c r="T454" s="37">
        <v>0</v>
      </c>
      <c r="U454" s="37">
        <v>0</v>
      </c>
      <c r="V454" s="37">
        <v>14.1306</v>
      </c>
      <c r="W454" s="37">
        <v>0</v>
      </c>
      <c r="X454" s="37">
        <v>947.3179</v>
      </c>
      <c r="Y454" s="37">
        <v>10.2564</v>
      </c>
      <c r="Z454" s="39">
        <v>0</v>
      </c>
      <c r="AA454" s="37">
        <v>0</v>
      </c>
      <c r="AB454" s="37">
        <v>0</v>
      </c>
      <c r="AC454" s="37">
        <v>10.2564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6.8376</v>
      </c>
      <c r="AJ454" s="37">
        <v>1.6797</v>
      </c>
      <c r="AK454" s="37">
        <v>0</v>
      </c>
      <c r="AL454" s="39">
        <v>0</v>
      </c>
      <c r="AM454" s="37">
        <v>0</v>
      </c>
      <c r="AN454" s="37">
        <v>0</v>
      </c>
      <c r="AO454" s="37">
        <v>0</v>
      </c>
      <c r="AP454" s="37">
        <v>6.8376</v>
      </c>
      <c r="AQ454" s="37">
        <v>3.4188</v>
      </c>
      <c r="AR454" s="37">
        <v>0</v>
      </c>
      <c r="AS454" s="37">
        <v>0</v>
      </c>
      <c r="AT454" s="37">
        <v>0</v>
      </c>
      <c r="AU454" s="37">
        <v>0</v>
      </c>
      <c r="AV454" s="37">
        <v>0</v>
      </c>
      <c r="AW454" s="37">
        <v>0</v>
      </c>
      <c r="AX454" s="40">
        <f t="shared" si="62"/>
        <v>2591.66</v>
      </c>
    </row>
    <row r="455" spans="2:50" ht="12">
      <c r="B455" s="24" t="s">
        <v>59</v>
      </c>
      <c r="C455" s="36">
        <v>0</v>
      </c>
      <c r="D455" s="37">
        <v>0</v>
      </c>
      <c r="E455" s="37">
        <v>0</v>
      </c>
      <c r="F455" s="37">
        <v>0</v>
      </c>
      <c r="G455" s="37">
        <v>30.7535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103.4007</v>
      </c>
      <c r="N455" s="37">
        <v>0</v>
      </c>
      <c r="O455" s="38">
        <v>0</v>
      </c>
      <c r="P455" s="37">
        <v>0</v>
      </c>
      <c r="Q455" s="37">
        <v>613.4436</v>
      </c>
      <c r="R455" s="37">
        <v>3.0786</v>
      </c>
      <c r="S455" s="37">
        <v>0</v>
      </c>
      <c r="T455" s="37">
        <v>0</v>
      </c>
      <c r="U455" s="37">
        <v>0</v>
      </c>
      <c r="V455" s="37">
        <v>2.1447</v>
      </c>
      <c r="W455" s="37">
        <v>0</v>
      </c>
      <c r="X455" s="37">
        <v>30.7535</v>
      </c>
      <c r="Y455" s="37">
        <v>4.2894</v>
      </c>
      <c r="Z455" s="39">
        <v>0</v>
      </c>
      <c r="AA455" s="37">
        <v>0</v>
      </c>
      <c r="AB455" s="37">
        <v>0</v>
      </c>
      <c r="AC455" s="37">
        <v>0</v>
      </c>
      <c r="AD455" s="37">
        <v>105.8076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7">
        <v>0</v>
      </c>
      <c r="AL455" s="39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  <c r="AU455" s="37">
        <v>3.8329</v>
      </c>
      <c r="AV455" s="37">
        <v>0</v>
      </c>
      <c r="AW455" s="37">
        <v>0</v>
      </c>
      <c r="AX455" s="40">
        <f t="shared" si="62"/>
        <v>897.5045</v>
      </c>
    </row>
    <row r="456" spans="2:50" ht="12">
      <c r="B456" s="24" t="s">
        <v>60</v>
      </c>
      <c r="C456" s="36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3.2314</v>
      </c>
      <c r="I456" s="37">
        <v>0</v>
      </c>
      <c r="J456" s="37">
        <v>0</v>
      </c>
      <c r="K456" s="37">
        <v>0</v>
      </c>
      <c r="L456" s="37">
        <v>0</v>
      </c>
      <c r="M456" s="37">
        <v>3.2314</v>
      </c>
      <c r="N456" s="37">
        <v>0</v>
      </c>
      <c r="O456" s="38">
        <v>4.9827</v>
      </c>
      <c r="P456" s="37">
        <v>10.4436</v>
      </c>
      <c r="Q456" s="37">
        <v>31.9356</v>
      </c>
      <c r="R456" s="37">
        <v>692.6876</v>
      </c>
      <c r="S456" s="37">
        <v>2.7305</v>
      </c>
      <c r="T456" s="37">
        <v>5.1882</v>
      </c>
      <c r="U456" s="37">
        <v>0</v>
      </c>
      <c r="V456" s="37">
        <v>0</v>
      </c>
      <c r="W456" s="37">
        <v>1.8203</v>
      </c>
      <c r="X456" s="37">
        <v>4.9827</v>
      </c>
      <c r="Y456" s="37">
        <v>1.8203</v>
      </c>
      <c r="Z456" s="39">
        <v>0</v>
      </c>
      <c r="AA456" s="37">
        <v>4.9827</v>
      </c>
      <c r="AB456" s="37">
        <v>0</v>
      </c>
      <c r="AC456" s="37">
        <v>60.2214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0</v>
      </c>
      <c r="AJ456" s="37">
        <v>0</v>
      </c>
      <c r="AK456" s="37">
        <v>0</v>
      </c>
      <c r="AL456" s="39">
        <v>0</v>
      </c>
      <c r="AM456" s="37">
        <v>0</v>
      </c>
      <c r="AN456" s="37">
        <v>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37">
        <v>0</v>
      </c>
      <c r="AU456" s="37">
        <v>0</v>
      </c>
      <c r="AV456" s="37">
        <v>0</v>
      </c>
      <c r="AW456" s="37">
        <v>0</v>
      </c>
      <c r="AX456" s="40">
        <f t="shared" si="62"/>
        <v>828.2584</v>
      </c>
    </row>
    <row r="457" spans="2:50" ht="12">
      <c r="B457" s="24" t="s">
        <v>61</v>
      </c>
      <c r="C457" s="36">
        <v>0</v>
      </c>
      <c r="D457" s="37">
        <v>0</v>
      </c>
      <c r="E457" s="37">
        <v>0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8">
        <v>0</v>
      </c>
      <c r="P457" s="37">
        <v>0</v>
      </c>
      <c r="Q457" s="37">
        <v>0</v>
      </c>
      <c r="R457" s="37">
        <v>140.3325</v>
      </c>
      <c r="S457" s="37">
        <v>2785.2957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9">
        <v>0</v>
      </c>
      <c r="AA457" s="37">
        <v>0</v>
      </c>
      <c r="AB457" s="37">
        <v>0</v>
      </c>
      <c r="AC457" s="37">
        <v>25.515</v>
      </c>
      <c r="AD457" s="37">
        <v>1.5</v>
      </c>
      <c r="AE457" s="37">
        <v>0</v>
      </c>
      <c r="AF457" s="37">
        <v>0</v>
      </c>
      <c r="AG457" s="37">
        <v>0</v>
      </c>
      <c r="AH457" s="37">
        <v>0</v>
      </c>
      <c r="AI457" s="37">
        <v>0</v>
      </c>
      <c r="AJ457" s="37">
        <v>0</v>
      </c>
      <c r="AK457" s="37">
        <v>0</v>
      </c>
      <c r="AL457" s="39">
        <v>0</v>
      </c>
      <c r="AM457" s="37">
        <v>0</v>
      </c>
      <c r="AN457" s="37">
        <v>0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  <c r="AU457" s="37">
        <v>0</v>
      </c>
      <c r="AV457" s="37">
        <v>0</v>
      </c>
      <c r="AW457" s="37">
        <v>0</v>
      </c>
      <c r="AX457" s="40">
        <f t="shared" si="62"/>
        <v>2952.6432</v>
      </c>
    </row>
    <row r="458" spans="2:50" ht="12">
      <c r="B458" s="24" t="s">
        <v>62</v>
      </c>
      <c r="C458" s="36">
        <v>0</v>
      </c>
      <c r="D458" s="37">
        <v>0</v>
      </c>
      <c r="E458" s="37">
        <v>0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8">
        <v>0</v>
      </c>
      <c r="P458" s="37">
        <v>0</v>
      </c>
      <c r="Q458" s="37">
        <v>0</v>
      </c>
      <c r="R458" s="37">
        <v>8.855</v>
      </c>
      <c r="S458" s="37">
        <v>0</v>
      </c>
      <c r="T458" s="37">
        <v>91.4257</v>
      </c>
      <c r="U458" s="37">
        <v>0</v>
      </c>
      <c r="V458" s="37">
        <v>0</v>
      </c>
      <c r="W458" s="37">
        <v>18.872</v>
      </c>
      <c r="X458" s="37">
        <v>0</v>
      </c>
      <c r="Y458" s="37">
        <v>5.7289</v>
      </c>
      <c r="Z458" s="39">
        <v>0</v>
      </c>
      <c r="AA458" s="37">
        <v>1.771</v>
      </c>
      <c r="AB458" s="37">
        <v>2.234</v>
      </c>
      <c r="AC458" s="37">
        <v>16.483</v>
      </c>
      <c r="AD458" s="37">
        <v>17.71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7">
        <v>0</v>
      </c>
      <c r="AL458" s="39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37">
        <v>0</v>
      </c>
      <c r="AU458" s="37">
        <v>0</v>
      </c>
      <c r="AV458" s="37">
        <v>0</v>
      </c>
      <c r="AW458" s="37">
        <v>0</v>
      </c>
      <c r="AX458" s="40">
        <f t="shared" si="62"/>
        <v>163.07960000000003</v>
      </c>
    </row>
    <row r="459" spans="2:50" ht="12">
      <c r="B459" s="24" t="s">
        <v>63</v>
      </c>
      <c r="C459" s="36">
        <v>0</v>
      </c>
      <c r="D459" s="37">
        <v>0</v>
      </c>
      <c r="E459" s="37">
        <v>0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3.3975</v>
      </c>
      <c r="O459" s="38">
        <v>0</v>
      </c>
      <c r="P459" s="37">
        <v>2</v>
      </c>
      <c r="Q459" s="37">
        <v>0</v>
      </c>
      <c r="R459" s="37">
        <v>0</v>
      </c>
      <c r="S459" s="37">
        <v>0</v>
      </c>
      <c r="T459" s="37">
        <v>0</v>
      </c>
      <c r="U459" s="37">
        <v>281.3447</v>
      </c>
      <c r="V459" s="37">
        <v>0</v>
      </c>
      <c r="W459" s="37">
        <v>0</v>
      </c>
      <c r="X459" s="37">
        <v>6.795</v>
      </c>
      <c r="Y459" s="37">
        <v>23.7825</v>
      </c>
      <c r="Z459" s="39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0</v>
      </c>
      <c r="AJ459" s="37">
        <v>0</v>
      </c>
      <c r="AK459" s="37">
        <v>0</v>
      </c>
      <c r="AL459" s="39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7">
        <v>0</v>
      </c>
      <c r="AV459" s="37">
        <v>0</v>
      </c>
      <c r="AW459" s="37">
        <v>0</v>
      </c>
      <c r="AX459" s="40">
        <f t="shared" si="62"/>
        <v>317.3197</v>
      </c>
    </row>
    <row r="460" spans="2:50" ht="12">
      <c r="B460" s="24" t="s">
        <v>64</v>
      </c>
      <c r="C460" s="36">
        <v>0</v>
      </c>
      <c r="D460" s="37">
        <v>0</v>
      </c>
      <c r="E460" s="37">
        <v>0</v>
      </c>
      <c r="F460" s="37">
        <v>0</v>
      </c>
      <c r="G460" s="37">
        <v>0</v>
      </c>
      <c r="H460" s="37">
        <v>0</v>
      </c>
      <c r="I460" s="37">
        <v>0</v>
      </c>
      <c r="J460" s="37">
        <v>51.0032</v>
      </c>
      <c r="K460" s="37">
        <v>79.1861</v>
      </c>
      <c r="L460" s="37">
        <v>13.9207</v>
      </c>
      <c r="M460" s="37">
        <v>320.0461</v>
      </c>
      <c r="N460" s="37">
        <v>32.7264</v>
      </c>
      <c r="O460" s="38">
        <v>0</v>
      </c>
      <c r="P460" s="37">
        <v>49.5523</v>
      </c>
      <c r="Q460" s="37">
        <v>163.0111</v>
      </c>
      <c r="R460" s="37">
        <v>13.9207</v>
      </c>
      <c r="S460" s="37">
        <v>0</v>
      </c>
      <c r="T460" s="37">
        <v>0</v>
      </c>
      <c r="U460" s="37">
        <v>0</v>
      </c>
      <c r="V460" s="37">
        <v>573.6009</v>
      </c>
      <c r="W460" s="37">
        <v>1.4509</v>
      </c>
      <c r="X460" s="37">
        <v>0</v>
      </c>
      <c r="Y460" s="37">
        <v>325.0564</v>
      </c>
      <c r="Z460" s="39">
        <v>0</v>
      </c>
      <c r="AA460" s="37">
        <v>49.5523</v>
      </c>
      <c r="AB460" s="37">
        <v>0</v>
      </c>
      <c r="AC460" s="37">
        <v>49.5523</v>
      </c>
      <c r="AD460" s="37">
        <v>32.7264</v>
      </c>
      <c r="AE460" s="37">
        <v>0</v>
      </c>
      <c r="AF460" s="37">
        <v>0</v>
      </c>
      <c r="AG460" s="37">
        <v>0</v>
      </c>
      <c r="AH460" s="37">
        <v>0</v>
      </c>
      <c r="AI460" s="37">
        <v>0</v>
      </c>
      <c r="AJ460" s="37">
        <v>0</v>
      </c>
      <c r="AK460" s="37">
        <v>0</v>
      </c>
      <c r="AL460" s="39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  <c r="AU460" s="37">
        <v>0</v>
      </c>
      <c r="AV460" s="37">
        <v>0</v>
      </c>
      <c r="AW460" s="37">
        <v>0</v>
      </c>
      <c r="AX460" s="40">
        <f t="shared" si="62"/>
        <v>1755.3058</v>
      </c>
    </row>
    <row r="461" spans="2:50" ht="12">
      <c r="B461" s="26" t="s">
        <v>65</v>
      </c>
      <c r="C461" s="46">
        <v>0</v>
      </c>
      <c r="D461" s="47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8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338.3612</v>
      </c>
      <c r="X461" s="47">
        <v>19.417</v>
      </c>
      <c r="Y461" s="47">
        <v>293.0025</v>
      </c>
      <c r="Z461" s="49">
        <v>9.4364</v>
      </c>
      <c r="AA461" s="47">
        <v>0</v>
      </c>
      <c r="AB461" s="47">
        <v>0</v>
      </c>
      <c r="AC461" s="47">
        <v>0</v>
      </c>
      <c r="AD461" s="47">
        <v>3.6836</v>
      </c>
      <c r="AE461" s="47">
        <v>0</v>
      </c>
      <c r="AF461" s="47">
        <v>0</v>
      </c>
      <c r="AG461" s="47">
        <v>0</v>
      </c>
      <c r="AH461" s="47">
        <v>0</v>
      </c>
      <c r="AI461" s="47">
        <v>0</v>
      </c>
      <c r="AJ461" s="47">
        <v>0</v>
      </c>
      <c r="AK461" s="47">
        <v>0</v>
      </c>
      <c r="AL461" s="49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  <c r="AT461" s="47">
        <v>0</v>
      </c>
      <c r="AU461" s="47">
        <v>0</v>
      </c>
      <c r="AV461" s="47">
        <v>0</v>
      </c>
      <c r="AW461" s="47">
        <v>0</v>
      </c>
      <c r="AX461" s="50">
        <f t="shared" si="62"/>
        <v>663.9007</v>
      </c>
    </row>
    <row r="462" spans="2:50" ht="12">
      <c r="B462" s="24" t="s">
        <v>66</v>
      </c>
      <c r="C462" s="36">
        <v>0</v>
      </c>
      <c r="D462" s="37">
        <v>0</v>
      </c>
      <c r="E462" s="37">
        <v>0</v>
      </c>
      <c r="F462" s="37">
        <v>0</v>
      </c>
      <c r="G462" s="37">
        <v>0</v>
      </c>
      <c r="H462" s="37">
        <v>0</v>
      </c>
      <c r="I462" s="37">
        <v>1.7515</v>
      </c>
      <c r="J462" s="37">
        <v>5.7813</v>
      </c>
      <c r="K462" s="37">
        <v>0</v>
      </c>
      <c r="L462" s="37">
        <v>0</v>
      </c>
      <c r="M462" s="37">
        <v>313.8467</v>
      </c>
      <c r="N462" s="37">
        <v>54.6697</v>
      </c>
      <c r="O462" s="38">
        <v>2.0286</v>
      </c>
      <c r="P462" s="37">
        <v>9.4644</v>
      </c>
      <c r="Q462" s="37">
        <v>0</v>
      </c>
      <c r="R462" s="37">
        <v>9.9875</v>
      </c>
      <c r="S462" s="37">
        <v>0</v>
      </c>
      <c r="T462" s="37">
        <v>0</v>
      </c>
      <c r="U462" s="37">
        <v>0</v>
      </c>
      <c r="V462" s="37">
        <v>0</v>
      </c>
      <c r="W462" s="37">
        <v>3.8982</v>
      </c>
      <c r="X462" s="37">
        <v>6647.5674</v>
      </c>
      <c r="Y462" s="37">
        <v>843.7868</v>
      </c>
      <c r="Z462" s="39">
        <v>1.0937</v>
      </c>
      <c r="AA462" s="37">
        <v>0</v>
      </c>
      <c r="AB462" s="37">
        <v>0</v>
      </c>
      <c r="AC462" s="37">
        <v>0</v>
      </c>
      <c r="AD462" s="37">
        <v>9.9875</v>
      </c>
      <c r="AE462" s="37">
        <v>0</v>
      </c>
      <c r="AF462" s="37">
        <v>0</v>
      </c>
      <c r="AG462" s="37">
        <v>0</v>
      </c>
      <c r="AH462" s="37">
        <v>0</v>
      </c>
      <c r="AI462" s="37">
        <v>0</v>
      </c>
      <c r="AJ462" s="37">
        <v>0</v>
      </c>
      <c r="AK462" s="37">
        <v>0</v>
      </c>
      <c r="AL462" s="39">
        <v>0</v>
      </c>
      <c r="AM462" s="37">
        <v>0</v>
      </c>
      <c r="AN462" s="37">
        <v>0</v>
      </c>
      <c r="AO462" s="37">
        <v>0</v>
      </c>
      <c r="AP462" s="37">
        <v>0</v>
      </c>
      <c r="AQ462" s="37">
        <v>0</v>
      </c>
      <c r="AR462" s="37">
        <v>0</v>
      </c>
      <c r="AS462" s="37">
        <v>0</v>
      </c>
      <c r="AT462" s="37">
        <v>0</v>
      </c>
      <c r="AU462" s="37">
        <v>0</v>
      </c>
      <c r="AV462" s="37">
        <v>0</v>
      </c>
      <c r="AW462" s="37">
        <v>0</v>
      </c>
      <c r="AX462" s="40">
        <f t="shared" si="62"/>
        <v>7903.8633</v>
      </c>
    </row>
    <row r="463" spans="2:50" ht="12">
      <c r="B463" s="24" t="s">
        <v>67</v>
      </c>
      <c r="C463" s="36">
        <v>1.4349</v>
      </c>
      <c r="D463" s="37">
        <v>0</v>
      </c>
      <c r="E463" s="37">
        <v>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7.4593</v>
      </c>
      <c r="N463" s="37">
        <v>0</v>
      </c>
      <c r="O463" s="38">
        <v>1.4349</v>
      </c>
      <c r="P463" s="37">
        <v>4.9575</v>
      </c>
      <c r="Q463" s="37">
        <v>31.7028</v>
      </c>
      <c r="R463" s="37">
        <v>277.0314</v>
      </c>
      <c r="S463" s="37">
        <v>0</v>
      </c>
      <c r="T463" s="37">
        <v>47.4938</v>
      </c>
      <c r="U463" s="37">
        <v>0</v>
      </c>
      <c r="V463" s="37">
        <v>2.8698</v>
      </c>
      <c r="W463" s="37">
        <v>1565.1524</v>
      </c>
      <c r="X463" s="37">
        <v>393.0809</v>
      </c>
      <c r="Y463" s="37">
        <v>4472.3788</v>
      </c>
      <c r="Z463" s="39">
        <v>223.0018</v>
      </c>
      <c r="AA463" s="37">
        <v>43.1512</v>
      </c>
      <c r="AB463" s="37">
        <v>1.4349</v>
      </c>
      <c r="AC463" s="37">
        <v>0</v>
      </c>
      <c r="AD463" s="37">
        <v>10.7205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7">
        <v>0</v>
      </c>
      <c r="AL463" s="39">
        <v>0</v>
      </c>
      <c r="AM463" s="37">
        <v>0</v>
      </c>
      <c r="AN463" s="37">
        <v>0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  <c r="AU463" s="37">
        <v>0</v>
      </c>
      <c r="AV463" s="37">
        <v>0</v>
      </c>
      <c r="AW463" s="37">
        <v>0</v>
      </c>
      <c r="AX463" s="40">
        <f t="shared" si="62"/>
        <v>7083.304900000001</v>
      </c>
    </row>
    <row r="464" spans="2:50" ht="12">
      <c r="B464" s="24" t="s">
        <v>68</v>
      </c>
      <c r="C464" s="36">
        <v>0</v>
      </c>
      <c r="D464" s="37">
        <v>0</v>
      </c>
      <c r="E464" s="37">
        <v>0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8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>
        <v>0</v>
      </c>
      <c r="V464" s="37">
        <v>0</v>
      </c>
      <c r="W464" s="37">
        <v>0</v>
      </c>
      <c r="X464" s="37">
        <v>0</v>
      </c>
      <c r="Y464" s="37">
        <v>29.6187</v>
      </c>
      <c r="Z464" s="39">
        <v>293.8067</v>
      </c>
      <c r="AA464" s="37">
        <v>3.3102</v>
      </c>
      <c r="AB464" s="37">
        <v>0</v>
      </c>
      <c r="AC464" s="37">
        <v>4.0796</v>
      </c>
      <c r="AD464" s="37">
        <v>4.2567</v>
      </c>
      <c r="AE464" s="37">
        <v>61.6872</v>
      </c>
      <c r="AF464" s="37">
        <v>0</v>
      </c>
      <c r="AG464" s="37">
        <v>0</v>
      </c>
      <c r="AH464" s="37">
        <v>0</v>
      </c>
      <c r="AI464" s="37">
        <v>0</v>
      </c>
      <c r="AJ464" s="37">
        <v>0</v>
      </c>
      <c r="AK464" s="37">
        <v>0</v>
      </c>
      <c r="AL464" s="39">
        <v>0</v>
      </c>
      <c r="AM464" s="37">
        <v>0</v>
      </c>
      <c r="AN464" s="37">
        <v>0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1.6551</v>
      </c>
      <c r="AU464" s="37">
        <v>0</v>
      </c>
      <c r="AV464" s="37">
        <v>0</v>
      </c>
      <c r="AW464" s="37">
        <v>0</v>
      </c>
      <c r="AX464" s="40">
        <f t="shared" si="62"/>
        <v>398.41420000000005</v>
      </c>
    </row>
    <row r="465" spans="2:50" ht="12">
      <c r="B465" s="24" t="s">
        <v>69</v>
      </c>
      <c r="C465" s="36">
        <v>0</v>
      </c>
      <c r="D465" s="37">
        <v>0</v>
      </c>
      <c r="E465" s="37">
        <v>0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8">
        <v>0</v>
      </c>
      <c r="P465" s="37">
        <v>0</v>
      </c>
      <c r="Q465" s="37">
        <v>0</v>
      </c>
      <c r="R465" s="37">
        <v>0</v>
      </c>
      <c r="S465" s="37">
        <v>1.2515</v>
      </c>
      <c r="T465" s="37">
        <v>15.307</v>
      </c>
      <c r="U465" s="37">
        <v>0</v>
      </c>
      <c r="V465" s="37">
        <v>0</v>
      </c>
      <c r="W465" s="37">
        <v>38.6817</v>
      </c>
      <c r="X465" s="37">
        <v>0</v>
      </c>
      <c r="Y465" s="37">
        <v>7.509</v>
      </c>
      <c r="Z465" s="39">
        <v>32.6315</v>
      </c>
      <c r="AA465" s="37">
        <v>143.6053</v>
      </c>
      <c r="AB465" s="37">
        <v>109.4977</v>
      </c>
      <c r="AC465" s="37">
        <v>18.6806</v>
      </c>
      <c r="AD465" s="37">
        <v>35.1525</v>
      </c>
      <c r="AE465" s="37">
        <v>0</v>
      </c>
      <c r="AF465" s="37">
        <v>0</v>
      </c>
      <c r="AG465" s="37">
        <v>0</v>
      </c>
      <c r="AH465" s="37">
        <v>1.2515</v>
      </c>
      <c r="AI465" s="37">
        <v>0</v>
      </c>
      <c r="AJ465" s="37">
        <v>0</v>
      </c>
      <c r="AK465" s="37">
        <v>0</v>
      </c>
      <c r="AL465" s="39">
        <v>0</v>
      </c>
      <c r="AM465" s="37">
        <v>0</v>
      </c>
      <c r="AN465" s="37">
        <v>0</v>
      </c>
      <c r="AO465" s="37">
        <v>0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  <c r="AU465" s="37">
        <v>0</v>
      </c>
      <c r="AV465" s="37">
        <v>0</v>
      </c>
      <c r="AW465" s="37">
        <v>0</v>
      </c>
      <c r="AX465" s="40">
        <f t="shared" si="62"/>
        <v>403.5683000000001</v>
      </c>
    </row>
    <row r="466" spans="2:50" ht="12">
      <c r="B466" s="24" t="s">
        <v>70</v>
      </c>
      <c r="C466" s="36">
        <v>0</v>
      </c>
      <c r="D466" s="37">
        <v>0</v>
      </c>
      <c r="E466" s="37">
        <v>0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8">
        <v>0</v>
      </c>
      <c r="P466" s="37">
        <v>0</v>
      </c>
      <c r="Q466" s="37">
        <v>0</v>
      </c>
      <c r="R466" s="37">
        <v>0</v>
      </c>
      <c r="S466" s="37">
        <v>2.8242</v>
      </c>
      <c r="T466" s="37">
        <v>0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9">
        <v>0</v>
      </c>
      <c r="AA466" s="37">
        <v>1.4121</v>
      </c>
      <c r="AB466" s="37">
        <v>2027.7726</v>
      </c>
      <c r="AC466" s="37">
        <v>319.5946</v>
      </c>
      <c r="AD466" s="37">
        <v>5.9409</v>
      </c>
      <c r="AE466" s="37">
        <v>0</v>
      </c>
      <c r="AF466" s="37">
        <v>0</v>
      </c>
      <c r="AG466" s="37">
        <v>0</v>
      </c>
      <c r="AH466" s="37">
        <v>1.4121</v>
      </c>
      <c r="AI466" s="37">
        <v>0</v>
      </c>
      <c r="AJ466" s="37">
        <v>0</v>
      </c>
      <c r="AK466" s="37">
        <v>0</v>
      </c>
      <c r="AL466" s="39">
        <v>0</v>
      </c>
      <c r="AM466" s="37">
        <v>0</v>
      </c>
      <c r="AN466" s="37">
        <v>0</v>
      </c>
      <c r="AO466" s="37">
        <v>0</v>
      </c>
      <c r="AP466" s="37">
        <v>0</v>
      </c>
      <c r="AQ466" s="37">
        <v>0</v>
      </c>
      <c r="AR466" s="37">
        <v>0</v>
      </c>
      <c r="AS466" s="37">
        <v>0</v>
      </c>
      <c r="AT466" s="37">
        <v>0</v>
      </c>
      <c r="AU466" s="37">
        <v>0</v>
      </c>
      <c r="AV466" s="37">
        <v>0</v>
      </c>
      <c r="AW466" s="37">
        <v>0</v>
      </c>
      <c r="AX466" s="40">
        <f t="shared" si="62"/>
        <v>2358.9565000000002</v>
      </c>
    </row>
    <row r="467" spans="2:50" ht="12">
      <c r="B467" s="24" t="s">
        <v>71</v>
      </c>
      <c r="C467" s="36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1188.5929</v>
      </c>
      <c r="N467" s="37">
        <v>0</v>
      </c>
      <c r="O467" s="38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1.493</v>
      </c>
      <c r="U467" s="37">
        <v>0</v>
      </c>
      <c r="V467" s="37">
        <v>1176.8593</v>
      </c>
      <c r="W467" s="37">
        <v>0</v>
      </c>
      <c r="X467" s="37">
        <v>1.3935</v>
      </c>
      <c r="Y467" s="37">
        <v>453.9728</v>
      </c>
      <c r="Z467" s="39">
        <v>20.449</v>
      </c>
      <c r="AA467" s="37">
        <v>14.6031</v>
      </c>
      <c r="AB467" s="37">
        <v>16.4279</v>
      </c>
      <c r="AC467" s="37">
        <v>4738.7146</v>
      </c>
      <c r="AD467" s="37">
        <v>62.5511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2.787</v>
      </c>
      <c r="AK467" s="37">
        <v>4.479</v>
      </c>
      <c r="AL467" s="39">
        <v>4.479</v>
      </c>
      <c r="AM467" s="37">
        <v>0</v>
      </c>
      <c r="AN467" s="37">
        <v>0</v>
      </c>
      <c r="AO467" s="37">
        <v>0</v>
      </c>
      <c r="AP467" s="37">
        <v>0</v>
      </c>
      <c r="AQ467" s="37">
        <v>0</v>
      </c>
      <c r="AR467" s="37">
        <v>0</v>
      </c>
      <c r="AS467" s="37">
        <v>0</v>
      </c>
      <c r="AT467" s="37">
        <v>1.4531</v>
      </c>
      <c r="AU467" s="37">
        <v>0</v>
      </c>
      <c r="AV467" s="37">
        <v>0</v>
      </c>
      <c r="AW467" s="37">
        <v>0</v>
      </c>
      <c r="AX467" s="40">
        <f t="shared" si="62"/>
        <v>7688.255300000001</v>
      </c>
    </row>
    <row r="468" spans="2:50" ht="12">
      <c r="B468" s="24" t="s">
        <v>72</v>
      </c>
      <c r="C468" s="36">
        <v>0</v>
      </c>
      <c r="D468" s="37">
        <v>0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11.552</v>
      </c>
      <c r="N468" s="37">
        <v>0</v>
      </c>
      <c r="O468" s="38">
        <v>34.656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3.7047</v>
      </c>
      <c r="X468" s="37">
        <v>11.1141</v>
      </c>
      <c r="Y468" s="37">
        <v>30.1952</v>
      </c>
      <c r="Z468" s="39">
        <v>13.5728</v>
      </c>
      <c r="AA468" s="37">
        <v>99.9424</v>
      </c>
      <c r="AB468" s="37">
        <v>83.6976</v>
      </c>
      <c r="AC468" s="37">
        <v>547.8244</v>
      </c>
      <c r="AD468" s="37">
        <v>8225.7653</v>
      </c>
      <c r="AE468" s="37">
        <v>93.393</v>
      </c>
      <c r="AF468" s="37">
        <v>0</v>
      </c>
      <c r="AG468" s="37">
        <v>3.7047</v>
      </c>
      <c r="AH468" s="37">
        <v>0</v>
      </c>
      <c r="AI468" s="37">
        <v>41.8382</v>
      </c>
      <c r="AJ468" s="37">
        <v>0</v>
      </c>
      <c r="AK468" s="37">
        <v>122.7564</v>
      </c>
      <c r="AL468" s="39">
        <v>0</v>
      </c>
      <c r="AM468" s="37">
        <v>16.671</v>
      </c>
      <c r="AN468" s="37">
        <v>0</v>
      </c>
      <c r="AO468" s="37">
        <v>0</v>
      </c>
      <c r="AP468" s="37">
        <v>4.8712</v>
      </c>
      <c r="AQ468" s="37">
        <v>0</v>
      </c>
      <c r="AR468" s="37">
        <v>0</v>
      </c>
      <c r="AS468" s="37">
        <v>0</v>
      </c>
      <c r="AT468" s="37">
        <v>83.6976</v>
      </c>
      <c r="AU468" s="37">
        <v>0</v>
      </c>
      <c r="AV468" s="37">
        <v>0</v>
      </c>
      <c r="AW468" s="37">
        <v>0</v>
      </c>
      <c r="AX468" s="40">
        <f t="shared" si="62"/>
        <v>9428.9566</v>
      </c>
    </row>
    <row r="469" spans="2:50" ht="12">
      <c r="B469" s="24" t="s">
        <v>73</v>
      </c>
      <c r="C469" s="36">
        <v>0</v>
      </c>
      <c r="D469" s="37">
        <v>0</v>
      </c>
      <c r="E469" s="37">
        <v>0</v>
      </c>
      <c r="F469" s="37">
        <v>0</v>
      </c>
      <c r="G469" s="37">
        <v>0</v>
      </c>
      <c r="H469" s="37">
        <v>0</v>
      </c>
      <c r="I469" s="37">
        <v>12.9715</v>
      </c>
      <c r="J469" s="37">
        <v>0</v>
      </c>
      <c r="K469" s="37">
        <v>12.9715</v>
      </c>
      <c r="L469" s="37">
        <v>12.9715</v>
      </c>
      <c r="M469" s="37">
        <v>38.9145</v>
      </c>
      <c r="N469" s="37">
        <v>0</v>
      </c>
      <c r="O469" s="38">
        <v>12.9715</v>
      </c>
      <c r="P469" s="37">
        <v>12.9715</v>
      </c>
      <c r="Q469" s="37">
        <v>0</v>
      </c>
      <c r="R469" s="37">
        <v>25.943</v>
      </c>
      <c r="S469" s="37">
        <v>0</v>
      </c>
      <c r="T469" s="37">
        <v>0</v>
      </c>
      <c r="U469" s="37">
        <v>0</v>
      </c>
      <c r="V469" s="37">
        <v>12.9715</v>
      </c>
      <c r="W469" s="37">
        <v>0</v>
      </c>
      <c r="X469" s="37">
        <v>12.9715</v>
      </c>
      <c r="Y469" s="37">
        <v>12.9715</v>
      </c>
      <c r="Z469" s="39">
        <v>40.8255</v>
      </c>
      <c r="AA469" s="37">
        <v>25.943</v>
      </c>
      <c r="AB469" s="37">
        <v>152.4698</v>
      </c>
      <c r="AC469" s="37">
        <v>195.65</v>
      </c>
      <c r="AD469" s="37">
        <v>25.943</v>
      </c>
      <c r="AE469" s="37">
        <v>483.3336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9">
        <v>0</v>
      </c>
      <c r="AM469" s="37">
        <v>0</v>
      </c>
      <c r="AN469" s="37">
        <v>0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  <c r="AU469" s="37">
        <v>0</v>
      </c>
      <c r="AV469" s="37">
        <v>0</v>
      </c>
      <c r="AW469" s="37">
        <v>0</v>
      </c>
      <c r="AX469" s="40">
        <f t="shared" si="62"/>
        <v>1092.7944</v>
      </c>
    </row>
    <row r="470" spans="2:50" ht="12">
      <c r="B470" s="27" t="s">
        <v>92</v>
      </c>
      <c r="C470" s="51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3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4">
        <v>19.0503</v>
      </c>
      <c r="AA470" s="52">
        <v>0</v>
      </c>
      <c r="AB470" s="52">
        <v>8.313</v>
      </c>
      <c r="AC470" s="52">
        <v>43.8068</v>
      </c>
      <c r="AD470" s="52">
        <v>16.3805</v>
      </c>
      <c r="AE470" s="52">
        <v>0</v>
      </c>
      <c r="AF470" s="52">
        <v>120.4205</v>
      </c>
      <c r="AG470" s="52">
        <v>0</v>
      </c>
      <c r="AH470" s="52">
        <v>0</v>
      </c>
      <c r="AI470" s="52">
        <v>0</v>
      </c>
      <c r="AJ470" s="52">
        <v>0</v>
      </c>
      <c r="AK470" s="52">
        <v>0</v>
      </c>
      <c r="AL470" s="54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  <c r="AU470" s="52">
        <v>0</v>
      </c>
      <c r="AV470" s="52">
        <v>0</v>
      </c>
      <c r="AW470" s="52">
        <v>0</v>
      </c>
      <c r="AX470" s="55">
        <f t="shared" si="62"/>
        <v>207.9711</v>
      </c>
    </row>
    <row r="471" spans="2:50" ht="12">
      <c r="B471" s="24" t="s">
        <v>74</v>
      </c>
      <c r="C471" s="36">
        <v>0</v>
      </c>
      <c r="D471" s="37">
        <v>0</v>
      </c>
      <c r="E471" s="37">
        <v>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8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13.0348</v>
      </c>
      <c r="U471" s="37">
        <v>0</v>
      </c>
      <c r="V471" s="37">
        <v>0</v>
      </c>
      <c r="W471" s="37">
        <v>1.1692</v>
      </c>
      <c r="X471" s="37">
        <v>1.1692</v>
      </c>
      <c r="Y471" s="37">
        <v>0</v>
      </c>
      <c r="Z471" s="39">
        <v>1.1692</v>
      </c>
      <c r="AA471" s="37">
        <v>0</v>
      </c>
      <c r="AB471" s="37">
        <v>0</v>
      </c>
      <c r="AC471" s="37">
        <v>1.1692</v>
      </c>
      <c r="AD471" s="37">
        <v>12.9142</v>
      </c>
      <c r="AE471" s="37">
        <v>0</v>
      </c>
      <c r="AF471" s="37">
        <v>0</v>
      </c>
      <c r="AG471" s="37">
        <v>72.9007</v>
      </c>
      <c r="AH471" s="37">
        <v>9.3536</v>
      </c>
      <c r="AI471" s="37">
        <v>15.1557</v>
      </c>
      <c r="AJ471" s="37">
        <v>2.6692</v>
      </c>
      <c r="AK471" s="37">
        <v>1.1692</v>
      </c>
      <c r="AL471" s="39">
        <v>0</v>
      </c>
      <c r="AM471" s="37">
        <v>0</v>
      </c>
      <c r="AN471" s="37">
        <v>0</v>
      </c>
      <c r="AO471" s="37">
        <v>0</v>
      </c>
      <c r="AP471" s="37">
        <v>2.3384</v>
      </c>
      <c r="AQ471" s="37">
        <v>0</v>
      </c>
      <c r="AR471" s="37">
        <v>0</v>
      </c>
      <c r="AS471" s="37">
        <v>0</v>
      </c>
      <c r="AT471" s="37">
        <v>0</v>
      </c>
      <c r="AU471" s="37">
        <v>0</v>
      </c>
      <c r="AV471" s="37">
        <v>0</v>
      </c>
      <c r="AW471" s="37">
        <v>0</v>
      </c>
      <c r="AX471" s="40">
        <f t="shared" si="62"/>
        <v>134.21259999999998</v>
      </c>
    </row>
    <row r="472" spans="2:50" ht="12">
      <c r="B472" s="24" t="s">
        <v>75</v>
      </c>
      <c r="C472" s="36">
        <v>0</v>
      </c>
      <c r="D472" s="37">
        <v>0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8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9">
        <v>0</v>
      </c>
      <c r="AA472" s="37">
        <v>0</v>
      </c>
      <c r="AB472" s="37">
        <v>0</v>
      </c>
      <c r="AC472" s="37">
        <v>0</v>
      </c>
      <c r="AD472" s="37">
        <v>0</v>
      </c>
      <c r="AE472" s="37">
        <v>0</v>
      </c>
      <c r="AF472" s="37">
        <v>0</v>
      </c>
      <c r="AG472" s="37">
        <v>3.2363</v>
      </c>
      <c r="AH472" s="37">
        <v>56.2125</v>
      </c>
      <c r="AI472" s="37">
        <v>37.8477</v>
      </c>
      <c r="AJ472" s="37">
        <v>74.5803</v>
      </c>
      <c r="AK472" s="37">
        <v>0</v>
      </c>
      <c r="AL472" s="39">
        <v>0</v>
      </c>
      <c r="AM472" s="37">
        <v>0</v>
      </c>
      <c r="AN472" s="37">
        <v>0</v>
      </c>
      <c r="AO472" s="37">
        <v>0</v>
      </c>
      <c r="AP472" s="37">
        <v>0</v>
      </c>
      <c r="AQ472" s="37">
        <v>0</v>
      </c>
      <c r="AR472" s="37">
        <v>0</v>
      </c>
      <c r="AS472" s="37">
        <v>0</v>
      </c>
      <c r="AT472" s="37">
        <v>0</v>
      </c>
      <c r="AU472" s="37">
        <v>0</v>
      </c>
      <c r="AV472" s="37">
        <v>0</v>
      </c>
      <c r="AW472" s="37">
        <v>0</v>
      </c>
      <c r="AX472" s="40">
        <f t="shared" si="62"/>
        <v>171.8768</v>
      </c>
    </row>
    <row r="473" spans="2:50" ht="12">
      <c r="B473" s="24" t="s">
        <v>76</v>
      </c>
      <c r="C473" s="36">
        <v>0</v>
      </c>
      <c r="D473" s="37">
        <v>0</v>
      </c>
      <c r="E473" s="37">
        <v>0</v>
      </c>
      <c r="F473" s="37">
        <v>0</v>
      </c>
      <c r="G473" s="37">
        <v>0</v>
      </c>
      <c r="H473" s="37">
        <v>0</v>
      </c>
      <c r="I473" s="37">
        <v>0</v>
      </c>
      <c r="J473" s="37">
        <v>3.1697</v>
      </c>
      <c r="K473" s="37">
        <v>0</v>
      </c>
      <c r="L473" s="37">
        <v>0</v>
      </c>
      <c r="M473" s="37">
        <v>0</v>
      </c>
      <c r="N473" s="37">
        <v>0</v>
      </c>
      <c r="O473" s="38">
        <v>0</v>
      </c>
      <c r="P473" s="37">
        <v>3.1697</v>
      </c>
      <c r="Q473" s="37">
        <v>0</v>
      </c>
      <c r="R473" s="37">
        <v>0</v>
      </c>
      <c r="S473" s="37">
        <v>0</v>
      </c>
      <c r="T473" s="37">
        <v>0</v>
      </c>
      <c r="U473" s="37">
        <v>0</v>
      </c>
      <c r="V473" s="37">
        <v>3.3212</v>
      </c>
      <c r="W473" s="37">
        <v>0</v>
      </c>
      <c r="X473" s="37">
        <v>8.5372</v>
      </c>
      <c r="Y473" s="37">
        <v>12.9607</v>
      </c>
      <c r="Z473" s="39">
        <v>4.3267</v>
      </c>
      <c r="AA473" s="37">
        <v>0</v>
      </c>
      <c r="AB473" s="37">
        <v>3.3212</v>
      </c>
      <c r="AC473" s="37">
        <v>16.2574</v>
      </c>
      <c r="AD473" s="37">
        <v>26.509</v>
      </c>
      <c r="AE473" s="37">
        <v>0</v>
      </c>
      <c r="AF473" s="37">
        <v>0</v>
      </c>
      <c r="AG473" s="37">
        <v>0</v>
      </c>
      <c r="AH473" s="37">
        <v>3.3212</v>
      </c>
      <c r="AI473" s="37">
        <v>349.4824</v>
      </c>
      <c r="AJ473" s="37">
        <v>15.7238</v>
      </c>
      <c r="AK473" s="37">
        <v>3.5356</v>
      </c>
      <c r="AL473" s="39">
        <v>0</v>
      </c>
      <c r="AM473" s="37">
        <v>9.5966</v>
      </c>
      <c r="AN473" s="37">
        <v>16.606</v>
      </c>
      <c r="AO473" s="37">
        <v>0</v>
      </c>
      <c r="AP473" s="37">
        <v>0</v>
      </c>
      <c r="AQ473" s="37">
        <v>6.6424</v>
      </c>
      <c r="AR473" s="37">
        <v>0</v>
      </c>
      <c r="AS473" s="37">
        <v>6.6424</v>
      </c>
      <c r="AT473" s="37">
        <v>3.3212</v>
      </c>
      <c r="AU473" s="37">
        <v>0</v>
      </c>
      <c r="AV473" s="37">
        <v>0</v>
      </c>
      <c r="AW473" s="37">
        <v>0</v>
      </c>
      <c r="AX473" s="40">
        <f t="shared" si="62"/>
        <v>496.4444</v>
      </c>
    </row>
    <row r="474" spans="2:50" ht="12">
      <c r="B474" s="24" t="s">
        <v>77</v>
      </c>
      <c r="C474" s="36">
        <v>3</v>
      </c>
      <c r="D474" s="37">
        <v>0</v>
      </c>
      <c r="E474" s="37">
        <v>0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21.3823</v>
      </c>
      <c r="N474" s="37">
        <v>0</v>
      </c>
      <c r="O474" s="38">
        <v>6.5509</v>
      </c>
      <c r="P474" s="37">
        <v>0</v>
      </c>
      <c r="Q474" s="37">
        <v>0</v>
      </c>
      <c r="R474" s="37">
        <v>0</v>
      </c>
      <c r="S474" s="37">
        <v>0</v>
      </c>
      <c r="T474" s="37">
        <v>0</v>
      </c>
      <c r="U474" s="37">
        <v>0</v>
      </c>
      <c r="V474" s="37">
        <v>85.5292</v>
      </c>
      <c r="W474" s="37">
        <v>0</v>
      </c>
      <c r="X474" s="37">
        <v>0</v>
      </c>
      <c r="Y474" s="37">
        <v>0</v>
      </c>
      <c r="Z474" s="39">
        <v>1.5</v>
      </c>
      <c r="AA474" s="37">
        <v>0</v>
      </c>
      <c r="AB474" s="37">
        <v>0</v>
      </c>
      <c r="AC474" s="37">
        <v>1.5</v>
      </c>
      <c r="AD474" s="37">
        <v>3.7128</v>
      </c>
      <c r="AE474" s="37">
        <v>0</v>
      </c>
      <c r="AF474" s="37">
        <v>0</v>
      </c>
      <c r="AG474" s="37">
        <v>0</v>
      </c>
      <c r="AH474" s="37">
        <v>0</v>
      </c>
      <c r="AI474" s="37">
        <v>61.7482</v>
      </c>
      <c r="AJ474" s="37">
        <v>3443.5718</v>
      </c>
      <c r="AK474" s="37">
        <v>63.7448</v>
      </c>
      <c r="AL474" s="39">
        <v>1.5</v>
      </c>
      <c r="AM474" s="37">
        <v>0</v>
      </c>
      <c r="AN474" s="37">
        <v>1.1064</v>
      </c>
      <c r="AO474" s="37">
        <v>0</v>
      </c>
      <c r="AP474" s="37">
        <v>1.5</v>
      </c>
      <c r="AQ474" s="37">
        <v>6.5509</v>
      </c>
      <c r="AR474" s="37">
        <v>3</v>
      </c>
      <c r="AS474" s="37">
        <v>0</v>
      </c>
      <c r="AT474" s="37">
        <v>0</v>
      </c>
      <c r="AU474" s="37">
        <v>0</v>
      </c>
      <c r="AV474" s="37">
        <v>0</v>
      </c>
      <c r="AW474" s="37">
        <v>0</v>
      </c>
      <c r="AX474" s="40">
        <f t="shared" si="62"/>
        <v>3705.8973000000005</v>
      </c>
    </row>
    <row r="475" spans="2:50" ht="12">
      <c r="B475" s="24" t="s">
        <v>78</v>
      </c>
      <c r="C475" s="36">
        <v>0</v>
      </c>
      <c r="D475" s="37">
        <v>0</v>
      </c>
      <c r="E475" s="37">
        <v>0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8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>
        <v>0</v>
      </c>
      <c r="V475" s="37">
        <v>0</v>
      </c>
      <c r="W475" s="37">
        <v>0</v>
      </c>
      <c r="X475" s="37">
        <v>0</v>
      </c>
      <c r="Y475" s="37">
        <v>0</v>
      </c>
      <c r="Z475" s="39">
        <v>0</v>
      </c>
      <c r="AA475" s="37">
        <v>0</v>
      </c>
      <c r="AB475" s="37">
        <v>0</v>
      </c>
      <c r="AC475" s="37">
        <v>79.4953</v>
      </c>
      <c r="AD475" s="37">
        <v>0</v>
      </c>
      <c r="AE475" s="37">
        <v>0</v>
      </c>
      <c r="AF475" s="37">
        <v>0</v>
      </c>
      <c r="AG475" s="37">
        <v>124.7327</v>
      </c>
      <c r="AH475" s="37">
        <v>0</v>
      </c>
      <c r="AI475" s="37">
        <v>76.539</v>
      </c>
      <c r="AJ475" s="37">
        <v>155.0926</v>
      </c>
      <c r="AK475" s="37">
        <v>277.2366</v>
      </c>
      <c r="AL475" s="39">
        <v>0</v>
      </c>
      <c r="AM475" s="37">
        <v>21.959</v>
      </c>
      <c r="AN475" s="37">
        <v>157.6712</v>
      </c>
      <c r="AO475" s="37">
        <v>0</v>
      </c>
      <c r="AP475" s="37">
        <v>88.0496</v>
      </c>
      <c r="AQ475" s="37">
        <v>0</v>
      </c>
      <c r="AR475" s="37">
        <v>0</v>
      </c>
      <c r="AS475" s="37">
        <v>45.2374</v>
      </c>
      <c r="AT475" s="37">
        <v>21.959</v>
      </c>
      <c r="AU475" s="37">
        <v>0</v>
      </c>
      <c r="AV475" s="37">
        <v>0</v>
      </c>
      <c r="AW475" s="37">
        <v>0</v>
      </c>
      <c r="AX475" s="40">
        <f t="shared" si="62"/>
        <v>1047.9723999999999</v>
      </c>
    </row>
    <row r="476" spans="2:50" ht="12">
      <c r="B476" s="24" t="s">
        <v>79</v>
      </c>
      <c r="C476" s="36">
        <v>0</v>
      </c>
      <c r="D476" s="37">
        <v>0</v>
      </c>
      <c r="E476" s="37">
        <v>0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8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0</v>
      </c>
      <c r="V476" s="37">
        <v>0</v>
      </c>
      <c r="W476" s="37">
        <v>0</v>
      </c>
      <c r="X476" s="37">
        <v>0</v>
      </c>
      <c r="Y476" s="37">
        <v>0</v>
      </c>
      <c r="Z476" s="39">
        <v>0</v>
      </c>
      <c r="AA476" s="37">
        <v>0</v>
      </c>
      <c r="AB476" s="37">
        <v>0</v>
      </c>
      <c r="AC476" s="37">
        <v>11.8196</v>
      </c>
      <c r="AD476" s="37">
        <v>3.039</v>
      </c>
      <c r="AE476" s="37">
        <v>0</v>
      </c>
      <c r="AF476" s="37">
        <v>0</v>
      </c>
      <c r="AG476" s="37">
        <v>0</v>
      </c>
      <c r="AH476" s="37">
        <v>0</v>
      </c>
      <c r="AI476" s="37">
        <v>46.8345</v>
      </c>
      <c r="AJ476" s="37">
        <v>0</v>
      </c>
      <c r="AK476" s="37">
        <v>0</v>
      </c>
      <c r="AL476" s="39">
        <v>23.298</v>
      </c>
      <c r="AM476" s="37">
        <v>19.0322</v>
      </c>
      <c r="AN476" s="37">
        <v>93.669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  <c r="AU476" s="37">
        <v>0</v>
      </c>
      <c r="AV476" s="37">
        <v>0</v>
      </c>
      <c r="AW476" s="37">
        <v>0</v>
      </c>
      <c r="AX476" s="40">
        <f t="shared" si="62"/>
        <v>197.6923</v>
      </c>
    </row>
    <row r="477" spans="2:50" ht="12">
      <c r="B477" s="24" t="s">
        <v>80</v>
      </c>
      <c r="C477" s="36">
        <v>0</v>
      </c>
      <c r="D477" s="37">
        <v>0</v>
      </c>
      <c r="E477" s="37">
        <v>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8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0</v>
      </c>
      <c r="V477" s="37">
        <v>0</v>
      </c>
      <c r="W477" s="37">
        <v>0</v>
      </c>
      <c r="X477" s="37">
        <v>0</v>
      </c>
      <c r="Y477" s="37">
        <v>11.8521</v>
      </c>
      <c r="Z477" s="39">
        <v>0</v>
      </c>
      <c r="AA477" s="37">
        <v>0</v>
      </c>
      <c r="AB477" s="37">
        <v>0</v>
      </c>
      <c r="AC477" s="37">
        <v>23.7042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13.1763</v>
      </c>
      <c r="AJ477" s="37">
        <v>7.8054</v>
      </c>
      <c r="AK477" s="37">
        <v>1.0002</v>
      </c>
      <c r="AL477" s="39">
        <v>0</v>
      </c>
      <c r="AM477" s="37">
        <v>11.2241</v>
      </c>
      <c r="AN477" s="37">
        <v>0</v>
      </c>
      <c r="AO477" s="37">
        <v>0</v>
      </c>
      <c r="AP477" s="37">
        <v>0</v>
      </c>
      <c r="AQ477" s="37">
        <v>0</v>
      </c>
      <c r="AR477" s="37">
        <v>0</v>
      </c>
      <c r="AS477" s="37">
        <v>0</v>
      </c>
      <c r="AT477" s="37">
        <v>0</v>
      </c>
      <c r="AU477" s="37">
        <v>0</v>
      </c>
      <c r="AV477" s="37">
        <v>0</v>
      </c>
      <c r="AW477" s="37">
        <v>0</v>
      </c>
      <c r="AX477" s="40">
        <f t="shared" si="62"/>
        <v>68.7623</v>
      </c>
    </row>
    <row r="478" spans="2:50" ht="12">
      <c r="B478" s="24" t="s">
        <v>81</v>
      </c>
      <c r="C478" s="36">
        <v>0</v>
      </c>
      <c r="D478" s="37">
        <v>0</v>
      </c>
      <c r="E478" s="37">
        <v>0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8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0</v>
      </c>
      <c r="V478" s="37">
        <v>0</v>
      </c>
      <c r="W478" s="37">
        <v>0</v>
      </c>
      <c r="X478" s="37">
        <v>7.196</v>
      </c>
      <c r="Y478" s="37">
        <v>0</v>
      </c>
      <c r="Z478" s="39">
        <v>0</v>
      </c>
      <c r="AA478" s="37">
        <v>0</v>
      </c>
      <c r="AB478" s="37">
        <v>0</v>
      </c>
      <c r="AC478" s="37">
        <v>0</v>
      </c>
      <c r="AD478" s="37">
        <v>7.196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5.3656</v>
      </c>
      <c r="AK478" s="37">
        <v>0</v>
      </c>
      <c r="AL478" s="39">
        <v>0</v>
      </c>
      <c r="AM478" s="37">
        <v>16.6621</v>
      </c>
      <c r="AN478" s="37">
        <v>54.2967</v>
      </c>
      <c r="AO478" s="37">
        <v>0</v>
      </c>
      <c r="AP478" s="37">
        <v>0</v>
      </c>
      <c r="AQ478" s="37">
        <v>0</v>
      </c>
      <c r="AR478" s="37">
        <v>0</v>
      </c>
      <c r="AS478" s="37">
        <v>0</v>
      </c>
      <c r="AT478" s="37">
        <v>0</v>
      </c>
      <c r="AU478" s="37">
        <v>0</v>
      </c>
      <c r="AV478" s="37">
        <v>21.588</v>
      </c>
      <c r="AW478" s="37">
        <v>0</v>
      </c>
      <c r="AX478" s="40">
        <f t="shared" si="62"/>
        <v>112.30439999999999</v>
      </c>
    </row>
    <row r="479" spans="2:50" ht="12">
      <c r="B479" s="24" t="s">
        <v>82</v>
      </c>
      <c r="C479" s="36">
        <v>0</v>
      </c>
      <c r="D479" s="37">
        <v>0</v>
      </c>
      <c r="E479" s="37">
        <v>0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8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9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9">
        <v>0</v>
      </c>
      <c r="AM479" s="37">
        <v>0</v>
      </c>
      <c r="AN479" s="37">
        <v>28.7515</v>
      </c>
      <c r="AO479" s="37">
        <v>121.5195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  <c r="AU479" s="37">
        <v>0</v>
      </c>
      <c r="AV479" s="37">
        <v>0</v>
      </c>
      <c r="AW479" s="37">
        <v>0</v>
      </c>
      <c r="AX479" s="40">
        <f t="shared" si="62"/>
        <v>150.271</v>
      </c>
    </row>
    <row r="480" spans="2:50" ht="12">
      <c r="B480" s="27" t="s">
        <v>83</v>
      </c>
      <c r="C480" s="51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3">
        <v>0</v>
      </c>
      <c r="P480" s="52">
        <v>0</v>
      </c>
      <c r="Q480" s="52">
        <v>0</v>
      </c>
      <c r="R480" s="52">
        <v>1.4698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4">
        <v>0</v>
      </c>
      <c r="AA480" s="52">
        <v>14.3528</v>
      </c>
      <c r="AB480" s="52">
        <v>0</v>
      </c>
      <c r="AC480" s="52">
        <v>0</v>
      </c>
      <c r="AD480" s="52">
        <v>0</v>
      </c>
      <c r="AE480" s="52">
        <v>0</v>
      </c>
      <c r="AF480" s="52">
        <v>0</v>
      </c>
      <c r="AG480" s="52">
        <v>0</v>
      </c>
      <c r="AH480" s="52">
        <v>23.1088</v>
      </c>
      <c r="AI480" s="52">
        <v>144.535</v>
      </c>
      <c r="AJ480" s="52">
        <v>17.167</v>
      </c>
      <c r="AK480" s="52">
        <v>100.7732</v>
      </c>
      <c r="AL480" s="54">
        <v>0</v>
      </c>
      <c r="AM480" s="52">
        <v>1.4698</v>
      </c>
      <c r="AN480" s="52">
        <v>0</v>
      </c>
      <c r="AO480" s="52">
        <v>0</v>
      </c>
      <c r="AP480" s="52">
        <v>1077.4604</v>
      </c>
      <c r="AQ480" s="52">
        <v>3493.9054</v>
      </c>
      <c r="AR480" s="52">
        <v>23.1088</v>
      </c>
      <c r="AS480" s="52">
        <v>173.0009</v>
      </c>
      <c r="AT480" s="52">
        <v>37.2567</v>
      </c>
      <c r="AU480" s="52">
        <v>0</v>
      </c>
      <c r="AV480" s="52">
        <v>0</v>
      </c>
      <c r="AW480" s="52">
        <v>0</v>
      </c>
      <c r="AX480" s="55">
        <f t="shared" si="62"/>
        <v>5107.6086000000005</v>
      </c>
    </row>
    <row r="481" spans="2:50" ht="12">
      <c r="B481" s="24" t="s">
        <v>84</v>
      </c>
      <c r="C481" s="36">
        <v>0</v>
      </c>
      <c r="D481" s="37">
        <v>0</v>
      </c>
      <c r="E481" s="37">
        <v>0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1.4439</v>
      </c>
      <c r="N481" s="37">
        <v>0</v>
      </c>
      <c r="O481" s="38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3.8675</v>
      </c>
      <c r="Z481" s="39">
        <v>0</v>
      </c>
      <c r="AA481" s="37">
        <v>0</v>
      </c>
      <c r="AB481" s="37">
        <v>0</v>
      </c>
      <c r="AC481" s="37">
        <v>1.4439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9">
        <v>0</v>
      </c>
      <c r="AM481" s="37">
        <v>0</v>
      </c>
      <c r="AN481" s="37">
        <v>0</v>
      </c>
      <c r="AO481" s="37">
        <v>0</v>
      </c>
      <c r="AP481" s="37">
        <v>88.4129</v>
      </c>
      <c r="AQ481" s="37">
        <v>62.4572</v>
      </c>
      <c r="AR481" s="37">
        <v>12.2754</v>
      </c>
      <c r="AS481" s="37">
        <v>0</v>
      </c>
      <c r="AT481" s="37">
        <v>0</v>
      </c>
      <c r="AU481" s="37">
        <v>0</v>
      </c>
      <c r="AV481" s="37">
        <v>0</v>
      </c>
      <c r="AW481" s="37">
        <v>0</v>
      </c>
      <c r="AX481" s="40">
        <f t="shared" si="62"/>
        <v>169.9008</v>
      </c>
    </row>
    <row r="482" spans="2:50" ht="12">
      <c r="B482" s="24" t="s">
        <v>85</v>
      </c>
      <c r="C482" s="36">
        <v>0</v>
      </c>
      <c r="D482" s="37">
        <v>0</v>
      </c>
      <c r="E482" s="37">
        <v>0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8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>
        <v>0</v>
      </c>
      <c r="V482" s="37">
        <v>0</v>
      </c>
      <c r="W482" s="37">
        <v>0</v>
      </c>
      <c r="X482" s="37">
        <v>0</v>
      </c>
      <c r="Y482" s="37">
        <v>0</v>
      </c>
      <c r="Z482" s="39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1</v>
      </c>
      <c r="AG482" s="37">
        <v>0</v>
      </c>
      <c r="AH482" s="37">
        <v>0</v>
      </c>
      <c r="AI482" s="37">
        <v>0</v>
      </c>
      <c r="AJ482" s="37">
        <v>0</v>
      </c>
      <c r="AK482" s="37">
        <v>0</v>
      </c>
      <c r="AL482" s="39">
        <v>0</v>
      </c>
      <c r="AM482" s="37">
        <v>0</v>
      </c>
      <c r="AN482" s="37">
        <v>0</v>
      </c>
      <c r="AO482" s="37">
        <v>0</v>
      </c>
      <c r="AP482" s="37">
        <v>14.7435</v>
      </c>
      <c r="AQ482" s="37">
        <v>13.4559</v>
      </c>
      <c r="AR482" s="37">
        <v>950.6516</v>
      </c>
      <c r="AS482" s="37">
        <v>0</v>
      </c>
      <c r="AT482" s="37">
        <v>0</v>
      </c>
      <c r="AU482" s="37">
        <v>9.5696</v>
      </c>
      <c r="AV482" s="37">
        <v>0</v>
      </c>
      <c r="AW482" s="37">
        <v>0</v>
      </c>
      <c r="AX482" s="40">
        <f t="shared" si="62"/>
        <v>989.4206</v>
      </c>
    </row>
    <row r="483" spans="2:50" ht="12">
      <c r="B483" s="24" t="s">
        <v>86</v>
      </c>
      <c r="C483" s="36">
        <v>0</v>
      </c>
      <c r="D483" s="37">
        <v>0</v>
      </c>
      <c r="E483" s="37">
        <v>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8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>
        <v>0</v>
      </c>
      <c r="V483" s="37">
        <v>0</v>
      </c>
      <c r="W483" s="37">
        <v>0</v>
      </c>
      <c r="X483" s="37">
        <v>0</v>
      </c>
      <c r="Y483" s="37">
        <v>0</v>
      </c>
      <c r="Z483" s="39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9">
        <v>0</v>
      </c>
      <c r="AM483" s="37">
        <v>0</v>
      </c>
      <c r="AN483" s="37">
        <v>0</v>
      </c>
      <c r="AO483" s="37">
        <v>0</v>
      </c>
      <c r="AP483" s="37">
        <v>5.4081</v>
      </c>
      <c r="AQ483" s="37">
        <v>4.47</v>
      </c>
      <c r="AR483" s="37">
        <v>0</v>
      </c>
      <c r="AS483" s="37">
        <v>18.296</v>
      </c>
      <c r="AT483" s="37">
        <v>0</v>
      </c>
      <c r="AU483" s="37">
        <v>0</v>
      </c>
      <c r="AV483" s="37">
        <v>1.8027</v>
      </c>
      <c r="AW483" s="37">
        <v>0</v>
      </c>
      <c r="AX483" s="40">
        <f t="shared" si="62"/>
        <v>29.9768</v>
      </c>
    </row>
    <row r="484" spans="2:50" ht="12">
      <c r="B484" s="24" t="s">
        <v>87</v>
      </c>
      <c r="C484" s="36">
        <v>0</v>
      </c>
      <c r="D484" s="37">
        <v>0</v>
      </c>
      <c r="E484" s="37">
        <v>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8">
        <v>0</v>
      </c>
      <c r="P484" s="37">
        <v>0</v>
      </c>
      <c r="Q484" s="37">
        <v>1.5093</v>
      </c>
      <c r="R484" s="37">
        <v>0</v>
      </c>
      <c r="S484" s="37">
        <v>0</v>
      </c>
      <c r="T484" s="37">
        <v>0</v>
      </c>
      <c r="U484" s="37">
        <v>0</v>
      </c>
      <c r="V484" s="37">
        <v>0</v>
      </c>
      <c r="W484" s="37">
        <v>0</v>
      </c>
      <c r="X484" s="37">
        <v>0</v>
      </c>
      <c r="Y484" s="37">
        <v>0</v>
      </c>
      <c r="Z484" s="39">
        <v>0</v>
      </c>
      <c r="AA484" s="37">
        <v>0</v>
      </c>
      <c r="AB484" s="37">
        <v>0</v>
      </c>
      <c r="AC484" s="37">
        <v>0</v>
      </c>
      <c r="AD484" s="37">
        <v>1.5093</v>
      </c>
      <c r="AE484" s="37">
        <v>0</v>
      </c>
      <c r="AF484" s="37">
        <v>0</v>
      </c>
      <c r="AG484" s="37">
        <v>0</v>
      </c>
      <c r="AH484" s="37">
        <v>1.4948</v>
      </c>
      <c r="AI484" s="37">
        <v>0</v>
      </c>
      <c r="AJ484" s="37">
        <v>1.4948</v>
      </c>
      <c r="AK484" s="37">
        <v>20.9421</v>
      </c>
      <c r="AL484" s="39">
        <v>0</v>
      </c>
      <c r="AM484" s="37">
        <v>0</v>
      </c>
      <c r="AN484" s="37">
        <v>1.5093</v>
      </c>
      <c r="AO484" s="37">
        <v>0</v>
      </c>
      <c r="AP484" s="37">
        <v>36.3809</v>
      </c>
      <c r="AQ484" s="37">
        <v>0</v>
      </c>
      <c r="AR484" s="37">
        <v>0</v>
      </c>
      <c r="AS484" s="37">
        <v>3.8792</v>
      </c>
      <c r="AT484" s="37">
        <v>239.731</v>
      </c>
      <c r="AU484" s="37">
        <v>3.0041</v>
      </c>
      <c r="AV484" s="37">
        <v>0</v>
      </c>
      <c r="AW484" s="37">
        <v>0</v>
      </c>
      <c r="AX484" s="40">
        <f t="shared" si="62"/>
        <v>311.4548</v>
      </c>
    </row>
    <row r="485" spans="2:50" ht="12">
      <c r="B485" s="24" t="s">
        <v>88</v>
      </c>
      <c r="C485" s="36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0</v>
      </c>
      <c r="O485" s="38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9">
        <v>0</v>
      </c>
      <c r="AA485" s="37">
        <v>0</v>
      </c>
      <c r="AB485" s="37">
        <v>0</v>
      </c>
      <c r="AC485" s="37">
        <v>0</v>
      </c>
      <c r="AD485" s="37">
        <v>2.9063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0</v>
      </c>
      <c r="AL485" s="39">
        <v>0</v>
      </c>
      <c r="AM485" s="37">
        <v>0</v>
      </c>
      <c r="AN485" s="37">
        <v>0</v>
      </c>
      <c r="AO485" s="37">
        <v>0</v>
      </c>
      <c r="AP485" s="37">
        <v>15.115</v>
      </c>
      <c r="AQ485" s="37">
        <v>0</v>
      </c>
      <c r="AR485" s="37">
        <v>0</v>
      </c>
      <c r="AS485" s="37">
        <v>8.7189</v>
      </c>
      <c r="AT485" s="37">
        <v>3.023</v>
      </c>
      <c r="AU485" s="37">
        <v>180.4232</v>
      </c>
      <c r="AV485" s="37">
        <v>14.5315</v>
      </c>
      <c r="AW485" s="37">
        <v>0</v>
      </c>
      <c r="AX485" s="40">
        <f t="shared" si="62"/>
        <v>224.71790000000001</v>
      </c>
    </row>
    <row r="486" spans="2:50" ht="12">
      <c r="B486" s="24" t="s">
        <v>91</v>
      </c>
      <c r="C486" s="36">
        <v>0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17.5464</v>
      </c>
      <c r="M486" s="37">
        <v>0</v>
      </c>
      <c r="N486" s="37">
        <v>0</v>
      </c>
      <c r="O486" s="38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0</v>
      </c>
      <c r="V486" s="37">
        <v>0</v>
      </c>
      <c r="W486" s="37">
        <v>0</v>
      </c>
      <c r="X486" s="37">
        <v>0</v>
      </c>
      <c r="Y486" s="37">
        <v>0</v>
      </c>
      <c r="Z486" s="39">
        <v>0</v>
      </c>
      <c r="AA486" s="37">
        <v>0</v>
      </c>
      <c r="AB486" s="37">
        <v>0</v>
      </c>
      <c r="AC486" s="37">
        <v>0</v>
      </c>
      <c r="AD486" s="37">
        <v>4.9546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7">
        <v>0</v>
      </c>
      <c r="AL486" s="39">
        <v>0</v>
      </c>
      <c r="AM486" s="37">
        <v>0</v>
      </c>
      <c r="AN486" s="37">
        <v>0</v>
      </c>
      <c r="AO486" s="37">
        <v>0</v>
      </c>
      <c r="AP486" s="37">
        <v>330.1837</v>
      </c>
      <c r="AQ486" s="37">
        <v>0</v>
      </c>
      <c r="AR486" s="37">
        <v>0</v>
      </c>
      <c r="AS486" s="37">
        <v>0</v>
      </c>
      <c r="AT486" s="37">
        <v>4.9546</v>
      </c>
      <c r="AU486" s="37">
        <v>1</v>
      </c>
      <c r="AV486" s="37">
        <v>173.8002</v>
      </c>
      <c r="AW486" s="37">
        <v>0</v>
      </c>
      <c r="AX486" s="40">
        <f t="shared" si="62"/>
        <v>532.4395</v>
      </c>
    </row>
    <row r="487" spans="2:50" ht="12">
      <c r="B487" s="28" t="s">
        <v>89</v>
      </c>
      <c r="C487" s="56">
        <v>0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0</v>
      </c>
      <c r="N487" s="57">
        <v>0</v>
      </c>
      <c r="O487" s="58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9">
        <v>0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  <c r="AH487" s="57">
        <v>0</v>
      </c>
      <c r="AI487" s="57">
        <v>0</v>
      </c>
      <c r="AJ487" s="57">
        <v>0</v>
      </c>
      <c r="AK487" s="57">
        <v>0</v>
      </c>
      <c r="AL487" s="59">
        <v>0</v>
      </c>
      <c r="AM487" s="57">
        <v>0</v>
      </c>
      <c r="AN487" s="57">
        <v>0</v>
      </c>
      <c r="AO487" s="57">
        <v>0</v>
      </c>
      <c r="AP487" s="57">
        <v>0</v>
      </c>
      <c r="AQ487" s="57">
        <v>0</v>
      </c>
      <c r="AR487" s="57">
        <v>0</v>
      </c>
      <c r="AS487" s="57">
        <v>0</v>
      </c>
      <c r="AT487" s="57">
        <v>0</v>
      </c>
      <c r="AU487" s="57">
        <v>0</v>
      </c>
      <c r="AV487" s="57">
        <v>0</v>
      </c>
      <c r="AW487" s="57">
        <v>9.1749</v>
      </c>
      <c r="AX487" s="60">
        <f t="shared" si="62"/>
        <v>9.1749</v>
      </c>
    </row>
    <row r="488" spans="2:50" ht="12">
      <c r="B488" s="28" t="s">
        <v>90</v>
      </c>
      <c r="C488" s="56">
        <f aca="true" t="shared" si="63" ref="C488:AW488">SUM(C441:C487)</f>
        <v>881.8843</v>
      </c>
      <c r="D488" s="57">
        <f t="shared" si="63"/>
        <v>226.33980000000003</v>
      </c>
      <c r="E488" s="57">
        <f t="shared" si="63"/>
        <v>607.5815</v>
      </c>
      <c r="F488" s="57">
        <f t="shared" si="63"/>
        <v>935.6991999999999</v>
      </c>
      <c r="G488" s="57">
        <f t="shared" si="63"/>
        <v>474.63509999999997</v>
      </c>
      <c r="H488" s="57">
        <f t="shared" si="63"/>
        <v>9067.9599</v>
      </c>
      <c r="I488" s="57">
        <f t="shared" si="63"/>
        <v>2404.1467</v>
      </c>
      <c r="J488" s="57">
        <f t="shared" si="63"/>
        <v>2879.971</v>
      </c>
      <c r="K488" s="57">
        <f t="shared" si="63"/>
        <v>1838.9855999999997</v>
      </c>
      <c r="L488" s="57">
        <f t="shared" si="63"/>
        <v>3524.4489000000003</v>
      </c>
      <c r="M488" s="57">
        <f t="shared" si="63"/>
        <v>6749.0779999999995</v>
      </c>
      <c r="N488" s="57">
        <f t="shared" si="63"/>
        <v>13268.2824</v>
      </c>
      <c r="O488" s="58">
        <f t="shared" si="63"/>
        <v>4973.4664999999995</v>
      </c>
      <c r="P488" s="57">
        <f t="shared" si="63"/>
        <v>3267.4847999999997</v>
      </c>
      <c r="Q488" s="57">
        <f t="shared" si="63"/>
        <v>903.7741</v>
      </c>
      <c r="R488" s="57">
        <f t="shared" si="63"/>
        <v>1177.14</v>
      </c>
      <c r="S488" s="57">
        <f t="shared" si="63"/>
        <v>2792.1019</v>
      </c>
      <c r="T488" s="57">
        <f t="shared" si="63"/>
        <v>177.13029999999998</v>
      </c>
      <c r="U488" s="57">
        <f t="shared" si="63"/>
        <v>654.0953</v>
      </c>
      <c r="V488" s="57">
        <f t="shared" si="63"/>
        <v>1882.3103000000003</v>
      </c>
      <c r="W488" s="57">
        <f t="shared" si="63"/>
        <v>1975.8992</v>
      </c>
      <c r="X488" s="57">
        <f t="shared" si="63"/>
        <v>8942.783600000002</v>
      </c>
      <c r="Y488" s="57">
        <f t="shared" si="63"/>
        <v>7352.4969</v>
      </c>
      <c r="Z488" s="59">
        <f t="shared" si="63"/>
        <v>796.6048</v>
      </c>
      <c r="AA488" s="57">
        <f t="shared" si="63"/>
        <v>407.6187</v>
      </c>
      <c r="AB488" s="57">
        <f t="shared" si="63"/>
        <v>3047.4017</v>
      </c>
      <c r="AC488" s="57">
        <f t="shared" si="63"/>
        <v>6300.5095</v>
      </c>
      <c r="AD488" s="57">
        <f t="shared" si="63"/>
        <v>9603.673999999995</v>
      </c>
      <c r="AE488" s="57">
        <f t="shared" si="63"/>
        <v>638.4138</v>
      </c>
      <c r="AF488" s="57">
        <f t="shared" si="63"/>
        <v>121.4205</v>
      </c>
      <c r="AG488" s="57">
        <f t="shared" si="63"/>
        <v>204.5744</v>
      </c>
      <c r="AH488" s="57">
        <f t="shared" si="63"/>
        <v>96.1545</v>
      </c>
      <c r="AI488" s="57">
        <f t="shared" si="63"/>
        <v>793.9946</v>
      </c>
      <c r="AJ488" s="57">
        <f t="shared" si="63"/>
        <v>3730.7258</v>
      </c>
      <c r="AK488" s="57">
        <f t="shared" si="63"/>
        <v>595.6371</v>
      </c>
      <c r="AL488" s="59">
        <f t="shared" si="63"/>
        <v>402.0276</v>
      </c>
      <c r="AM488" s="57">
        <f t="shared" si="63"/>
        <v>96.6148</v>
      </c>
      <c r="AN488" s="57">
        <f t="shared" si="63"/>
        <v>1006.7537</v>
      </c>
      <c r="AO488" s="57">
        <f t="shared" si="63"/>
        <v>121.5195</v>
      </c>
      <c r="AP488" s="57">
        <f t="shared" si="63"/>
        <v>2045.2593</v>
      </c>
      <c r="AQ488" s="57">
        <f t="shared" si="63"/>
        <v>3593.6892</v>
      </c>
      <c r="AR488" s="57">
        <f t="shared" si="63"/>
        <v>994.613</v>
      </c>
      <c r="AS488" s="57">
        <f t="shared" si="63"/>
        <v>255.77479999999997</v>
      </c>
      <c r="AT488" s="57">
        <f t="shared" si="63"/>
        <v>1144.7564999999997</v>
      </c>
      <c r="AU488" s="57">
        <f t="shared" si="63"/>
        <v>201.13580000000002</v>
      </c>
      <c r="AV488" s="57">
        <f t="shared" si="63"/>
        <v>211.7224</v>
      </c>
      <c r="AW488" s="57">
        <f t="shared" si="63"/>
        <v>9.1749</v>
      </c>
      <c r="AX488" s="60">
        <f t="shared" si="62"/>
        <v>113377.4662</v>
      </c>
    </row>
    <row r="490" spans="2:4" s="29" customFormat="1" ht="13.5" customHeight="1">
      <c r="B490" s="30" t="s">
        <v>98</v>
      </c>
      <c r="C490" s="61" t="s">
        <v>106</v>
      </c>
      <c r="D490" s="62"/>
    </row>
    <row r="491" spans="2:50" ht="12"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5" t="str">
        <f>$AX$5</f>
        <v>（３日間調査　単位：件）</v>
      </c>
    </row>
    <row r="492" spans="2:50" ht="12">
      <c r="B492" s="6" t="s">
        <v>1</v>
      </c>
      <c r="C492" s="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9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0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10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11"/>
    </row>
    <row r="493" spans="2:50" ht="12">
      <c r="B493" s="12"/>
      <c r="C493" s="13" t="s">
        <v>41</v>
      </c>
      <c r="D493" s="14" t="s">
        <v>42</v>
      </c>
      <c r="E493" s="14" t="s">
        <v>43</v>
      </c>
      <c r="F493" s="14" t="s">
        <v>44</v>
      </c>
      <c r="G493" s="14" t="s">
        <v>45</v>
      </c>
      <c r="H493" s="14" t="s">
        <v>46</v>
      </c>
      <c r="I493" s="14" t="s">
        <v>47</v>
      </c>
      <c r="J493" s="14" t="s">
        <v>94</v>
      </c>
      <c r="K493" s="14" t="s">
        <v>95</v>
      </c>
      <c r="L493" s="14" t="s">
        <v>96</v>
      </c>
      <c r="M493" s="14" t="s">
        <v>2</v>
      </c>
      <c r="N493" s="14" t="s">
        <v>3</v>
      </c>
      <c r="O493" s="15" t="s">
        <v>4</v>
      </c>
      <c r="P493" s="14" t="s">
        <v>5</v>
      </c>
      <c r="Q493" s="14" t="s">
        <v>6</v>
      </c>
      <c r="R493" s="14" t="s">
        <v>7</v>
      </c>
      <c r="S493" s="14" t="s">
        <v>8</v>
      </c>
      <c r="T493" s="14" t="s">
        <v>9</v>
      </c>
      <c r="U493" s="14" t="s">
        <v>10</v>
      </c>
      <c r="V493" s="14" t="s">
        <v>11</v>
      </c>
      <c r="W493" s="14" t="s">
        <v>12</v>
      </c>
      <c r="X493" s="14" t="s">
        <v>13</v>
      </c>
      <c r="Y493" s="14" t="s">
        <v>14</v>
      </c>
      <c r="Z493" s="16" t="s">
        <v>15</v>
      </c>
      <c r="AA493" s="14" t="s">
        <v>16</v>
      </c>
      <c r="AB493" s="14" t="s">
        <v>17</v>
      </c>
      <c r="AC493" s="14" t="s">
        <v>18</v>
      </c>
      <c r="AD493" s="14" t="s">
        <v>19</v>
      </c>
      <c r="AE493" s="14" t="s">
        <v>20</v>
      </c>
      <c r="AF493" s="14" t="s">
        <v>21</v>
      </c>
      <c r="AG493" s="14" t="s">
        <v>22</v>
      </c>
      <c r="AH493" s="14" t="s">
        <v>23</v>
      </c>
      <c r="AI493" s="14" t="s">
        <v>24</v>
      </c>
      <c r="AJ493" s="14" t="s">
        <v>25</v>
      </c>
      <c r="AK493" s="14" t="s">
        <v>26</v>
      </c>
      <c r="AL493" s="16" t="s">
        <v>27</v>
      </c>
      <c r="AM493" s="14" t="s">
        <v>28</v>
      </c>
      <c r="AN493" s="14" t="s">
        <v>29</v>
      </c>
      <c r="AO493" s="14" t="s">
        <v>30</v>
      </c>
      <c r="AP493" s="14" t="s">
        <v>31</v>
      </c>
      <c r="AQ493" s="14" t="s">
        <v>32</v>
      </c>
      <c r="AR493" s="14" t="s">
        <v>33</v>
      </c>
      <c r="AS493" s="14" t="s">
        <v>34</v>
      </c>
      <c r="AT493" s="14" t="s">
        <v>35</v>
      </c>
      <c r="AU493" s="14" t="s">
        <v>36</v>
      </c>
      <c r="AV493" s="14" t="s">
        <v>37</v>
      </c>
      <c r="AW493" s="14" t="s">
        <v>38</v>
      </c>
      <c r="AX493" s="17" t="s">
        <v>97</v>
      </c>
    </row>
    <row r="494" spans="2:50" ht="12">
      <c r="B494" s="18" t="s">
        <v>0</v>
      </c>
      <c r="C494" s="19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2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2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3"/>
    </row>
    <row r="495" spans="2:50" ht="12">
      <c r="B495" s="24" t="s">
        <v>39</v>
      </c>
      <c r="C495" s="36">
        <v>25296.8341</v>
      </c>
      <c r="D495" s="37">
        <v>3.0978</v>
      </c>
      <c r="E495" s="37">
        <v>0</v>
      </c>
      <c r="F495" s="37">
        <v>0</v>
      </c>
      <c r="G495" s="37">
        <v>0</v>
      </c>
      <c r="H495" s="37">
        <v>0</v>
      </c>
      <c r="I495" s="37">
        <v>0</v>
      </c>
      <c r="J495" s="37">
        <v>3.0978</v>
      </c>
      <c r="K495" s="37">
        <v>0</v>
      </c>
      <c r="L495" s="37">
        <v>0</v>
      </c>
      <c r="M495" s="37">
        <v>0</v>
      </c>
      <c r="N495" s="37">
        <v>6.1964</v>
      </c>
      <c r="O495" s="38">
        <v>0</v>
      </c>
      <c r="P495" s="37">
        <v>0</v>
      </c>
      <c r="Q495" s="37">
        <v>0</v>
      </c>
      <c r="R495" s="37">
        <v>624.569</v>
      </c>
      <c r="S495" s="37">
        <v>0</v>
      </c>
      <c r="T495" s="37">
        <v>0</v>
      </c>
      <c r="U495" s="37">
        <v>0</v>
      </c>
      <c r="V495" s="37">
        <v>0</v>
      </c>
      <c r="W495" s="37">
        <v>0</v>
      </c>
      <c r="X495" s="37">
        <v>0</v>
      </c>
      <c r="Y495" s="37">
        <v>0</v>
      </c>
      <c r="Z495" s="39">
        <v>0</v>
      </c>
      <c r="AA495" s="37">
        <v>0</v>
      </c>
      <c r="AB495" s="37">
        <v>0</v>
      </c>
      <c r="AC495" s="37">
        <v>0</v>
      </c>
      <c r="AD495" s="37">
        <v>5.8439</v>
      </c>
      <c r="AE495" s="37">
        <v>0</v>
      </c>
      <c r="AF495" s="37">
        <v>0</v>
      </c>
      <c r="AG495" s="37">
        <v>0</v>
      </c>
      <c r="AH495" s="37">
        <v>1.102</v>
      </c>
      <c r="AI495" s="37">
        <v>0</v>
      </c>
      <c r="AJ495" s="37">
        <v>0</v>
      </c>
      <c r="AK495" s="37">
        <v>0</v>
      </c>
      <c r="AL495" s="39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0</v>
      </c>
      <c r="AT495" s="37">
        <v>0</v>
      </c>
      <c r="AU495" s="37">
        <v>0</v>
      </c>
      <c r="AV495" s="37">
        <v>0</v>
      </c>
      <c r="AW495" s="37">
        <v>0</v>
      </c>
      <c r="AX495" s="40">
        <f>SUM(C495:AW495)</f>
        <v>25940.740999999998</v>
      </c>
    </row>
    <row r="496" spans="2:50" ht="12">
      <c r="B496" s="24" t="s">
        <v>40</v>
      </c>
      <c r="C496" s="36">
        <v>2.7408</v>
      </c>
      <c r="D496" s="37">
        <v>6721.5356</v>
      </c>
      <c r="E496" s="37">
        <v>958.5467</v>
      </c>
      <c r="F496" s="37">
        <v>89.036</v>
      </c>
      <c r="G496" s="37">
        <v>276.0215</v>
      </c>
      <c r="H496" s="37">
        <v>24.6669</v>
      </c>
      <c r="I496" s="37">
        <v>8.2223</v>
      </c>
      <c r="J496" s="37">
        <v>2.3428</v>
      </c>
      <c r="K496" s="37">
        <v>0</v>
      </c>
      <c r="L496" s="37">
        <v>0</v>
      </c>
      <c r="M496" s="37">
        <v>0</v>
      </c>
      <c r="N496" s="37">
        <v>8.2223</v>
      </c>
      <c r="O496" s="38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>
        <v>0</v>
      </c>
      <c r="V496" s="37">
        <v>0</v>
      </c>
      <c r="W496" s="37">
        <v>0</v>
      </c>
      <c r="X496" s="37">
        <v>0</v>
      </c>
      <c r="Y496" s="37">
        <v>0</v>
      </c>
      <c r="Z496" s="39">
        <v>0</v>
      </c>
      <c r="AA496" s="37">
        <v>0</v>
      </c>
      <c r="AB496" s="37">
        <v>0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9">
        <v>0</v>
      </c>
      <c r="AM496" s="37">
        <v>0</v>
      </c>
      <c r="AN496" s="37">
        <v>0</v>
      </c>
      <c r="AO496" s="37">
        <v>0</v>
      </c>
      <c r="AP496" s="37">
        <v>0</v>
      </c>
      <c r="AQ496" s="37">
        <v>0</v>
      </c>
      <c r="AR496" s="37">
        <v>0</v>
      </c>
      <c r="AS496" s="37">
        <v>0</v>
      </c>
      <c r="AT496" s="37">
        <v>0</v>
      </c>
      <c r="AU496" s="37">
        <v>0</v>
      </c>
      <c r="AV496" s="37">
        <v>0</v>
      </c>
      <c r="AW496" s="37">
        <v>0</v>
      </c>
      <c r="AX496" s="40">
        <f aca="true" t="shared" si="64" ref="AX496:AX542">SUM(C496:AW496)</f>
        <v>8091.334900000001</v>
      </c>
    </row>
    <row r="497" spans="2:50" ht="12">
      <c r="B497" s="24" t="s">
        <v>48</v>
      </c>
      <c r="C497" s="36">
        <v>8.9654</v>
      </c>
      <c r="D497" s="37">
        <v>5311.3952</v>
      </c>
      <c r="E497" s="37">
        <v>105669.886</v>
      </c>
      <c r="F497" s="37">
        <v>17.9308</v>
      </c>
      <c r="G497" s="37">
        <v>5275.5336</v>
      </c>
      <c r="H497" s="37">
        <v>0</v>
      </c>
      <c r="I497" s="37">
        <v>8.2692</v>
      </c>
      <c r="J497" s="37">
        <v>0</v>
      </c>
      <c r="K497" s="37">
        <v>20.4073</v>
      </c>
      <c r="L497" s="37">
        <v>0</v>
      </c>
      <c r="M497" s="37">
        <v>0</v>
      </c>
      <c r="N497" s="37">
        <v>5.3082</v>
      </c>
      <c r="O497" s="38">
        <v>10.6164</v>
      </c>
      <c r="P497" s="37">
        <v>0</v>
      </c>
      <c r="Q497" s="37">
        <v>5.3082</v>
      </c>
      <c r="R497" s="37">
        <v>0</v>
      </c>
      <c r="S497" s="37">
        <v>0</v>
      </c>
      <c r="T497" s="37">
        <v>0</v>
      </c>
      <c r="U497" s="37">
        <v>0</v>
      </c>
      <c r="V497" s="37">
        <v>0</v>
      </c>
      <c r="W497" s="37">
        <v>0</v>
      </c>
      <c r="X497" s="37">
        <v>0</v>
      </c>
      <c r="Y497" s="37">
        <v>0</v>
      </c>
      <c r="Z497" s="39">
        <v>0</v>
      </c>
      <c r="AA497" s="37">
        <v>0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9">
        <v>0</v>
      </c>
      <c r="AM497" s="37">
        <v>0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  <c r="AU497" s="37">
        <v>0</v>
      </c>
      <c r="AV497" s="37">
        <v>0</v>
      </c>
      <c r="AW497" s="37">
        <v>0</v>
      </c>
      <c r="AX497" s="40">
        <f t="shared" si="64"/>
        <v>116333.6203</v>
      </c>
    </row>
    <row r="498" spans="2:50" ht="12">
      <c r="B498" s="24" t="s">
        <v>49</v>
      </c>
      <c r="C498" s="36">
        <v>3.595</v>
      </c>
      <c r="D498" s="37">
        <v>8.9875</v>
      </c>
      <c r="E498" s="37">
        <v>487.9671</v>
      </c>
      <c r="F498" s="37">
        <v>1088.4711</v>
      </c>
      <c r="G498" s="37">
        <v>42.0099</v>
      </c>
      <c r="H498" s="37">
        <v>155.6895</v>
      </c>
      <c r="I498" s="37">
        <v>257.9673</v>
      </c>
      <c r="J498" s="37">
        <v>1.0344</v>
      </c>
      <c r="K498" s="37">
        <v>23.5079</v>
      </c>
      <c r="L498" s="37">
        <v>0</v>
      </c>
      <c r="M498" s="37">
        <v>0</v>
      </c>
      <c r="N498" s="37">
        <v>3.4048</v>
      </c>
      <c r="O498" s="38">
        <v>16.0455</v>
      </c>
      <c r="P498" s="37">
        <v>2.0618</v>
      </c>
      <c r="Q498" s="37">
        <v>3.7642</v>
      </c>
      <c r="R498" s="37">
        <v>0</v>
      </c>
      <c r="S498" s="37">
        <v>0</v>
      </c>
      <c r="T498" s="37">
        <v>5.0258</v>
      </c>
      <c r="U498" s="37">
        <v>0</v>
      </c>
      <c r="V498" s="37">
        <v>0</v>
      </c>
      <c r="W498" s="37">
        <v>0</v>
      </c>
      <c r="X498" s="37">
        <v>0</v>
      </c>
      <c r="Y498" s="37">
        <v>21.7104</v>
      </c>
      <c r="Z498" s="39">
        <v>0</v>
      </c>
      <c r="AA498" s="37">
        <v>0</v>
      </c>
      <c r="AB498" s="37">
        <v>0</v>
      </c>
      <c r="AC498" s="37">
        <v>0</v>
      </c>
      <c r="AD498" s="37">
        <v>2.0618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0</v>
      </c>
      <c r="AL498" s="39">
        <v>0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0</v>
      </c>
      <c r="AT498" s="37">
        <v>0</v>
      </c>
      <c r="AU498" s="37">
        <v>0</v>
      </c>
      <c r="AV498" s="37">
        <v>0</v>
      </c>
      <c r="AW498" s="37">
        <v>0</v>
      </c>
      <c r="AX498" s="40">
        <f t="shared" si="64"/>
        <v>2123.3039999999996</v>
      </c>
    </row>
    <row r="499" spans="2:50" ht="12">
      <c r="B499" s="24" t="s">
        <v>50</v>
      </c>
      <c r="C499" s="36">
        <v>0</v>
      </c>
      <c r="D499" s="37">
        <v>49.9075</v>
      </c>
      <c r="E499" s="37">
        <v>0</v>
      </c>
      <c r="F499" s="37">
        <v>0</v>
      </c>
      <c r="G499" s="37">
        <v>469.1305</v>
      </c>
      <c r="H499" s="37">
        <v>0</v>
      </c>
      <c r="I499" s="37">
        <v>0</v>
      </c>
      <c r="J499" s="37">
        <v>7.9087</v>
      </c>
      <c r="K499" s="37">
        <v>0</v>
      </c>
      <c r="L499" s="37">
        <v>0</v>
      </c>
      <c r="M499" s="37">
        <v>0</v>
      </c>
      <c r="N499" s="37">
        <v>7.9087</v>
      </c>
      <c r="O499" s="38">
        <v>0</v>
      </c>
      <c r="P499" s="37">
        <v>9.9815</v>
      </c>
      <c r="Q499" s="37">
        <v>0</v>
      </c>
      <c r="R499" s="37">
        <v>0</v>
      </c>
      <c r="S499" s="37">
        <v>0</v>
      </c>
      <c r="T499" s="37">
        <v>0</v>
      </c>
      <c r="U499" s="37">
        <v>0</v>
      </c>
      <c r="V499" s="37">
        <v>0</v>
      </c>
      <c r="W499" s="37">
        <v>0</v>
      </c>
      <c r="X499" s="37">
        <v>0</v>
      </c>
      <c r="Y499" s="37">
        <v>0</v>
      </c>
      <c r="Z499" s="39">
        <v>0</v>
      </c>
      <c r="AA499" s="37">
        <v>0</v>
      </c>
      <c r="AB499" s="37">
        <v>9.9815</v>
      </c>
      <c r="AC499" s="37">
        <v>0</v>
      </c>
      <c r="AD499" s="37">
        <v>0</v>
      </c>
      <c r="AE499" s="37">
        <v>0</v>
      </c>
      <c r="AF499" s="37">
        <v>0</v>
      </c>
      <c r="AG499" s="37">
        <v>0</v>
      </c>
      <c r="AH499" s="37">
        <v>0</v>
      </c>
      <c r="AI499" s="37">
        <v>0</v>
      </c>
      <c r="AJ499" s="37">
        <v>0</v>
      </c>
      <c r="AK499" s="37">
        <v>0</v>
      </c>
      <c r="AL499" s="39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  <c r="AU499" s="37">
        <v>0</v>
      </c>
      <c r="AV499" s="37">
        <v>0</v>
      </c>
      <c r="AW499" s="37">
        <v>0</v>
      </c>
      <c r="AX499" s="40">
        <f t="shared" si="64"/>
        <v>554.8183999999999</v>
      </c>
    </row>
    <row r="500" spans="2:50" ht="12">
      <c r="B500" s="24" t="s">
        <v>51</v>
      </c>
      <c r="C500" s="36">
        <v>0</v>
      </c>
      <c r="D500" s="37">
        <v>0</v>
      </c>
      <c r="E500" s="37">
        <v>0</v>
      </c>
      <c r="F500" s="37">
        <v>119.1575</v>
      </c>
      <c r="G500" s="37">
        <v>5.6993</v>
      </c>
      <c r="H500" s="37">
        <v>1502.9516</v>
      </c>
      <c r="I500" s="37">
        <v>0</v>
      </c>
      <c r="J500" s="37">
        <v>0</v>
      </c>
      <c r="K500" s="37">
        <v>0</v>
      </c>
      <c r="L500" s="37">
        <v>11.7949</v>
      </c>
      <c r="M500" s="37">
        <v>0</v>
      </c>
      <c r="N500" s="37">
        <v>2.2196</v>
      </c>
      <c r="O500" s="38">
        <v>58.9745</v>
      </c>
      <c r="P500" s="37">
        <v>0</v>
      </c>
      <c r="Q500" s="37">
        <v>5.6993</v>
      </c>
      <c r="R500" s="37">
        <v>0</v>
      </c>
      <c r="S500" s="37">
        <v>0</v>
      </c>
      <c r="T500" s="37">
        <v>0</v>
      </c>
      <c r="U500" s="37">
        <v>0</v>
      </c>
      <c r="V500" s="37">
        <v>0</v>
      </c>
      <c r="W500" s="37">
        <v>0</v>
      </c>
      <c r="X500" s="37">
        <v>0</v>
      </c>
      <c r="Y500" s="37">
        <v>0</v>
      </c>
      <c r="Z500" s="39">
        <v>0</v>
      </c>
      <c r="AA500" s="37">
        <v>0</v>
      </c>
      <c r="AB500" s="37">
        <v>0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0</v>
      </c>
      <c r="AL500" s="39">
        <v>0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  <c r="AU500" s="37">
        <v>0</v>
      </c>
      <c r="AV500" s="37">
        <v>0</v>
      </c>
      <c r="AW500" s="37">
        <v>0</v>
      </c>
      <c r="AX500" s="40">
        <f t="shared" si="64"/>
        <v>1706.4967000000001</v>
      </c>
    </row>
    <row r="501" spans="2:50" ht="12">
      <c r="B501" s="24" t="s">
        <v>52</v>
      </c>
      <c r="C501" s="36">
        <v>0</v>
      </c>
      <c r="D501" s="37">
        <v>0</v>
      </c>
      <c r="E501" s="37">
        <v>0</v>
      </c>
      <c r="F501" s="37">
        <v>167.6415</v>
      </c>
      <c r="G501" s="37">
        <v>1.3849</v>
      </c>
      <c r="H501" s="37">
        <v>0</v>
      </c>
      <c r="I501" s="37">
        <v>308.5536</v>
      </c>
      <c r="J501" s="37">
        <v>55.8805</v>
      </c>
      <c r="K501" s="37">
        <v>0</v>
      </c>
      <c r="L501" s="37">
        <v>2.6501</v>
      </c>
      <c r="M501" s="37">
        <v>0</v>
      </c>
      <c r="N501" s="37">
        <v>0</v>
      </c>
      <c r="O501" s="38">
        <v>0</v>
      </c>
      <c r="P501" s="37">
        <v>1.3849</v>
      </c>
      <c r="Q501" s="37">
        <v>18.7904</v>
      </c>
      <c r="R501" s="37">
        <v>0</v>
      </c>
      <c r="S501" s="37">
        <v>0</v>
      </c>
      <c r="T501" s="37">
        <v>0</v>
      </c>
      <c r="U501" s="37">
        <v>0</v>
      </c>
      <c r="V501" s="37">
        <v>0</v>
      </c>
      <c r="W501" s="37">
        <v>0</v>
      </c>
      <c r="X501" s="37">
        <v>0</v>
      </c>
      <c r="Y501" s="37">
        <v>0</v>
      </c>
      <c r="Z501" s="39">
        <v>10.4864</v>
      </c>
      <c r="AA501" s="37">
        <v>0</v>
      </c>
      <c r="AB501" s="37">
        <v>0</v>
      </c>
      <c r="AC501" s="37">
        <v>0</v>
      </c>
      <c r="AD501" s="37">
        <v>0</v>
      </c>
      <c r="AE501" s="37">
        <v>1.3849</v>
      </c>
      <c r="AF501" s="37">
        <v>0</v>
      </c>
      <c r="AG501" s="37">
        <v>0</v>
      </c>
      <c r="AH501" s="37">
        <v>0</v>
      </c>
      <c r="AI501" s="37">
        <v>0</v>
      </c>
      <c r="AJ501" s="37">
        <v>0</v>
      </c>
      <c r="AK501" s="37">
        <v>0</v>
      </c>
      <c r="AL501" s="39">
        <v>0</v>
      </c>
      <c r="AM501" s="37">
        <v>0</v>
      </c>
      <c r="AN501" s="37">
        <v>0</v>
      </c>
      <c r="AO501" s="37">
        <v>0</v>
      </c>
      <c r="AP501" s="37">
        <v>0</v>
      </c>
      <c r="AQ501" s="37">
        <v>0</v>
      </c>
      <c r="AR501" s="37">
        <v>0</v>
      </c>
      <c r="AS501" s="37">
        <v>0</v>
      </c>
      <c r="AT501" s="37">
        <v>13.2544</v>
      </c>
      <c r="AU501" s="37">
        <v>0</v>
      </c>
      <c r="AV501" s="37">
        <v>0</v>
      </c>
      <c r="AW501" s="37">
        <v>0</v>
      </c>
      <c r="AX501" s="40">
        <f t="shared" si="64"/>
        <v>581.4116</v>
      </c>
    </row>
    <row r="502" spans="2:50" ht="12">
      <c r="B502" s="24" t="s">
        <v>53</v>
      </c>
      <c r="C502" s="36">
        <v>98.3776</v>
      </c>
      <c r="D502" s="37">
        <v>0</v>
      </c>
      <c r="E502" s="37">
        <v>22.876</v>
      </c>
      <c r="F502" s="37">
        <v>34.6632</v>
      </c>
      <c r="G502" s="37">
        <v>0</v>
      </c>
      <c r="H502" s="37">
        <v>2.806</v>
      </c>
      <c r="I502" s="37">
        <v>0</v>
      </c>
      <c r="J502" s="37">
        <v>1115.8622</v>
      </c>
      <c r="K502" s="37">
        <v>207.0718</v>
      </c>
      <c r="L502" s="37">
        <v>114.171</v>
      </c>
      <c r="M502" s="37">
        <v>4411.9682</v>
      </c>
      <c r="N502" s="37">
        <v>3738.944</v>
      </c>
      <c r="O502" s="38">
        <v>1230.3332</v>
      </c>
      <c r="P502" s="37">
        <v>354.3672</v>
      </c>
      <c r="Q502" s="37">
        <v>49.1212</v>
      </c>
      <c r="R502" s="37">
        <v>0</v>
      </c>
      <c r="S502" s="37">
        <v>0</v>
      </c>
      <c r="T502" s="37">
        <v>0</v>
      </c>
      <c r="U502" s="37">
        <v>0</v>
      </c>
      <c r="V502" s="37">
        <v>18.7346</v>
      </c>
      <c r="W502" s="37">
        <v>0</v>
      </c>
      <c r="X502" s="37">
        <v>17.264</v>
      </c>
      <c r="Y502" s="37">
        <v>15.9286</v>
      </c>
      <c r="Z502" s="39">
        <v>0</v>
      </c>
      <c r="AA502" s="37">
        <v>252.1734</v>
      </c>
      <c r="AB502" s="37">
        <v>0</v>
      </c>
      <c r="AC502" s="37">
        <v>0</v>
      </c>
      <c r="AD502" s="37">
        <v>15.9286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9">
        <v>0</v>
      </c>
      <c r="AM502" s="37">
        <v>0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0</v>
      </c>
      <c r="AT502" s="37">
        <v>0</v>
      </c>
      <c r="AU502" s="37">
        <v>0</v>
      </c>
      <c r="AV502" s="37">
        <v>0</v>
      </c>
      <c r="AW502" s="37">
        <v>0</v>
      </c>
      <c r="AX502" s="40">
        <f t="shared" si="64"/>
        <v>11700.590799999996</v>
      </c>
    </row>
    <row r="503" spans="2:50" ht="12">
      <c r="B503" s="24" t="s">
        <v>54</v>
      </c>
      <c r="C503" s="36">
        <v>0</v>
      </c>
      <c r="D503" s="37">
        <v>0</v>
      </c>
      <c r="E503" s="37">
        <v>0</v>
      </c>
      <c r="F503" s="37">
        <v>0</v>
      </c>
      <c r="G503" s="37">
        <v>0</v>
      </c>
      <c r="H503" s="37">
        <v>0</v>
      </c>
      <c r="I503" s="37">
        <v>0</v>
      </c>
      <c r="J503" s="37">
        <v>819.6082</v>
      </c>
      <c r="K503" s="37">
        <v>7114.9114</v>
      </c>
      <c r="L503" s="37">
        <v>3162.4366</v>
      </c>
      <c r="M503" s="37">
        <v>14.5875</v>
      </c>
      <c r="N503" s="37">
        <v>14.5875</v>
      </c>
      <c r="O503" s="38">
        <v>11.4416</v>
      </c>
      <c r="P503" s="37">
        <v>55.2041</v>
      </c>
      <c r="Q503" s="37">
        <v>0</v>
      </c>
      <c r="R503" s="37">
        <v>0</v>
      </c>
      <c r="S503" s="37">
        <v>0</v>
      </c>
      <c r="T503" s="37">
        <v>11.4416</v>
      </c>
      <c r="U503" s="37">
        <v>0</v>
      </c>
      <c r="V503" s="37">
        <v>0</v>
      </c>
      <c r="W503" s="37">
        <v>0</v>
      </c>
      <c r="X503" s="37">
        <v>36.3248</v>
      </c>
      <c r="Y503" s="37">
        <v>0</v>
      </c>
      <c r="Z503" s="39">
        <v>0</v>
      </c>
      <c r="AA503" s="37">
        <v>0</v>
      </c>
      <c r="AB503" s="37">
        <v>0</v>
      </c>
      <c r="AC503" s="37">
        <v>11.4416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9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3</v>
      </c>
      <c r="AT503" s="37">
        <v>0</v>
      </c>
      <c r="AU503" s="37">
        <v>0</v>
      </c>
      <c r="AV503" s="37">
        <v>0</v>
      </c>
      <c r="AW503" s="37">
        <v>0</v>
      </c>
      <c r="AX503" s="40">
        <f t="shared" si="64"/>
        <v>11254.984900000001</v>
      </c>
    </row>
    <row r="504" spans="2:50" ht="12">
      <c r="B504" s="25" t="s">
        <v>93</v>
      </c>
      <c r="C504" s="41">
        <v>120.9426</v>
      </c>
      <c r="D504" s="42">
        <v>452.9565</v>
      </c>
      <c r="E504" s="42">
        <v>469.6541</v>
      </c>
      <c r="F504" s="42">
        <v>166.1226</v>
      </c>
      <c r="G504" s="42">
        <v>303.5315</v>
      </c>
      <c r="H504" s="42">
        <v>422.7594</v>
      </c>
      <c r="I504" s="42">
        <v>132.4146</v>
      </c>
      <c r="J504" s="42">
        <v>128.9308</v>
      </c>
      <c r="K504" s="42">
        <v>710.7647</v>
      </c>
      <c r="L504" s="42">
        <v>1253.6817</v>
      </c>
      <c r="M504" s="42">
        <v>606.0451</v>
      </c>
      <c r="N504" s="42">
        <v>717.996</v>
      </c>
      <c r="O504" s="43">
        <v>120.7884</v>
      </c>
      <c r="P504" s="42">
        <v>120.7884</v>
      </c>
      <c r="Q504" s="42">
        <v>281.8396</v>
      </c>
      <c r="R504" s="42">
        <v>90.5913</v>
      </c>
      <c r="S504" s="42">
        <v>181.1826</v>
      </c>
      <c r="T504" s="42">
        <v>0</v>
      </c>
      <c r="U504" s="42">
        <v>402.628</v>
      </c>
      <c r="V504" s="42">
        <v>568.9493</v>
      </c>
      <c r="W504" s="42">
        <v>674.4019</v>
      </c>
      <c r="X504" s="42">
        <v>271.7739</v>
      </c>
      <c r="Y504" s="42">
        <v>271.851</v>
      </c>
      <c r="Z504" s="44">
        <v>105.7284</v>
      </c>
      <c r="AA504" s="42">
        <v>30.1971</v>
      </c>
      <c r="AB504" s="42">
        <v>60.3942</v>
      </c>
      <c r="AC504" s="42">
        <v>0</v>
      </c>
      <c r="AD504" s="42">
        <v>181.1826</v>
      </c>
      <c r="AE504" s="42">
        <v>0</v>
      </c>
      <c r="AF504" s="42">
        <v>0</v>
      </c>
      <c r="AG504" s="42">
        <v>90.5913</v>
      </c>
      <c r="AH504" s="42">
        <v>30.1971</v>
      </c>
      <c r="AI504" s="42">
        <v>271.851</v>
      </c>
      <c r="AJ504" s="42">
        <v>241.6539</v>
      </c>
      <c r="AK504" s="42">
        <v>60.4713</v>
      </c>
      <c r="AL504" s="44">
        <v>120.7884</v>
      </c>
      <c r="AM504" s="42">
        <v>105.7284</v>
      </c>
      <c r="AN504" s="42">
        <v>45.3342</v>
      </c>
      <c r="AO504" s="42">
        <v>241.5768</v>
      </c>
      <c r="AP504" s="42">
        <v>226.5168</v>
      </c>
      <c r="AQ504" s="42">
        <v>120.8655</v>
      </c>
      <c r="AR504" s="42">
        <v>256.7139</v>
      </c>
      <c r="AS504" s="42">
        <v>135.9255</v>
      </c>
      <c r="AT504" s="42">
        <v>256.791</v>
      </c>
      <c r="AU504" s="42">
        <v>498.3678</v>
      </c>
      <c r="AV504" s="42">
        <v>30.2742</v>
      </c>
      <c r="AW504" s="42">
        <v>0</v>
      </c>
      <c r="AX504" s="45">
        <f t="shared" si="64"/>
        <v>11581.743399999998</v>
      </c>
    </row>
    <row r="505" spans="2:50" ht="12">
      <c r="B505" s="24" t="s">
        <v>55</v>
      </c>
      <c r="C505" s="36">
        <v>27.5949</v>
      </c>
      <c r="D505" s="37">
        <v>24.4292</v>
      </c>
      <c r="E505" s="37">
        <v>21.2635</v>
      </c>
      <c r="F505" s="37">
        <v>21.2635</v>
      </c>
      <c r="G505" s="37">
        <v>21.2635</v>
      </c>
      <c r="H505" s="37">
        <v>18.0978</v>
      </c>
      <c r="I505" s="37">
        <v>3.1657</v>
      </c>
      <c r="J505" s="37">
        <v>449.5276</v>
      </c>
      <c r="K505" s="37">
        <v>212.1906</v>
      </c>
      <c r="L505" s="37">
        <v>519.1602</v>
      </c>
      <c r="M505" s="37">
        <v>22195.3656</v>
      </c>
      <c r="N505" s="37">
        <v>1363.6212</v>
      </c>
      <c r="O505" s="38">
        <v>11509.3851</v>
      </c>
      <c r="P505" s="37">
        <v>9893.7605</v>
      </c>
      <c r="Q505" s="37">
        <v>38121.1039</v>
      </c>
      <c r="R505" s="37">
        <v>18.0978</v>
      </c>
      <c r="S505" s="37">
        <v>0</v>
      </c>
      <c r="T505" s="37">
        <v>0</v>
      </c>
      <c r="U505" s="37">
        <v>30.9398</v>
      </c>
      <c r="V505" s="37">
        <v>337.5373</v>
      </c>
      <c r="W505" s="37">
        <v>24.5188</v>
      </c>
      <c r="X505" s="37">
        <v>37.3608</v>
      </c>
      <c r="Y505" s="37">
        <v>24.5188</v>
      </c>
      <c r="Z505" s="39">
        <v>21.2635</v>
      </c>
      <c r="AA505" s="37">
        <v>18.0978</v>
      </c>
      <c r="AB505" s="37">
        <v>56.6238</v>
      </c>
      <c r="AC505" s="37">
        <v>24.5188</v>
      </c>
      <c r="AD505" s="37">
        <v>18.0978</v>
      </c>
      <c r="AE505" s="37">
        <v>18.0978</v>
      </c>
      <c r="AF505" s="37">
        <v>6.2942</v>
      </c>
      <c r="AG505" s="37">
        <v>18.0978</v>
      </c>
      <c r="AH505" s="37">
        <v>18.0978</v>
      </c>
      <c r="AI505" s="37">
        <v>47.9683</v>
      </c>
      <c r="AJ505" s="37">
        <v>18.0978</v>
      </c>
      <c r="AK505" s="37">
        <v>18.0978</v>
      </c>
      <c r="AL505" s="39">
        <v>18.0978</v>
      </c>
      <c r="AM505" s="37">
        <v>18.0978</v>
      </c>
      <c r="AN505" s="37">
        <v>18.0978</v>
      </c>
      <c r="AO505" s="37">
        <v>18.0978</v>
      </c>
      <c r="AP505" s="37">
        <v>24.5188</v>
      </c>
      <c r="AQ505" s="37">
        <v>0</v>
      </c>
      <c r="AR505" s="37">
        <v>18.0978</v>
      </c>
      <c r="AS505" s="37">
        <v>0</v>
      </c>
      <c r="AT505" s="37">
        <v>0</v>
      </c>
      <c r="AU505" s="37">
        <v>18.0978</v>
      </c>
      <c r="AV505" s="37">
        <v>18.0978</v>
      </c>
      <c r="AW505" s="37">
        <v>18.0978</v>
      </c>
      <c r="AX505" s="40">
        <f t="shared" si="64"/>
        <v>85326.82050000006</v>
      </c>
    </row>
    <row r="506" spans="2:50" ht="12">
      <c r="B506" s="24" t="s">
        <v>56</v>
      </c>
      <c r="C506" s="36">
        <v>5.2636</v>
      </c>
      <c r="D506" s="37">
        <v>14.2026</v>
      </c>
      <c r="E506" s="37">
        <v>5.2636</v>
      </c>
      <c r="F506" s="37">
        <v>58.1415</v>
      </c>
      <c r="G506" s="37">
        <v>0</v>
      </c>
      <c r="H506" s="37">
        <v>9.2814</v>
      </c>
      <c r="I506" s="37">
        <v>20.7687</v>
      </c>
      <c r="J506" s="37">
        <v>772.5684</v>
      </c>
      <c r="K506" s="37">
        <v>124.0757</v>
      </c>
      <c r="L506" s="37">
        <v>220.5667</v>
      </c>
      <c r="M506" s="37">
        <v>250.7602</v>
      </c>
      <c r="N506" s="37">
        <v>3126.412</v>
      </c>
      <c r="O506" s="38">
        <v>350.0176</v>
      </c>
      <c r="P506" s="37">
        <v>497.7557</v>
      </c>
      <c r="Q506" s="37">
        <v>21.5602</v>
      </c>
      <c r="R506" s="37">
        <v>0</v>
      </c>
      <c r="S506" s="37">
        <v>5.4322</v>
      </c>
      <c r="T506" s="37">
        <v>0</v>
      </c>
      <c r="U506" s="37">
        <v>0</v>
      </c>
      <c r="V506" s="37">
        <v>14.545</v>
      </c>
      <c r="W506" s="37">
        <v>19.2112</v>
      </c>
      <c r="X506" s="37">
        <v>95.1996</v>
      </c>
      <c r="Y506" s="37">
        <v>50.1277</v>
      </c>
      <c r="Z506" s="39">
        <v>0</v>
      </c>
      <c r="AA506" s="37">
        <v>4.6407</v>
      </c>
      <c r="AB506" s="37">
        <v>13.9221</v>
      </c>
      <c r="AC506" s="37">
        <v>26.9272</v>
      </c>
      <c r="AD506" s="37">
        <v>7.0773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0</v>
      </c>
      <c r="AL506" s="39">
        <v>0</v>
      </c>
      <c r="AM506" s="37">
        <v>16.6732</v>
      </c>
      <c r="AN506" s="37">
        <v>0</v>
      </c>
      <c r="AO506" s="37">
        <v>0</v>
      </c>
      <c r="AP506" s="37">
        <v>9.9043</v>
      </c>
      <c r="AQ506" s="37">
        <v>4.6407</v>
      </c>
      <c r="AR506" s="37">
        <v>0</v>
      </c>
      <c r="AS506" s="37">
        <v>0</v>
      </c>
      <c r="AT506" s="37">
        <v>0</v>
      </c>
      <c r="AU506" s="37">
        <v>0</v>
      </c>
      <c r="AV506" s="37">
        <v>0</v>
      </c>
      <c r="AW506" s="37">
        <v>4.9649</v>
      </c>
      <c r="AX506" s="40">
        <f t="shared" si="64"/>
        <v>5749.9039999999995</v>
      </c>
    </row>
    <row r="507" spans="2:50" ht="12">
      <c r="B507" s="24" t="s">
        <v>57</v>
      </c>
      <c r="C507" s="36">
        <v>0</v>
      </c>
      <c r="D507" s="37">
        <v>35.9658</v>
      </c>
      <c r="E507" s="37">
        <v>2.8673</v>
      </c>
      <c r="F507" s="37">
        <v>2.8673</v>
      </c>
      <c r="G507" s="37">
        <v>0</v>
      </c>
      <c r="H507" s="37">
        <v>0</v>
      </c>
      <c r="I507" s="37">
        <v>26.4524</v>
      </c>
      <c r="J507" s="37">
        <v>506.7643</v>
      </c>
      <c r="K507" s="37">
        <v>185.1668</v>
      </c>
      <c r="L507" s="37">
        <v>98.7811</v>
      </c>
      <c r="M507" s="37">
        <v>663.8247</v>
      </c>
      <c r="N507" s="37">
        <v>260.3122</v>
      </c>
      <c r="O507" s="38">
        <v>19160.8926</v>
      </c>
      <c r="P507" s="37">
        <v>231.7404</v>
      </c>
      <c r="Q507" s="37">
        <v>0</v>
      </c>
      <c r="R507" s="37">
        <v>0</v>
      </c>
      <c r="S507" s="37">
        <v>0</v>
      </c>
      <c r="T507" s="37">
        <v>0</v>
      </c>
      <c r="U507" s="37">
        <v>0</v>
      </c>
      <c r="V507" s="37">
        <v>37.2745</v>
      </c>
      <c r="W507" s="37">
        <v>0</v>
      </c>
      <c r="X507" s="37">
        <v>26.4524</v>
      </c>
      <c r="Y507" s="37">
        <v>0</v>
      </c>
      <c r="Z507" s="39">
        <v>0</v>
      </c>
      <c r="AA507" s="37">
        <v>0</v>
      </c>
      <c r="AB507" s="37">
        <v>0</v>
      </c>
      <c r="AC507" s="37">
        <v>0</v>
      </c>
      <c r="AD507" s="37">
        <v>1.5557</v>
      </c>
      <c r="AE507" s="37">
        <v>0</v>
      </c>
      <c r="AF507" s="37">
        <v>0</v>
      </c>
      <c r="AG507" s="37">
        <v>0</v>
      </c>
      <c r="AH507" s="37">
        <v>0</v>
      </c>
      <c r="AI507" s="37">
        <v>13.6103</v>
      </c>
      <c r="AJ507" s="37">
        <v>0</v>
      </c>
      <c r="AK507" s="37">
        <v>0</v>
      </c>
      <c r="AL507" s="39">
        <v>0</v>
      </c>
      <c r="AM507" s="37">
        <v>0</v>
      </c>
      <c r="AN507" s="37">
        <v>0</v>
      </c>
      <c r="AO507" s="37">
        <v>0</v>
      </c>
      <c r="AP507" s="37">
        <v>0</v>
      </c>
      <c r="AQ507" s="37">
        <v>0</v>
      </c>
      <c r="AR507" s="37">
        <v>0</v>
      </c>
      <c r="AS507" s="37">
        <v>0</v>
      </c>
      <c r="AT507" s="37">
        <v>0</v>
      </c>
      <c r="AU507" s="37">
        <v>0</v>
      </c>
      <c r="AV507" s="37">
        <v>0</v>
      </c>
      <c r="AW507" s="37">
        <v>0</v>
      </c>
      <c r="AX507" s="40">
        <f t="shared" si="64"/>
        <v>21254.527799999996</v>
      </c>
    </row>
    <row r="508" spans="2:50" ht="12">
      <c r="B508" s="24" t="s">
        <v>58</v>
      </c>
      <c r="C508" s="36">
        <v>4.5344</v>
      </c>
      <c r="D508" s="37">
        <v>4.5344</v>
      </c>
      <c r="E508" s="37">
        <v>3.4188</v>
      </c>
      <c r="F508" s="37">
        <v>14.4302</v>
      </c>
      <c r="G508" s="37">
        <v>7.6286</v>
      </c>
      <c r="H508" s="37">
        <v>861.6939</v>
      </c>
      <c r="I508" s="37">
        <v>16.6974</v>
      </c>
      <c r="J508" s="37">
        <v>99.2835</v>
      </c>
      <c r="K508" s="37">
        <v>55.6245</v>
      </c>
      <c r="L508" s="37">
        <v>133.9436</v>
      </c>
      <c r="M508" s="37">
        <v>365.3279</v>
      </c>
      <c r="N508" s="37">
        <v>464.6735</v>
      </c>
      <c r="O508" s="38">
        <v>1211.9326</v>
      </c>
      <c r="P508" s="37">
        <v>5000.0174</v>
      </c>
      <c r="Q508" s="37">
        <v>6.8016</v>
      </c>
      <c r="R508" s="37">
        <v>0</v>
      </c>
      <c r="S508" s="37">
        <v>0</v>
      </c>
      <c r="T508" s="37">
        <v>0</v>
      </c>
      <c r="U508" s="37">
        <v>107.7884</v>
      </c>
      <c r="V508" s="37">
        <v>19.7917</v>
      </c>
      <c r="W508" s="37">
        <v>7.6286</v>
      </c>
      <c r="X508" s="37">
        <v>289.0791</v>
      </c>
      <c r="Y508" s="37">
        <v>13.3146</v>
      </c>
      <c r="Z508" s="39">
        <v>7.6286</v>
      </c>
      <c r="AA508" s="37">
        <v>2.768</v>
      </c>
      <c r="AB508" s="37">
        <v>23.4618</v>
      </c>
      <c r="AC508" s="37">
        <v>26.1214</v>
      </c>
      <c r="AD508" s="37">
        <v>19.0715</v>
      </c>
      <c r="AE508" s="37">
        <v>0</v>
      </c>
      <c r="AF508" s="37">
        <v>0</v>
      </c>
      <c r="AG508" s="37">
        <v>0</v>
      </c>
      <c r="AH508" s="37">
        <v>0</v>
      </c>
      <c r="AI508" s="37">
        <v>0</v>
      </c>
      <c r="AJ508" s="37">
        <v>11.4429</v>
      </c>
      <c r="AK508" s="37">
        <v>0</v>
      </c>
      <c r="AL508" s="39">
        <v>0</v>
      </c>
      <c r="AM508" s="37">
        <v>0</v>
      </c>
      <c r="AN508" s="37">
        <v>2.768</v>
      </c>
      <c r="AO508" s="37">
        <v>0</v>
      </c>
      <c r="AP508" s="37">
        <v>2.2672</v>
      </c>
      <c r="AQ508" s="37">
        <v>0</v>
      </c>
      <c r="AR508" s="37">
        <v>0</v>
      </c>
      <c r="AS508" s="37">
        <v>19.0715</v>
      </c>
      <c r="AT508" s="37">
        <v>0</v>
      </c>
      <c r="AU508" s="37">
        <v>0</v>
      </c>
      <c r="AV508" s="37">
        <v>7.6286</v>
      </c>
      <c r="AW508" s="37">
        <v>0</v>
      </c>
      <c r="AX508" s="40">
        <f t="shared" si="64"/>
        <v>8810.3742</v>
      </c>
    </row>
    <row r="509" spans="2:50" ht="12">
      <c r="B509" s="24" t="s">
        <v>59</v>
      </c>
      <c r="C509" s="36">
        <v>5405.7779</v>
      </c>
      <c r="D509" s="37">
        <v>703.4298</v>
      </c>
      <c r="E509" s="37">
        <v>27.5364</v>
      </c>
      <c r="F509" s="37">
        <v>3228.3517</v>
      </c>
      <c r="G509" s="37">
        <v>0</v>
      </c>
      <c r="H509" s="37">
        <v>0</v>
      </c>
      <c r="I509" s="37">
        <v>2753.1891</v>
      </c>
      <c r="J509" s="37">
        <v>2728.5997</v>
      </c>
      <c r="K509" s="37">
        <v>2811.2089</v>
      </c>
      <c r="L509" s="37">
        <v>5597.7199</v>
      </c>
      <c r="M509" s="37">
        <v>13733.89</v>
      </c>
      <c r="N509" s="37">
        <v>10483.4312</v>
      </c>
      <c r="O509" s="38">
        <v>20184.8379</v>
      </c>
      <c r="P509" s="37">
        <v>10717.9078</v>
      </c>
      <c r="Q509" s="37">
        <v>13005.8589</v>
      </c>
      <c r="R509" s="37">
        <v>2287.1829</v>
      </c>
      <c r="S509" s="37">
        <v>703.4298</v>
      </c>
      <c r="T509" s="37">
        <v>0</v>
      </c>
      <c r="U509" s="37">
        <v>0</v>
      </c>
      <c r="V509" s="37">
        <v>4655.5241</v>
      </c>
      <c r="W509" s="37">
        <v>6582.4485</v>
      </c>
      <c r="X509" s="37">
        <v>5620.9669</v>
      </c>
      <c r="Y509" s="37">
        <v>19810.7914</v>
      </c>
      <c r="Z509" s="39">
        <v>6816.9251</v>
      </c>
      <c r="AA509" s="37">
        <v>8842.095</v>
      </c>
      <c r="AB509" s="37">
        <v>6816.9251</v>
      </c>
      <c r="AC509" s="37">
        <v>18352.8202</v>
      </c>
      <c r="AD509" s="37">
        <v>16460.6954</v>
      </c>
      <c r="AE509" s="37">
        <v>2259.6465</v>
      </c>
      <c r="AF509" s="37">
        <v>2259.6465</v>
      </c>
      <c r="AG509" s="37">
        <v>2259.6465</v>
      </c>
      <c r="AH509" s="37">
        <v>0</v>
      </c>
      <c r="AI509" s="37">
        <v>4421.0475</v>
      </c>
      <c r="AJ509" s="37">
        <v>9545.5248</v>
      </c>
      <c r="AK509" s="37">
        <v>4655.5241</v>
      </c>
      <c r="AL509" s="39">
        <v>4421.0475</v>
      </c>
      <c r="AM509" s="37">
        <v>6816.9251</v>
      </c>
      <c r="AN509" s="37">
        <v>4421.0475</v>
      </c>
      <c r="AO509" s="37">
        <v>2494.1231</v>
      </c>
      <c r="AP509" s="37">
        <v>5358.9539</v>
      </c>
      <c r="AQ509" s="37">
        <v>234.4766</v>
      </c>
      <c r="AR509" s="37">
        <v>2259.6465</v>
      </c>
      <c r="AS509" s="37">
        <v>2963.0763</v>
      </c>
      <c r="AT509" s="37">
        <v>2259.6465</v>
      </c>
      <c r="AU509" s="37">
        <v>0</v>
      </c>
      <c r="AV509" s="37">
        <v>2259.6465</v>
      </c>
      <c r="AW509" s="37">
        <v>0</v>
      </c>
      <c r="AX509" s="40">
        <f t="shared" si="64"/>
        <v>247221.1689999999</v>
      </c>
    </row>
    <row r="510" spans="2:50" ht="12">
      <c r="B510" s="24" t="s">
        <v>60</v>
      </c>
      <c r="C510" s="36">
        <v>12.4637</v>
      </c>
      <c r="D510" s="37">
        <v>0</v>
      </c>
      <c r="E510" s="37">
        <v>0</v>
      </c>
      <c r="F510" s="37">
        <v>0</v>
      </c>
      <c r="G510" s="37">
        <v>0</v>
      </c>
      <c r="H510" s="37">
        <v>0</v>
      </c>
      <c r="I510" s="37">
        <v>12.4637</v>
      </c>
      <c r="J510" s="37">
        <v>12.4637</v>
      </c>
      <c r="K510" s="37">
        <v>12.4637</v>
      </c>
      <c r="L510" s="37">
        <v>0</v>
      </c>
      <c r="M510" s="37">
        <v>56.7162</v>
      </c>
      <c r="N510" s="37">
        <v>37.3911</v>
      </c>
      <c r="O510" s="38">
        <v>24.9274</v>
      </c>
      <c r="P510" s="37">
        <v>12.4637</v>
      </c>
      <c r="Q510" s="37">
        <v>55.4608</v>
      </c>
      <c r="R510" s="37">
        <v>733.2667</v>
      </c>
      <c r="S510" s="37">
        <v>131.0744</v>
      </c>
      <c r="T510" s="37">
        <v>8.424</v>
      </c>
      <c r="U510" s="37">
        <v>0</v>
      </c>
      <c r="V510" s="37">
        <v>38.5682</v>
      </c>
      <c r="W510" s="37">
        <v>0</v>
      </c>
      <c r="X510" s="37">
        <v>33.3514</v>
      </c>
      <c r="Y510" s="37">
        <v>31.7888</v>
      </c>
      <c r="Z510" s="39">
        <v>0</v>
      </c>
      <c r="AA510" s="37">
        <v>12.4637</v>
      </c>
      <c r="AB510" s="37">
        <v>12.4637</v>
      </c>
      <c r="AC510" s="37">
        <v>24.9274</v>
      </c>
      <c r="AD510" s="37">
        <v>12.4637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12.4637</v>
      </c>
      <c r="AK510" s="37">
        <v>88.5914</v>
      </c>
      <c r="AL510" s="39">
        <v>0</v>
      </c>
      <c r="AM510" s="37">
        <v>12.4637</v>
      </c>
      <c r="AN510" s="37">
        <v>0</v>
      </c>
      <c r="AO510" s="37">
        <v>0</v>
      </c>
      <c r="AP510" s="37">
        <v>12.4637</v>
      </c>
      <c r="AQ510" s="37">
        <v>0</v>
      </c>
      <c r="AR510" s="37">
        <v>0</v>
      </c>
      <c r="AS510" s="37">
        <v>0</v>
      </c>
      <c r="AT510" s="37">
        <v>0</v>
      </c>
      <c r="AU510" s="37">
        <v>0</v>
      </c>
      <c r="AV510" s="37">
        <v>0</v>
      </c>
      <c r="AW510" s="37">
        <v>0</v>
      </c>
      <c r="AX510" s="40">
        <f t="shared" si="64"/>
        <v>1401.5885</v>
      </c>
    </row>
    <row r="511" spans="2:50" ht="12">
      <c r="B511" s="24" t="s">
        <v>61</v>
      </c>
      <c r="C511" s="36">
        <v>0</v>
      </c>
      <c r="D511" s="37">
        <v>0</v>
      </c>
      <c r="E511" s="37">
        <v>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8">
        <v>0</v>
      </c>
      <c r="P511" s="37">
        <v>0</v>
      </c>
      <c r="Q511" s="37">
        <v>0</v>
      </c>
      <c r="R511" s="37">
        <v>65.4066</v>
      </c>
      <c r="S511" s="37">
        <v>1170.198</v>
      </c>
      <c r="T511" s="37">
        <v>79.9414</v>
      </c>
      <c r="U511" s="37">
        <v>0</v>
      </c>
      <c r="V511" s="37">
        <v>0</v>
      </c>
      <c r="W511" s="37">
        <v>7.2674</v>
      </c>
      <c r="X511" s="37">
        <v>0</v>
      </c>
      <c r="Y511" s="37">
        <v>0</v>
      </c>
      <c r="Z511" s="39">
        <v>0</v>
      </c>
      <c r="AA511" s="37">
        <v>0</v>
      </c>
      <c r="AB511" s="37">
        <v>0</v>
      </c>
      <c r="AC511" s="37">
        <v>0</v>
      </c>
      <c r="AD511" s="37">
        <v>0</v>
      </c>
      <c r="AE511" s="37">
        <v>0</v>
      </c>
      <c r="AF511" s="37">
        <v>0</v>
      </c>
      <c r="AG511" s="37">
        <v>0</v>
      </c>
      <c r="AH511" s="37">
        <v>0</v>
      </c>
      <c r="AI511" s="37">
        <v>0</v>
      </c>
      <c r="AJ511" s="37">
        <v>0</v>
      </c>
      <c r="AK511" s="37">
        <v>0</v>
      </c>
      <c r="AL511" s="39">
        <v>0</v>
      </c>
      <c r="AM511" s="37">
        <v>0</v>
      </c>
      <c r="AN511" s="37">
        <v>0</v>
      </c>
      <c r="AO511" s="37">
        <v>0</v>
      </c>
      <c r="AP511" s="37">
        <v>0</v>
      </c>
      <c r="AQ511" s="37">
        <v>0</v>
      </c>
      <c r="AR511" s="37">
        <v>0</v>
      </c>
      <c r="AS511" s="37">
        <v>0</v>
      </c>
      <c r="AT511" s="37">
        <v>0</v>
      </c>
      <c r="AU511" s="37">
        <v>0</v>
      </c>
      <c r="AV511" s="37">
        <v>0</v>
      </c>
      <c r="AW511" s="37">
        <v>0</v>
      </c>
      <c r="AX511" s="40">
        <f t="shared" si="64"/>
        <v>1322.8134</v>
      </c>
    </row>
    <row r="512" spans="2:50" ht="12">
      <c r="B512" s="24" t="s">
        <v>62</v>
      </c>
      <c r="C512" s="36">
        <v>0</v>
      </c>
      <c r="D512" s="37">
        <v>0</v>
      </c>
      <c r="E512" s="37">
        <v>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8">
        <v>0</v>
      </c>
      <c r="P512" s="37">
        <v>3.2168</v>
      </c>
      <c r="Q512" s="37">
        <v>0</v>
      </c>
      <c r="R512" s="37">
        <v>0</v>
      </c>
      <c r="S512" s="37">
        <v>444.1919</v>
      </c>
      <c r="T512" s="37">
        <v>12607.6031</v>
      </c>
      <c r="U512" s="37">
        <v>0</v>
      </c>
      <c r="V512" s="37">
        <v>0</v>
      </c>
      <c r="W512" s="37">
        <v>0</v>
      </c>
      <c r="X512" s="37">
        <v>0</v>
      </c>
      <c r="Y512" s="37">
        <v>0</v>
      </c>
      <c r="Z512" s="39">
        <v>0</v>
      </c>
      <c r="AA512" s="37">
        <v>4418.797</v>
      </c>
      <c r="AB512" s="37">
        <v>2243.5533</v>
      </c>
      <c r="AC512" s="37">
        <v>33.6765</v>
      </c>
      <c r="AD512" s="37">
        <v>0</v>
      </c>
      <c r="AE512" s="37">
        <v>0</v>
      </c>
      <c r="AF512" s="37">
        <v>0</v>
      </c>
      <c r="AG512" s="37">
        <v>0</v>
      </c>
      <c r="AH512" s="37">
        <v>0</v>
      </c>
      <c r="AI512" s="37">
        <v>0</v>
      </c>
      <c r="AJ512" s="37">
        <v>0</v>
      </c>
      <c r="AK512" s="37">
        <v>0</v>
      </c>
      <c r="AL512" s="39">
        <v>0</v>
      </c>
      <c r="AM512" s="37">
        <v>0</v>
      </c>
      <c r="AN512" s="37">
        <v>0</v>
      </c>
      <c r="AO512" s="37">
        <v>0</v>
      </c>
      <c r="AP512" s="37">
        <v>0</v>
      </c>
      <c r="AQ512" s="37">
        <v>0</v>
      </c>
      <c r="AR512" s="37">
        <v>0</v>
      </c>
      <c r="AS512" s="37">
        <v>0</v>
      </c>
      <c r="AT512" s="37">
        <v>0</v>
      </c>
      <c r="AU512" s="37">
        <v>0</v>
      </c>
      <c r="AV512" s="37">
        <v>0</v>
      </c>
      <c r="AW512" s="37">
        <v>0</v>
      </c>
      <c r="AX512" s="40">
        <f t="shared" si="64"/>
        <v>19751.0386</v>
      </c>
    </row>
    <row r="513" spans="2:50" ht="12">
      <c r="B513" s="24" t="s">
        <v>63</v>
      </c>
      <c r="C513" s="36">
        <v>0</v>
      </c>
      <c r="D513" s="37">
        <v>0</v>
      </c>
      <c r="E513" s="37">
        <v>0</v>
      </c>
      <c r="F513" s="37">
        <v>0</v>
      </c>
      <c r="G513" s="37">
        <v>0</v>
      </c>
      <c r="H513" s="37">
        <v>0</v>
      </c>
      <c r="I513" s="37">
        <v>0</v>
      </c>
      <c r="J513" s="37">
        <v>1</v>
      </c>
      <c r="K513" s="37">
        <v>0</v>
      </c>
      <c r="L513" s="37">
        <v>0</v>
      </c>
      <c r="M513" s="37">
        <v>0</v>
      </c>
      <c r="N513" s="37">
        <v>0</v>
      </c>
      <c r="O513" s="38">
        <v>1</v>
      </c>
      <c r="P513" s="37">
        <v>8.8192</v>
      </c>
      <c r="Q513" s="37">
        <v>0</v>
      </c>
      <c r="R513" s="37">
        <v>0</v>
      </c>
      <c r="S513" s="37">
        <v>0</v>
      </c>
      <c r="T513" s="37">
        <v>0</v>
      </c>
      <c r="U513" s="37">
        <v>367.5024</v>
      </c>
      <c r="V513" s="37">
        <v>23.4576</v>
      </c>
      <c r="W513" s="37">
        <v>0</v>
      </c>
      <c r="X513" s="37">
        <v>7.8192</v>
      </c>
      <c r="Y513" s="37">
        <v>0</v>
      </c>
      <c r="Z513" s="39">
        <v>0</v>
      </c>
      <c r="AA513" s="37">
        <v>0</v>
      </c>
      <c r="AB513" s="37">
        <v>5.8198</v>
      </c>
      <c r="AC513" s="37">
        <v>2</v>
      </c>
      <c r="AD513" s="37">
        <v>0</v>
      </c>
      <c r="AE513" s="37">
        <v>0</v>
      </c>
      <c r="AF513" s="37">
        <v>0</v>
      </c>
      <c r="AG513" s="37">
        <v>0</v>
      </c>
      <c r="AH513" s="37">
        <v>0</v>
      </c>
      <c r="AI513" s="37">
        <v>0</v>
      </c>
      <c r="AJ513" s="37">
        <v>0</v>
      </c>
      <c r="AK513" s="37">
        <v>0</v>
      </c>
      <c r="AL513" s="39">
        <v>0</v>
      </c>
      <c r="AM513" s="37">
        <v>0</v>
      </c>
      <c r="AN513" s="37">
        <v>0</v>
      </c>
      <c r="AO513" s="37">
        <v>0</v>
      </c>
      <c r="AP513" s="37">
        <v>0</v>
      </c>
      <c r="AQ513" s="37">
        <v>0</v>
      </c>
      <c r="AR513" s="37">
        <v>0</v>
      </c>
      <c r="AS513" s="37">
        <v>0</v>
      </c>
      <c r="AT513" s="37">
        <v>0</v>
      </c>
      <c r="AU513" s="37">
        <v>0</v>
      </c>
      <c r="AV513" s="37">
        <v>0</v>
      </c>
      <c r="AW513" s="37">
        <v>0</v>
      </c>
      <c r="AX513" s="40">
        <f t="shared" si="64"/>
        <v>417.41820000000007</v>
      </c>
    </row>
    <row r="514" spans="2:50" ht="12">
      <c r="B514" s="24" t="s">
        <v>64</v>
      </c>
      <c r="C514" s="36">
        <v>0</v>
      </c>
      <c r="D514" s="37">
        <v>0</v>
      </c>
      <c r="E514" s="37">
        <v>0</v>
      </c>
      <c r="F514" s="37">
        <v>0</v>
      </c>
      <c r="G514" s="37">
        <v>0</v>
      </c>
      <c r="H514" s="37">
        <v>0</v>
      </c>
      <c r="I514" s="37">
        <v>0</v>
      </c>
      <c r="J514" s="37">
        <v>3.862</v>
      </c>
      <c r="K514" s="37">
        <v>0</v>
      </c>
      <c r="L514" s="37">
        <v>7.9709</v>
      </c>
      <c r="M514" s="37">
        <v>32.7264</v>
      </c>
      <c r="N514" s="37">
        <v>0</v>
      </c>
      <c r="O514" s="38">
        <v>0</v>
      </c>
      <c r="P514" s="37">
        <v>0</v>
      </c>
      <c r="Q514" s="37">
        <v>4928.3669</v>
      </c>
      <c r="R514" s="37">
        <v>11.8329</v>
      </c>
      <c r="S514" s="37">
        <v>0</v>
      </c>
      <c r="T514" s="37">
        <v>10.8516</v>
      </c>
      <c r="U514" s="37">
        <v>2038.5133</v>
      </c>
      <c r="V514" s="37">
        <v>5898.4242</v>
      </c>
      <c r="W514" s="37">
        <v>0</v>
      </c>
      <c r="X514" s="37">
        <v>0</v>
      </c>
      <c r="Y514" s="37">
        <v>41.1138</v>
      </c>
      <c r="Z514" s="39">
        <v>0</v>
      </c>
      <c r="AA514" s="37">
        <v>0</v>
      </c>
      <c r="AB514" s="37">
        <v>0</v>
      </c>
      <c r="AC514" s="37">
        <v>0</v>
      </c>
      <c r="AD514" s="37">
        <v>0</v>
      </c>
      <c r="AE514" s="37">
        <v>0</v>
      </c>
      <c r="AF514" s="37">
        <v>0</v>
      </c>
      <c r="AG514" s="37">
        <v>0</v>
      </c>
      <c r="AH514" s="37">
        <v>0</v>
      </c>
      <c r="AI514" s="37">
        <v>0</v>
      </c>
      <c r="AJ514" s="37">
        <v>0</v>
      </c>
      <c r="AK514" s="37">
        <v>0</v>
      </c>
      <c r="AL514" s="39">
        <v>0</v>
      </c>
      <c r="AM514" s="37">
        <v>0</v>
      </c>
      <c r="AN514" s="37">
        <v>0</v>
      </c>
      <c r="AO514" s="37">
        <v>0</v>
      </c>
      <c r="AP514" s="37">
        <v>0</v>
      </c>
      <c r="AQ514" s="37">
        <v>0</v>
      </c>
      <c r="AR514" s="37">
        <v>0</v>
      </c>
      <c r="AS514" s="37">
        <v>0</v>
      </c>
      <c r="AT514" s="37">
        <v>0</v>
      </c>
      <c r="AU514" s="37">
        <v>0</v>
      </c>
      <c r="AV514" s="37">
        <v>0</v>
      </c>
      <c r="AW514" s="37">
        <v>0</v>
      </c>
      <c r="AX514" s="40">
        <f t="shared" si="64"/>
        <v>12973.662</v>
      </c>
    </row>
    <row r="515" spans="2:50" ht="12">
      <c r="B515" s="26" t="s">
        <v>65</v>
      </c>
      <c r="C515" s="46">
        <v>0</v>
      </c>
      <c r="D515" s="47">
        <v>264.2968</v>
      </c>
      <c r="E515" s="47">
        <v>0</v>
      </c>
      <c r="F515" s="47">
        <v>0</v>
      </c>
      <c r="G515" s="47">
        <v>0</v>
      </c>
      <c r="H515" s="47">
        <v>0</v>
      </c>
      <c r="I515" s="47">
        <v>0</v>
      </c>
      <c r="J515" s="47">
        <v>792.8904</v>
      </c>
      <c r="K515" s="47">
        <v>0</v>
      </c>
      <c r="L515" s="47">
        <v>264.2968</v>
      </c>
      <c r="M515" s="47">
        <v>0</v>
      </c>
      <c r="N515" s="47">
        <v>0</v>
      </c>
      <c r="O515" s="48">
        <v>264.2968</v>
      </c>
      <c r="P515" s="47">
        <v>0</v>
      </c>
      <c r="Q515" s="47">
        <v>792.8904</v>
      </c>
      <c r="R515" s="47">
        <v>0</v>
      </c>
      <c r="S515" s="47">
        <v>0</v>
      </c>
      <c r="T515" s="47">
        <v>0</v>
      </c>
      <c r="U515" s="47">
        <v>0</v>
      </c>
      <c r="V515" s="47">
        <v>792.8904</v>
      </c>
      <c r="W515" s="47">
        <v>583.9652</v>
      </c>
      <c r="X515" s="47">
        <v>264.2968</v>
      </c>
      <c r="Y515" s="47">
        <v>1002.86</v>
      </c>
      <c r="Z515" s="49">
        <v>264.2968</v>
      </c>
      <c r="AA515" s="47">
        <v>0</v>
      </c>
      <c r="AB515" s="47">
        <v>0</v>
      </c>
      <c r="AC515" s="47">
        <v>0</v>
      </c>
      <c r="AD515" s="47">
        <v>0</v>
      </c>
      <c r="AE515" s="47">
        <v>0</v>
      </c>
      <c r="AF515" s="47">
        <v>0</v>
      </c>
      <c r="AG515" s="47">
        <v>0</v>
      </c>
      <c r="AH515" s="47">
        <v>0</v>
      </c>
      <c r="AI515" s="47">
        <v>0</v>
      </c>
      <c r="AJ515" s="47">
        <v>0</v>
      </c>
      <c r="AK515" s="47">
        <v>264.2968</v>
      </c>
      <c r="AL515" s="49">
        <v>0</v>
      </c>
      <c r="AM515" s="47">
        <v>0</v>
      </c>
      <c r="AN515" s="47">
        <v>0</v>
      </c>
      <c r="AO515" s="47">
        <v>0</v>
      </c>
      <c r="AP515" s="47">
        <v>0</v>
      </c>
      <c r="AQ515" s="47">
        <v>0</v>
      </c>
      <c r="AR515" s="47">
        <v>0</v>
      </c>
      <c r="AS515" s="47">
        <v>0</v>
      </c>
      <c r="AT515" s="47">
        <v>0</v>
      </c>
      <c r="AU515" s="47">
        <v>0</v>
      </c>
      <c r="AV515" s="47">
        <v>0</v>
      </c>
      <c r="AW515" s="47">
        <v>0</v>
      </c>
      <c r="AX515" s="50">
        <f t="shared" si="64"/>
        <v>5551.2772</v>
      </c>
    </row>
    <row r="516" spans="2:50" ht="12">
      <c r="B516" s="24" t="s">
        <v>66</v>
      </c>
      <c r="C516" s="36">
        <v>66.0148</v>
      </c>
      <c r="D516" s="37">
        <v>0</v>
      </c>
      <c r="E516" s="37">
        <v>0</v>
      </c>
      <c r="F516" s="37">
        <v>0</v>
      </c>
      <c r="G516" s="37">
        <v>0</v>
      </c>
      <c r="H516" s="37">
        <v>0</v>
      </c>
      <c r="I516" s="37">
        <v>0</v>
      </c>
      <c r="J516" s="37">
        <v>0</v>
      </c>
      <c r="K516" s="37">
        <v>11.9952</v>
      </c>
      <c r="L516" s="37">
        <v>3.9083</v>
      </c>
      <c r="M516" s="37">
        <v>132.0296</v>
      </c>
      <c r="N516" s="37">
        <v>134.0582</v>
      </c>
      <c r="O516" s="38">
        <v>69.3762</v>
      </c>
      <c r="P516" s="37">
        <v>218.8424</v>
      </c>
      <c r="Q516" s="37">
        <v>66.0148</v>
      </c>
      <c r="R516" s="37">
        <v>0</v>
      </c>
      <c r="S516" s="37">
        <v>2.7866</v>
      </c>
      <c r="T516" s="37">
        <v>66.0148</v>
      </c>
      <c r="U516" s="37">
        <v>160.5941</v>
      </c>
      <c r="V516" s="37">
        <v>0</v>
      </c>
      <c r="W516" s="37">
        <v>0</v>
      </c>
      <c r="X516" s="37">
        <v>14658.6195</v>
      </c>
      <c r="Y516" s="37">
        <v>836.9187</v>
      </c>
      <c r="Z516" s="39">
        <v>66.0148</v>
      </c>
      <c r="AA516" s="37">
        <v>0</v>
      </c>
      <c r="AB516" s="37">
        <v>7.9968</v>
      </c>
      <c r="AC516" s="37">
        <v>132.0296</v>
      </c>
      <c r="AD516" s="37">
        <v>132.0296</v>
      </c>
      <c r="AE516" s="37">
        <v>0</v>
      </c>
      <c r="AF516" s="37">
        <v>0</v>
      </c>
      <c r="AG516" s="37">
        <v>0</v>
      </c>
      <c r="AH516" s="37">
        <v>0</v>
      </c>
      <c r="AI516" s="37">
        <v>66.0148</v>
      </c>
      <c r="AJ516" s="37">
        <v>0</v>
      </c>
      <c r="AK516" s="37">
        <v>66.0148</v>
      </c>
      <c r="AL516" s="39">
        <v>0</v>
      </c>
      <c r="AM516" s="37">
        <v>0</v>
      </c>
      <c r="AN516" s="37">
        <v>0</v>
      </c>
      <c r="AO516" s="37">
        <v>0</v>
      </c>
      <c r="AP516" s="37">
        <v>66.0148</v>
      </c>
      <c r="AQ516" s="37">
        <v>0</v>
      </c>
      <c r="AR516" s="37">
        <v>0</v>
      </c>
      <c r="AS516" s="37">
        <v>0</v>
      </c>
      <c r="AT516" s="37">
        <v>0</v>
      </c>
      <c r="AU516" s="37">
        <v>0</v>
      </c>
      <c r="AV516" s="37">
        <v>0</v>
      </c>
      <c r="AW516" s="37">
        <v>0</v>
      </c>
      <c r="AX516" s="40">
        <f t="shared" si="64"/>
        <v>16963.28840000001</v>
      </c>
    </row>
    <row r="517" spans="2:50" ht="12">
      <c r="B517" s="24" t="s">
        <v>67</v>
      </c>
      <c r="C517" s="36">
        <v>109.608</v>
      </c>
      <c r="D517" s="37">
        <v>25.5605</v>
      </c>
      <c r="E517" s="37">
        <v>1.3957</v>
      </c>
      <c r="F517" s="37">
        <v>91.521</v>
      </c>
      <c r="G517" s="37">
        <v>25.5605</v>
      </c>
      <c r="H517" s="37">
        <v>20.2126</v>
      </c>
      <c r="I517" s="37">
        <v>152.1588</v>
      </c>
      <c r="J517" s="37">
        <v>119.5866</v>
      </c>
      <c r="K517" s="37">
        <v>110.598</v>
      </c>
      <c r="L517" s="37">
        <v>152.184</v>
      </c>
      <c r="M517" s="37">
        <v>2252.6689</v>
      </c>
      <c r="N517" s="37">
        <v>205.8041</v>
      </c>
      <c r="O517" s="38">
        <v>550.3674</v>
      </c>
      <c r="P517" s="37">
        <v>344.7719</v>
      </c>
      <c r="Q517" s="37">
        <v>51.0958</v>
      </c>
      <c r="R517" s="37">
        <v>60.7314</v>
      </c>
      <c r="S517" s="37">
        <v>369.2683</v>
      </c>
      <c r="T517" s="37">
        <v>77.3043</v>
      </c>
      <c r="U517" s="37">
        <v>61.2021</v>
      </c>
      <c r="V517" s="37">
        <v>69.0551</v>
      </c>
      <c r="W517" s="37">
        <v>1851.8765</v>
      </c>
      <c r="X517" s="37">
        <v>914.9483</v>
      </c>
      <c r="Y517" s="37">
        <v>14659.4292</v>
      </c>
      <c r="Z517" s="39">
        <v>1776.3241</v>
      </c>
      <c r="AA517" s="37">
        <v>511.9438</v>
      </c>
      <c r="AB517" s="37">
        <v>71.402</v>
      </c>
      <c r="AC517" s="37">
        <v>328.2855</v>
      </c>
      <c r="AD517" s="37">
        <v>393.2107</v>
      </c>
      <c r="AE517" s="37">
        <v>116.644</v>
      </c>
      <c r="AF517" s="37">
        <v>0</v>
      </c>
      <c r="AG517" s="37">
        <v>0</v>
      </c>
      <c r="AH517" s="37">
        <v>0</v>
      </c>
      <c r="AI517" s="37">
        <v>117.1067</v>
      </c>
      <c r="AJ517" s="37">
        <v>32.524</v>
      </c>
      <c r="AK517" s="37">
        <v>0</v>
      </c>
      <c r="AL517" s="39">
        <v>0</v>
      </c>
      <c r="AM517" s="37">
        <v>6.4404</v>
      </c>
      <c r="AN517" s="37">
        <v>0</v>
      </c>
      <c r="AO517" s="37">
        <v>0</v>
      </c>
      <c r="AP517" s="37">
        <v>40.1571</v>
      </c>
      <c r="AQ517" s="37">
        <v>76.6563</v>
      </c>
      <c r="AR517" s="37">
        <v>0</v>
      </c>
      <c r="AS517" s="37">
        <v>5.3479</v>
      </c>
      <c r="AT517" s="37">
        <v>0</v>
      </c>
      <c r="AU517" s="37">
        <v>0</v>
      </c>
      <c r="AV517" s="37">
        <v>459.0731</v>
      </c>
      <c r="AW517" s="37">
        <v>0</v>
      </c>
      <c r="AX517" s="40">
        <f t="shared" si="64"/>
        <v>26212.024600000004</v>
      </c>
    </row>
    <row r="518" spans="2:50" ht="12">
      <c r="B518" s="24" t="s">
        <v>68</v>
      </c>
      <c r="C518" s="36">
        <v>0</v>
      </c>
      <c r="D518" s="37">
        <v>11.2456</v>
      </c>
      <c r="E518" s="37">
        <v>0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5.8092</v>
      </c>
      <c r="N518" s="37">
        <v>0</v>
      </c>
      <c r="O518" s="38">
        <v>11.6184</v>
      </c>
      <c r="P518" s="37">
        <v>0</v>
      </c>
      <c r="Q518" s="37">
        <v>0</v>
      </c>
      <c r="R518" s="37">
        <v>0</v>
      </c>
      <c r="S518" s="37">
        <v>0</v>
      </c>
      <c r="T518" s="37">
        <v>0</v>
      </c>
      <c r="U518" s="37">
        <v>0</v>
      </c>
      <c r="V518" s="37">
        <v>0</v>
      </c>
      <c r="W518" s="37">
        <v>409.9404</v>
      </c>
      <c r="X518" s="37">
        <v>14.0976</v>
      </c>
      <c r="Y518" s="37">
        <v>1357.0398</v>
      </c>
      <c r="Z518" s="39">
        <v>1922.4505</v>
      </c>
      <c r="AA518" s="37">
        <v>112.7808</v>
      </c>
      <c r="AB518" s="37">
        <v>0</v>
      </c>
      <c r="AC518" s="37">
        <v>0</v>
      </c>
      <c r="AD518" s="37">
        <v>0</v>
      </c>
      <c r="AE518" s="37">
        <v>0</v>
      </c>
      <c r="AF518" s="37">
        <v>48.8392</v>
      </c>
      <c r="AG518" s="37">
        <v>0</v>
      </c>
      <c r="AH518" s="37">
        <v>0</v>
      </c>
      <c r="AI518" s="37">
        <v>0</v>
      </c>
      <c r="AJ518" s="37">
        <v>0</v>
      </c>
      <c r="AK518" s="37">
        <v>0</v>
      </c>
      <c r="AL518" s="39">
        <v>0</v>
      </c>
      <c r="AM518" s="37">
        <v>0</v>
      </c>
      <c r="AN518" s="37">
        <v>0</v>
      </c>
      <c r="AO518" s="37">
        <v>0</v>
      </c>
      <c r="AP518" s="37">
        <v>0</v>
      </c>
      <c r="AQ518" s="37">
        <v>0</v>
      </c>
      <c r="AR518" s="37">
        <v>0</v>
      </c>
      <c r="AS518" s="37">
        <v>0</v>
      </c>
      <c r="AT518" s="37">
        <v>0</v>
      </c>
      <c r="AU518" s="37">
        <v>0</v>
      </c>
      <c r="AV518" s="37">
        <v>0</v>
      </c>
      <c r="AW518" s="37">
        <v>0</v>
      </c>
      <c r="AX518" s="40">
        <f t="shared" si="64"/>
        <v>3893.8215</v>
      </c>
    </row>
    <row r="519" spans="2:50" ht="12">
      <c r="B519" s="24" t="s">
        <v>69</v>
      </c>
      <c r="C519" s="36">
        <v>330.934</v>
      </c>
      <c r="D519" s="37">
        <v>271.4532</v>
      </c>
      <c r="E519" s="37">
        <v>633.3908</v>
      </c>
      <c r="F519" s="37">
        <v>904.844</v>
      </c>
      <c r="G519" s="37">
        <v>0</v>
      </c>
      <c r="H519" s="37">
        <v>364.8224</v>
      </c>
      <c r="I519" s="37">
        <v>1054.8092</v>
      </c>
      <c r="J519" s="37">
        <v>1357.266</v>
      </c>
      <c r="K519" s="37">
        <v>1326.2624</v>
      </c>
      <c r="L519" s="37">
        <v>90.4844</v>
      </c>
      <c r="M519" s="37">
        <v>602.3872</v>
      </c>
      <c r="N519" s="37">
        <v>1399.3502</v>
      </c>
      <c r="O519" s="38">
        <v>783.7144</v>
      </c>
      <c r="P519" s="37">
        <v>333.8188</v>
      </c>
      <c r="Q519" s="37">
        <v>1023.8056</v>
      </c>
      <c r="R519" s="37">
        <v>240.4496</v>
      </c>
      <c r="S519" s="37">
        <v>856.4438</v>
      </c>
      <c r="T519" s="37">
        <v>256.665</v>
      </c>
      <c r="U519" s="37">
        <v>149.9652</v>
      </c>
      <c r="V519" s="37">
        <v>856.4438</v>
      </c>
      <c r="W519" s="37">
        <v>528.1182</v>
      </c>
      <c r="X519" s="37">
        <v>1295.2588</v>
      </c>
      <c r="Y519" s="37">
        <v>1687.0251</v>
      </c>
      <c r="Z519" s="39">
        <v>554.1924</v>
      </c>
      <c r="AA519" s="37">
        <v>2536.9814</v>
      </c>
      <c r="AB519" s="37">
        <v>663.3696</v>
      </c>
      <c r="AC519" s="37">
        <v>2318.2526</v>
      </c>
      <c r="AD519" s="37">
        <v>1393.445</v>
      </c>
      <c r="AE519" s="37">
        <v>26.0742</v>
      </c>
      <c r="AF519" s="37">
        <v>240.4496</v>
      </c>
      <c r="AG519" s="37">
        <v>59.4808</v>
      </c>
      <c r="AH519" s="37">
        <v>59.4808</v>
      </c>
      <c r="AI519" s="37">
        <v>765.9594</v>
      </c>
      <c r="AJ519" s="37">
        <v>313.5374</v>
      </c>
      <c r="AK519" s="37">
        <v>494.5062</v>
      </c>
      <c r="AL519" s="39">
        <v>59.4808</v>
      </c>
      <c r="AM519" s="37">
        <v>59.4808</v>
      </c>
      <c r="AN519" s="37">
        <v>268.9268</v>
      </c>
      <c r="AO519" s="37">
        <v>59.4808</v>
      </c>
      <c r="AP519" s="37">
        <v>1037.4126</v>
      </c>
      <c r="AQ519" s="37">
        <v>180.9688</v>
      </c>
      <c r="AR519" s="37">
        <v>330.934</v>
      </c>
      <c r="AS519" s="37">
        <v>149.9652</v>
      </c>
      <c r="AT519" s="37">
        <v>723.8752</v>
      </c>
      <c r="AU519" s="37">
        <v>180.9688</v>
      </c>
      <c r="AV519" s="37">
        <v>902.3176</v>
      </c>
      <c r="AW519" s="37">
        <v>1266.7816</v>
      </c>
      <c r="AX519" s="40">
        <f t="shared" si="64"/>
        <v>30994.034500000005</v>
      </c>
    </row>
    <row r="520" spans="2:50" ht="12">
      <c r="B520" s="24" t="s">
        <v>70</v>
      </c>
      <c r="C520" s="36">
        <v>4036.4941</v>
      </c>
      <c r="D520" s="37">
        <v>0</v>
      </c>
      <c r="E520" s="37">
        <v>0</v>
      </c>
      <c r="F520" s="37">
        <v>428.7462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4036.4941</v>
      </c>
      <c r="N520" s="37">
        <v>4250.8672</v>
      </c>
      <c r="O520" s="38">
        <v>11895.1092</v>
      </c>
      <c r="P520" s="37">
        <v>15502.8571</v>
      </c>
      <c r="Q520" s="37">
        <v>3822.121</v>
      </c>
      <c r="R520" s="37">
        <v>214.3731</v>
      </c>
      <c r="S520" s="37">
        <v>3822.121</v>
      </c>
      <c r="T520" s="37">
        <v>0</v>
      </c>
      <c r="U520" s="37">
        <v>0</v>
      </c>
      <c r="V520" s="37">
        <v>0</v>
      </c>
      <c r="W520" s="37">
        <v>82.7464</v>
      </c>
      <c r="X520" s="37">
        <v>7644.242</v>
      </c>
      <c r="Y520" s="37">
        <v>4201.9869</v>
      </c>
      <c r="Z520" s="39">
        <v>0</v>
      </c>
      <c r="AA520" s="37">
        <v>7.9866</v>
      </c>
      <c r="AB520" s="37">
        <v>4162.9872</v>
      </c>
      <c r="AC520" s="37">
        <v>9415.7909</v>
      </c>
      <c r="AD520" s="37">
        <v>7858.6151</v>
      </c>
      <c r="AE520" s="37">
        <v>0</v>
      </c>
      <c r="AF520" s="37">
        <v>0</v>
      </c>
      <c r="AG520" s="37">
        <v>0</v>
      </c>
      <c r="AH520" s="37">
        <v>0</v>
      </c>
      <c r="AI520" s="37">
        <v>3822.121</v>
      </c>
      <c r="AJ520" s="37">
        <v>0</v>
      </c>
      <c r="AK520" s="37">
        <v>165.4928</v>
      </c>
      <c r="AL520" s="39">
        <v>0</v>
      </c>
      <c r="AM520" s="37">
        <v>0</v>
      </c>
      <c r="AN520" s="37">
        <v>3822.121</v>
      </c>
      <c r="AO520" s="37">
        <v>3822.121</v>
      </c>
      <c r="AP520" s="37">
        <v>7858.6151</v>
      </c>
      <c r="AQ520" s="37">
        <v>0</v>
      </c>
      <c r="AR520" s="37">
        <v>0</v>
      </c>
      <c r="AS520" s="37">
        <v>214.3731</v>
      </c>
      <c r="AT520" s="37">
        <v>3822.121</v>
      </c>
      <c r="AU520" s="37">
        <v>82.7464</v>
      </c>
      <c r="AV520" s="37">
        <v>0</v>
      </c>
      <c r="AW520" s="37">
        <v>0</v>
      </c>
      <c r="AX520" s="40">
        <f t="shared" si="64"/>
        <v>104993.24949999996</v>
      </c>
    </row>
    <row r="521" spans="2:50" ht="12">
      <c r="B521" s="24" t="s">
        <v>71</v>
      </c>
      <c r="C521" s="36">
        <v>450.0377</v>
      </c>
      <c r="D521" s="37">
        <v>79.898</v>
      </c>
      <c r="E521" s="37">
        <v>89.6814</v>
      </c>
      <c r="F521" s="37">
        <v>205.452</v>
      </c>
      <c r="G521" s="37">
        <v>50.5358</v>
      </c>
      <c r="H521" s="37">
        <v>79.898</v>
      </c>
      <c r="I521" s="37">
        <v>133.6175</v>
      </c>
      <c r="J521" s="37">
        <v>127.1667</v>
      </c>
      <c r="K521" s="37">
        <v>115.721</v>
      </c>
      <c r="L521" s="37">
        <v>180.9696</v>
      </c>
      <c r="M521" s="37">
        <v>327.7389</v>
      </c>
      <c r="N521" s="37">
        <v>247.8409</v>
      </c>
      <c r="O521" s="38">
        <v>1111.8201</v>
      </c>
      <c r="P521" s="37">
        <v>324.4837</v>
      </c>
      <c r="Q521" s="37">
        <v>127.8242</v>
      </c>
      <c r="R521" s="37">
        <v>60.2537</v>
      </c>
      <c r="S521" s="37">
        <v>75.8156</v>
      </c>
      <c r="T521" s="37">
        <v>101.7592</v>
      </c>
      <c r="U521" s="37">
        <v>42.3889</v>
      </c>
      <c r="V521" s="37">
        <v>93.1388</v>
      </c>
      <c r="W521" s="37">
        <v>203.5746</v>
      </c>
      <c r="X521" s="37">
        <v>161.3491</v>
      </c>
      <c r="Y521" s="37">
        <v>687.9772</v>
      </c>
      <c r="Z521" s="39">
        <v>1502.7156</v>
      </c>
      <c r="AA521" s="37">
        <v>2894.1299</v>
      </c>
      <c r="AB521" s="37">
        <v>7843.9481</v>
      </c>
      <c r="AC521" s="37">
        <v>11276.0861</v>
      </c>
      <c r="AD521" s="37">
        <v>7374.8658</v>
      </c>
      <c r="AE521" s="37">
        <v>1877.7971</v>
      </c>
      <c r="AF521" s="37">
        <v>1396.3152</v>
      </c>
      <c r="AG521" s="37">
        <v>81.0832</v>
      </c>
      <c r="AH521" s="37">
        <v>109.8288</v>
      </c>
      <c r="AI521" s="37">
        <v>2055.4704</v>
      </c>
      <c r="AJ521" s="37">
        <v>2657.7084</v>
      </c>
      <c r="AK521" s="37">
        <v>1343.4102</v>
      </c>
      <c r="AL521" s="39">
        <v>103.9112</v>
      </c>
      <c r="AM521" s="37">
        <v>65.2169</v>
      </c>
      <c r="AN521" s="37">
        <v>68.484</v>
      </c>
      <c r="AO521" s="37">
        <v>57.07</v>
      </c>
      <c r="AP521" s="37">
        <v>288.5992</v>
      </c>
      <c r="AQ521" s="37">
        <v>45.656</v>
      </c>
      <c r="AR521" s="37">
        <v>76.6309</v>
      </c>
      <c r="AS521" s="37">
        <v>57.07</v>
      </c>
      <c r="AT521" s="37">
        <v>22.828</v>
      </c>
      <c r="AU521" s="37">
        <v>11.414</v>
      </c>
      <c r="AV521" s="37">
        <v>90.3151</v>
      </c>
      <c r="AW521" s="37">
        <v>195.6626</v>
      </c>
      <c r="AX521" s="40">
        <f t="shared" si="64"/>
        <v>46575.1593</v>
      </c>
    </row>
    <row r="522" spans="2:50" ht="12">
      <c r="B522" s="24" t="s">
        <v>72</v>
      </c>
      <c r="C522" s="36">
        <v>63.0252</v>
      </c>
      <c r="D522" s="37">
        <v>115.2634</v>
      </c>
      <c r="E522" s="37">
        <v>73.677</v>
      </c>
      <c r="F522" s="37">
        <v>106.3932</v>
      </c>
      <c r="G522" s="37">
        <v>0</v>
      </c>
      <c r="H522" s="37">
        <v>41.5864</v>
      </c>
      <c r="I522" s="37">
        <v>139.8224</v>
      </c>
      <c r="J522" s="37">
        <v>138.7665</v>
      </c>
      <c r="K522" s="37">
        <v>164.3814</v>
      </c>
      <c r="L522" s="37">
        <v>212.1608</v>
      </c>
      <c r="M522" s="37">
        <v>353.687</v>
      </c>
      <c r="N522" s="37">
        <v>251.9656</v>
      </c>
      <c r="O522" s="38">
        <v>892.6121</v>
      </c>
      <c r="P522" s="37">
        <v>418.2287</v>
      </c>
      <c r="Q522" s="37">
        <v>96.8974</v>
      </c>
      <c r="R522" s="37">
        <v>41.5864</v>
      </c>
      <c r="S522" s="37">
        <v>61.7158</v>
      </c>
      <c r="T522" s="37">
        <v>55.4593</v>
      </c>
      <c r="U522" s="37">
        <v>34.0548</v>
      </c>
      <c r="V522" s="37">
        <v>269.2404</v>
      </c>
      <c r="W522" s="37">
        <v>154.1726</v>
      </c>
      <c r="X522" s="37">
        <v>338.248</v>
      </c>
      <c r="Y522" s="37">
        <v>389.6235</v>
      </c>
      <c r="Z522" s="39">
        <v>284.1166</v>
      </c>
      <c r="AA522" s="37">
        <v>314.9825</v>
      </c>
      <c r="AB522" s="37">
        <v>193.4794</v>
      </c>
      <c r="AC522" s="37">
        <v>672.7276</v>
      </c>
      <c r="AD522" s="37">
        <v>3817.7707</v>
      </c>
      <c r="AE522" s="37">
        <v>135.5099</v>
      </c>
      <c r="AF522" s="37">
        <v>222.1239</v>
      </c>
      <c r="AG522" s="37">
        <v>104.429</v>
      </c>
      <c r="AH522" s="37">
        <v>384.0738</v>
      </c>
      <c r="AI522" s="37">
        <v>599.0994</v>
      </c>
      <c r="AJ522" s="37">
        <v>779.3648</v>
      </c>
      <c r="AK522" s="37">
        <v>959.7652</v>
      </c>
      <c r="AL522" s="39">
        <v>222.9952</v>
      </c>
      <c r="AM522" s="37">
        <v>144.706</v>
      </c>
      <c r="AN522" s="37">
        <v>138.4302</v>
      </c>
      <c r="AO522" s="37">
        <v>284.0219</v>
      </c>
      <c r="AP522" s="37">
        <v>1718.5996</v>
      </c>
      <c r="AQ522" s="37">
        <v>68.1096</v>
      </c>
      <c r="AR522" s="37">
        <v>106.3932</v>
      </c>
      <c r="AS522" s="37">
        <v>126.7234</v>
      </c>
      <c r="AT522" s="37">
        <v>34.3262</v>
      </c>
      <c r="AU522" s="37">
        <v>4.8836</v>
      </c>
      <c r="AV522" s="37">
        <v>4.8836</v>
      </c>
      <c r="AW522" s="37">
        <v>0</v>
      </c>
      <c r="AX522" s="40">
        <f t="shared" si="64"/>
        <v>15734.083199999997</v>
      </c>
    </row>
    <row r="523" spans="2:50" ht="12">
      <c r="B523" s="24" t="s">
        <v>73</v>
      </c>
      <c r="C523" s="36">
        <v>0</v>
      </c>
      <c r="D523" s="37">
        <v>0</v>
      </c>
      <c r="E523" s="37">
        <v>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8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>
        <v>0</v>
      </c>
      <c r="V523" s="37">
        <v>0</v>
      </c>
      <c r="W523" s="37">
        <v>0</v>
      </c>
      <c r="X523" s="37">
        <v>0</v>
      </c>
      <c r="Y523" s="37">
        <v>0</v>
      </c>
      <c r="Z523" s="39">
        <v>0</v>
      </c>
      <c r="AA523" s="37">
        <v>0</v>
      </c>
      <c r="AB523" s="37">
        <v>0</v>
      </c>
      <c r="AC523" s="37">
        <v>0</v>
      </c>
      <c r="AD523" s="37">
        <v>0</v>
      </c>
      <c r="AE523" s="37">
        <v>11114.987</v>
      </c>
      <c r="AF523" s="37">
        <v>0</v>
      </c>
      <c r="AG523" s="37">
        <v>0</v>
      </c>
      <c r="AH523" s="37">
        <v>0</v>
      </c>
      <c r="AI523" s="37">
        <v>0</v>
      </c>
      <c r="AJ523" s="37">
        <v>0</v>
      </c>
      <c r="AK523" s="37">
        <v>0</v>
      </c>
      <c r="AL523" s="39">
        <v>0</v>
      </c>
      <c r="AM523" s="37">
        <v>0</v>
      </c>
      <c r="AN523" s="37">
        <v>0</v>
      </c>
      <c r="AO523" s="37">
        <v>0</v>
      </c>
      <c r="AP523" s="37">
        <v>0</v>
      </c>
      <c r="AQ523" s="37">
        <v>0</v>
      </c>
      <c r="AR523" s="37">
        <v>0</v>
      </c>
      <c r="AS523" s="37">
        <v>0</v>
      </c>
      <c r="AT523" s="37">
        <v>0</v>
      </c>
      <c r="AU523" s="37">
        <v>0</v>
      </c>
      <c r="AV523" s="37">
        <v>0</v>
      </c>
      <c r="AW523" s="37">
        <v>0</v>
      </c>
      <c r="AX523" s="40">
        <f t="shared" si="64"/>
        <v>11114.987</v>
      </c>
    </row>
    <row r="524" spans="2:50" ht="12">
      <c r="B524" s="27" t="s">
        <v>92</v>
      </c>
      <c r="C524" s="51">
        <v>0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3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0</v>
      </c>
      <c r="U524" s="52">
        <v>0</v>
      </c>
      <c r="V524" s="52">
        <v>0</v>
      </c>
      <c r="W524" s="52">
        <v>0</v>
      </c>
      <c r="X524" s="52">
        <v>0</v>
      </c>
      <c r="Y524" s="52">
        <v>3.4361</v>
      </c>
      <c r="Z524" s="54">
        <v>0</v>
      </c>
      <c r="AA524" s="52">
        <v>0</v>
      </c>
      <c r="AB524" s="52">
        <v>0</v>
      </c>
      <c r="AC524" s="52">
        <v>71.1544</v>
      </c>
      <c r="AD524" s="52">
        <v>4.0856</v>
      </c>
      <c r="AE524" s="52">
        <v>0</v>
      </c>
      <c r="AF524" s="52">
        <v>372.464</v>
      </c>
      <c r="AG524" s="52">
        <v>0</v>
      </c>
      <c r="AH524" s="52">
        <v>0</v>
      </c>
      <c r="AI524" s="52">
        <v>3.0642</v>
      </c>
      <c r="AJ524" s="52">
        <v>2.0428</v>
      </c>
      <c r="AK524" s="52">
        <v>0</v>
      </c>
      <c r="AL524" s="54">
        <v>0</v>
      </c>
      <c r="AM524" s="52">
        <v>0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0</v>
      </c>
      <c r="AX524" s="55">
        <f t="shared" si="64"/>
        <v>456.2471</v>
      </c>
    </row>
    <row r="525" spans="2:50" ht="12">
      <c r="B525" s="24" t="s">
        <v>74</v>
      </c>
      <c r="C525" s="36">
        <v>0</v>
      </c>
      <c r="D525" s="37">
        <v>0</v>
      </c>
      <c r="E525" s="37">
        <v>0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8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>
        <v>0</v>
      </c>
      <c r="V525" s="37">
        <v>0</v>
      </c>
      <c r="W525" s="37">
        <v>0</v>
      </c>
      <c r="X525" s="37">
        <v>0</v>
      </c>
      <c r="Y525" s="37">
        <v>0</v>
      </c>
      <c r="Z525" s="39">
        <v>0</v>
      </c>
      <c r="AA525" s="37">
        <v>0</v>
      </c>
      <c r="AB525" s="37">
        <v>11.1334</v>
      </c>
      <c r="AC525" s="37">
        <v>0</v>
      </c>
      <c r="AD525" s="37">
        <v>83.5005</v>
      </c>
      <c r="AE525" s="37">
        <v>0</v>
      </c>
      <c r="AF525" s="37">
        <v>0</v>
      </c>
      <c r="AG525" s="37">
        <v>160.7444</v>
      </c>
      <c r="AH525" s="37">
        <v>72.3671</v>
      </c>
      <c r="AI525" s="37">
        <v>89.0672</v>
      </c>
      <c r="AJ525" s="37">
        <v>0</v>
      </c>
      <c r="AK525" s="37">
        <v>0</v>
      </c>
      <c r="AL525" s="39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0</v>
      </c>
      <c r="AT525" s="37">
        <v>0</v>
      </c>
      <c r="AU525" s="37">
        <v>0</v>
      </c>
      <c r="AV525" s="37">
        <v>0</v>
      </c>
      <c r="AW525" s="37">
        <v>0</v>
      </c>
      <c r="AX525" s="40">
        <f t="shared" si="64"/>
        <v>416.81260000000003</v>
      </c>
    </row>
    <row r="526" spans="2:50" ht="12">
      <c r="B526" s="24" t="s">
        <v>75</v>
      </c>
      <c r="C526" s="36">
        <v>0</v>
      </c>
      <c r="D526" s="37">
        <v>0</v>
      </c>
      <c r="E526" s="37">
        <v>0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8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>
        <v>0</v>
      </c>
      <c r="V526" s="37">
        <v>0</v>
      </c>
      <c r="W526" s="37">
        <v>0</v>
      </c>
      <c r="X526" s="37">
        <v>0</v>
      </c>
      <c r="Y526" s="37">
        <v>0</v>
      </c>
      <c r="Z526" s="39">
        <v>0</v>
      </c>
      <c r="AA526" s="37">
        <v>0</v>
      </c>
      <c r="AB526" s="37">
        <v>0</v>
      </c>
      <c r="AC526" s="37">
        <v>0</v>
      </c>
      <c r="AD526" s="37">
        <v>0</v>
      </c>
      <c r="AE526" s="37">
        <v>0</v>
      </c>
      <c r="AF526" s="37">
        <v>0</v>
      </c>
      <c r="AG526" s="37">
        <v>271.026</v>
      </c>
      <c r="AH526" s="37">
        <v>1091.3653</v>
      </c>
      <c r="AI526" s="37">
        <v>8.5183</v>
      </c>
      <c r="AJ526" s="37">
        <v>8.5183</v>
      </c>
      <c r="AK526" s="37">
        <v>9.0342</v>
      </c>
      <c r="AL526" s="39">
        <v>0</v>
      </c>
      <c r="AM526" s="37">
        <v>0</v>
      </c>
      <c r="AN526" s="37">
        <v>0</v>
      </c>
      <c r="AO526" s="37">
        <v>0</v>
      </c>
      <c r="AP526" s="37">
        <v>0</v>
      </c>
      <c r="AQ526" s="37">
        <v>0</v>
      </c>
      <c r="AR526" s="37">
        <v>0</v>
      </c>
      <c r="AS526" s="37">
        <v>0</v>
      </c>
      <c r="AT526" s="37">
        <v>0</v>
      </c>
      <c r="AU526" s="37">
        <v>0</v>
      </c>
      <c r="AV526" s="37">
        <v>0</v>
      </c>
      <c r="AW526" s="37">
        <v>0</v>
      </c>
      <c r="AX526" s="40">
        <f t="shared" si="64"/>
        <v>1388.4621</v>
      </c>
    </row>
    <row r="527" spans="2:50" ht="12">
      <c r="B527" s="24" t="s">
        <v>76</v>
      </c>
      <c r="C527" s="36">
        <v>0</v>
      </c>
      <c r="D527" s="37">
        <v>0</v>
      </c>
      <c r="E527" s="37">
        <v>0</v>
      </c>
      <c r="F527" s="37">
        <v>0</v>
      </c>
      <c r="G527" s="37">
        <v>0</v>
      </c>
      <c r="H527" s="37">
        <v>0</v>
      </c>
      <c r="I527" s="37">
        <v>0</v>
      </c>
      <c r="J527" s="37">
        <v>45.1023</v>
      </c>
      <c r="K527" s="37">
        <v>45.1023</v>
      </c>
      <c r="L527" s="37">
        <v>0</v>
      </c>
      <c r="M527" s="37">
        <v>90.2046</v>
      </c>
      <c r="N527" s="37">
        <v>0</v>
      </c>
      <c r="O527" s="38">
        <v>191.9258</v>
      </c>
      <c r="P527" s="37">
        <v>45.1023</v>
      </c>
      <c r="Q527" s="37">
        <v>0</v>
      </c>
      <c r="R527" s="37">
        <v>90.2046</v>
      </c>
      <c r="S527" s="37">
        <v>0</v>
      </c>
      <c r="T527" s="37">
        <v>0</v>
      </c>
      <c r="U527" s="37">
        <v>45.1023</v>
      </c>
      <c r="V527" s="37">
        <v>0</v>
      </c>
      <c r="W527" s="37">
        <v>0</v>
      </c>
      <c r="X527" s="37">
        <v>0</v>
      </c>
      <c r="Y527" s="37">
        <v>34.5498</v>
      </c>
      <c r="Z527" s="39">
        <v>0</v>
      </c>
      <c r="AA527" s="37">
        <v>26.1829</v>
      </c>
      <c r="AB527" s="37">
        <v>0</v>
      </c>
      <c r="AC527" s="37">
        <v>274.7276</v>
      </c>
      <c r="AD527" s="37">
        <v>57.583</v>
      </c>
      <c r="AE527" s="37">
        <v>0</v>
      </c>
      <c r="AF527" s="37">
        <v>11.5166</v>
      </c>
      <c r="AG527" s="37">
        <v>23.0332</v>
      </c>
      <c r="AH527" s="37">
        <v>0</v>
      </c>
      <c r="AI527" s="37">
        <v>210.8927</v>
      </c>
      <c r="AJ527" s="37">
        <v>141.3691</v>
      </c>
      <c r="AK527" s="37">
        <v>101.7212</v>
      </c>
      <c r="AL527" s="39">
        <v>11.5166</v>
      </c>
      <c r="AM527" s="37">
        <v>34.5499</v>
      </c>
      <c r="AN527" s="37">
        <v>11.5166</v>
      </c>
      <c r="AO527" s="37">
        <v>0</v>
      </c>
      <c r="AP527" s="37">
        <v>45.1023</v>
      </c>
      <c r="AQ527" s="37">
        <v>0</v>
      </c>
      <c r="AR527" s="37">
        <v>0</v>
      </c>
      <c r="AS527" s="37">
        <v>0</v>
      </c>
      <c r="AT527" s="37">
        <v>56.6189</v>
      </c>
      <c r="AU527" s="37">
        <v>0</v>
      </c>
      <c r="AV527" s="37">
        <v>23.0332</v>
      </c>
      <c r="AW527" s="37">
        <v>23.0332</v>
      </c>
      <c r="AX527" s="40">
        <f t="shared" si="64"/>
        <v>1639.6909999999998</v>
      </c>
    </row>
    <row r="528" spans="2:50" ht="12">
      <c r="B528" s="24" t="s">
        <v>77</v>
      </c>
      <c r="C528" s="36">
        <v>0</v>
      </c>
      <c r="D528" s="37">
        <v>0</v>
      </c>
      <c r="E528" s="37">
        <v>0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52.3496</v>
      </c>
      <c r="O528" s="38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0</v>
      </c>
      <c r="U528" s="37">
        <v>0</v>
      </c>
      <c r="V528" s="37">
        <v>52.3496</v>
      </c>
      <c r="W528" s="37">
        <v>0</v>
      </c>
      <c r="X528" s="37">
        <v>0</v>
      </c>
      <c r="Y528" s="37">
        <v>0</v>
      </c>
      <c r="Z528" s="39">
        <v>0</v>
      </c>
      <c r="AA528" s="37">
        <v>0</v>
      </c>
      <c r="AB528" s="37">
        <v>0</v>
      </c>
      <c r="AC528" s="37">
        <v>0</v>
      </c>
      <c r="AD528" s="37">
        <v>0</v>
      </c>
      <c r="AE528" s="37">
        <v>0</v>
      </c>
      <c r="AF528" s="37">
        <v>0</v>
      </c>
      <c r="AG528" s="37">
        <v>25.1816</v>
      </c>
      <c r="AH528" s="37">
        <v>12.9851</v>
      </c>
      <c r="AI528" s="37">
        <v>321.7138</v>
      </c>
      <c r="AJ528" s="37">
        <v>1775.0544</v>
      </c>
      <c r="AK528" s="37">
        <v>121.604</v>
      </c>
      <c r="AL528" s="39">
        <v>25.1816</v>
      </c>
      <c r="AM528" s="37">
        <v>45.8482</v>
      </c>
      <c r="AN528" s="37">
        <v>25.1816</v>
      </c>
      <c r="AO528" s="37">
        <v>182.2304</v>
      </c>
      <c r="AP528" s="37">
        <v>42.5331</v>
      </c>
      <c r="AQ528" s="37">
        <v>0</v>
      </c>
      <c r="AR528" s="37">
        <v>0</v>
      </c>
      <c r="AS528" s="37">
        <v>4.7259</v>
      </c>
      <c r="AT528" s="37">
        <v>0</v>
      </c>
      <c r="AU528" s="37">
        <v>0</v>
      </c>
      <c r="AV528" s="37">
        <v>0</v>
      </c>
      <c r="AW528" s="37">
        <v>0</v>
      </c>
      <c r="AX528" s="40">
        <f t="shared" si="64"/>
        <v>2686.9388999999996</v>
      </c>
    </row>
    <row r="529" spans="2:50" ht="12">
      <c r="B529" s="24" t="s">
        <v>78</v>
      </c>
      <c r="C529" s="36">
        <v>0</v>
      </c>
      <c r="D529" s="37">
        <v>0</v>
      </c>
      <c r="E529" s="37">
        <v>0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5.3107</v>
      </c>
      <c r="N529" s="37">
        <v>0</v>
      </c>
      <c r="O529" s="38">
        <v>0</v>
      </c>
      <c r="P529" s="37">
        <v>10.281</v>
      </c>
      <c r="Q529" s="37">
        <v>0</v>
      </c>
      <c r="R529" s="37">
        <v>0</v>
      </c>
      <c r="S529" s="37">
        <v>0</v>
      </c>
      <c r="T529" s="37">
        <v>0</v>
      </c>
      <c r="U529" s="37">
        <v>0</v>
      </c>
      <c r="V529" s="37">
        <v>0</v>
      </c>
      <c r="W529" s="37">
        <v>0</v>
      </c>
      <c r="X529" s="37">
        <v>0</v>
      </c>
      <c r="Y529" s="37">
        <v>0</v>
      </c>
      <c r="Z529" s="39">
        <v>0</v>
      </c>
      <c r="AA529" s="37">
        <v>0</v>
      </c>
      <c r="AB529" s="37">
        <v>0</v>
      </c>
      <c r="AC529" s="37">
        <v>0</v>
      </c>
      <c r="AD529" s="37">
        <v>10.281</v>
      </c>
      <c r="AE529" s="37">
        <v>0</v>
      </c>
      <c r="AF529" s="37">
        <v>0</v>
      </c>
      <c r="AG529" s="37">
        <v>5.1395</v>
      </c>
      <c r="AH529" s="37">
        <v>0</v>
      </c>
      <c r="AI529" s="37">
        <v>5.1405</v>
      </c>
      <c r="AJ529" s="37">
        <v>138.7703</v>
      </c>
      <c r="AK529" s="37">
        <v>905.1469</v>
      </c>
      <c r="AL529" s="39">
        <v>0</v>
      </c>
      <c r="AM529" s="37">
        <v>0</v>
      </c>
      <c r="AN529" s="37">
        <v>2.8016</v>
      </c>
      <c r="AO529" s="37">
        <v>0</v>
      </c>
      <c r="AP529" s="37">
        <v>56.7088</v>
      </c>
      <c r="AQ529" s="37">
        <v>5.1405</v>
      </c>
      <c r="AR529" s="37">
        <v>30.842</v>
      </c>
      <c r="AS529" s="37">
        <v>10.281</v>
      </c>
      <c r="AT529" s="37">
        <v>15.4215</v>
      </c>
      <c r="AU529" s="37">
        <v>30.843</v>
      </c>
      <c r="AV529" s="37">
        <v>30.843</v>
      </c>
      <c r="AW529" s="37">
        <v>0</v>
      </c>
      <c r="AX529" s="40">
        <f t="shared" si="64"/>
        <v>1262.9513000000002</v>
      </c>
    </row>
    <row r="530" spans="2:50" ht="12">
      <c r="B530" s="24" t="s">
        <v>79</v>
      </c>
      <c r="C530" s="36">
        <v>0</v>
      </c>
      <c r="D530" s="37">
        <v>0</v>
      </c>
      <c r="E530" s="37">
        <v>0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8">
        <v>0</v>
      </c>
      <c r="P530" s="37">
        <v>0</v>
      </c>
      <c r="Q530" s="37">
        <v>0</v>
      </c>
      <c r="R530" s="37">
        <v>0</v>
      </c>
      <c r="S530" s="37">
        <v>0</v>
      </c>
      <c r="T530" s="37">
        <v>0</v>
      </c>
      <c r="U530" s="37">
        <v>0</v>
      </c>
      <c r="V530" s="37">
        <v>0</v>
      </c>
      <c r="W530" s="37">
        <v>0</v>
      </c>
      <c r="X530" s="37">
        <v>0</v>
      </c>
      <c r="Y530" s="37">
        <v>0</v>
      </c>
      <c r="Z530" s="39">
        <v>10.1175</v>
      </c>
      <c r="AA530" s="37">
        <v>0</v>
      </c>
      <c r="AB530" s="37">
        <v>0</v>
      </c>
      <c r="AC530" s="37">
        <v>0</v>
      </c>
      <c r="AD530" s="37">
        <v>10.8104</v>
      </c>
      <c r="AE530" s="37">
        <v>0</v>
      </c>
      <c r="AF530" s="37">
        <v>0</v>
      </c>
      <c r="AG530" s="37">
        <v>20.235</v>
      </c>
      <c r="AH530" s="37">
        <v>0</v>
      </c>
      <c r="AI530" s="37">
        <v>10.1175</v>
      </c>
      <c r="AJ530" s="37">
        <v>0</v>
      </c>
      <c r="AK530" s="37">
        <v>0</v>
      </c>
      <c r="AL530" s="39">
        <v>3061.7616</v>
      </c>
      <c r="AM530" s="37">
        <v>0</v>
      </c>
      <c r="AN530" s="37">
        <v>445.17</v>
      </c>
      <c r="AO530" s="37">
        <v>26.98</v>
      </c>
      <c r="AP530" s="37">
        <v>0</v>
      </c>
      <c r="AQ530" s="37">
        <v>0</v>
      </c>
      <c r="AR530" s="37">
        <v>0</v>
      </c>
      <c r="AS530" s="37">
        <v>0</v>
      </c>
      <c r="AT530" s="37">
        <v>0</v>
      </c>
      <c r="AU530" s="37">
        <v>0</v>
      </c>
      <c r="AV530" s="37">
        <v>0</v>
      </c>
      <c r="AW530" s="37">
        <v>0</v>
      </c>
      <c r="AX530" s="40">
        <f t="shared" si="64"/>
        <v>3585.192</v>
      </c>
    </row>
    <row r="531" spans="2:50" ht="12">
      <c r="B531" s="24" t="s">
        <v>80</v>
      </c>
      <c r="C531" s="36">
        <v>0</v>
      </c>
      <c r="D531" s="37">
        <v>0</v>
      </c>
      <c r="E531" s="37">
        <v>5.6322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5.6322</v>
      </c>
      <c r="N531" s="37">
        <v>0</v>
      </c>
      <c r="O531" s="38">
        <v>5.6322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>
        <v>5.6322</v>
      </c>
      <c r="V531" s="37">
        <v>0</v>
      </c>
      <c r="W531" s="37">
        <v>0</v>
      </c>
      <c r="X531" s="37">
        <v>0</v>
      </c>
      <c r="Y531" s="37">
        <v>0</v>
      </c>
      <c r="Z531" s="39">
        <v>0</v>
      </c>
      <c r="AA531" s="37">
        <v>0</v>
      </c>
      <c r="AB531" s="37">
        <v>0</v>
      </c>
      <c r="AC531" s="37">
        <v>0</v>
      </c>
      <c r="AD531" s="37">
        <v>161.9271</v>
      </c>
      <c r="AE531" s="37">
        <v>0</v>
      </c>
      <c r="AF531" s="37">
        <v>0</v>
      </c>
      <c r="AG531" s="37">
        <v>0</v>
      </c>
      <c r="AH531" s="37">
        <v>0</v>
      </c>
      <c r="AI531" s="37">
        <v>152.0754</v>
      </c>
      <c r="AJ531" s="37">
        <v>19.7034</v>
      </c>
      <c r="AK531" s="37">
        <v>0</v>
      </c>
      <c r="AL531" s="39">
        <v>304.9542</v>
      </c>
      <c r="AM531" s="37">
        <v>689.0052</v>
      </c>
      <c r="AN531" s="37">
        <v>463.5963</v>
      </c>
      <c r="AO531" s="37">
        <v>103.5189</v>
      </c>
      <c r="AP531" s="37">
        <v>0</v>
      </c>
      <c r="AQ531" s="37">
        <v>0</v>
      </c>
      <c r="AR531" s="37">
        <v>0</v>
      </c>
      <c r="AS531" s="37">
        <v>0</v>
      </c>
      <c r="AT531" s="37">
        <v>0</v>
      </c>
      <c r="AU531" s="37">
        <v>0</v>
      </c>
      <c r="AV531" s="37">
        <v>0</v>
      </c>
      <c r="AW531" s="37">
        <v>0</v>
      </c>
      <c r="AX531" s="40">
        <f t="shared" si="64"/>
        <v>1917.3093</v>
      </c>
    </row>
    <row r="532" spans="2:50" ht="12">
      <c r="B532" s="24" t="s">
        <v>81</v>
      </c>
      <c r="C532" s="36">
        <v>1.8441</v>
      </c>
      <c r="D532" s="37">
        <v>0</v>
      </c>
      <c r="E532" s="37">
        <v>0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8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>
        <v>0</v>
      </c>
      <c r="V532" s="37">
        <v>0</v>
      </c>
      <c r="W532" s="37">
        <v>0</v>
      </c>
      <c r="X532" s="37">
        <v>0</v>
      </c>
      <c r="Y532" s="37">
        <v>0</v>
      </c>
      <c r="Z532" s="39">
        <v>0</v>
      </c>
      <c r="AA532" s="37">
        <v>0</v>
      </c>
      <c r="AB532" s="37">
        <v>0</v>
      </c>
      <c r="AC532" s="37">
        <v>0</v>
      </c>
      <c r="AD532" s="37">
        <v>0</v>
      </c>
      <c r="AE532" s="37">
        <v>0</v>
      </c>
      <c r="AF532" s="37">
        <v>0</v>
      </c>
      <c r="AG532" s="37">
        <v>0</v>
      </c>
      <c r="AH532" s="37">
        <v>0</v>
      </c>
      <c r="AI532" s="37">
        <v>0</v>
      </c>
      <c r="AJ532" s="37">
        <v>0</v>
      </c>
      <c r="AK532" s="37">
        <v>0</v>
      </c>
      <c r="AL532" s="39">
        <v>113.0244</v>
      </c>
      <c r="AM532" s="37">
        <v>171.6895</v>
      </c>
      <c r="AN532" s="37">
        <v>1213.6576</v>
      </c>
      <c r="AO532" s="37">
        <v>200.9409</v>
      </c>
      <c r="AP532" s="37">
        <v>0</v>
      </c>
      <c r="AQ532" s="37">
        <v>0</v>
      </c>
      <c r="AR532" s="37">
        <v>0</v>
      </c>
      <c r="AS532" s="37">
        <v>0</v>
      </c>
      <c r="AT532" s="37">
        <v>0</v>
      </c>
      <c r="AU532" s="37">
        <v>0</v>
      </c>
      <c r="AV532" s="37">
        <v>0</v>
      </c>
      <c r="AW532" s="37">
        <v>0</v>
      </c>
      <c r="AX532" s="40">
        <f t="shared" si="64"/>
        <v>1701.1565</v>
      </c>
    </row>
    <row r="533" spans="2:50" ht="12">
      <c r="B533" s="24" t="s">
        <v>82</v>
      </c>
      <c r="C533" s="36">
        <v>0</v>
      </c>
      <c r="D533" s="37">
        <v>0</v>
      </c>
      <c r="E533" s="37">
        <v>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8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>
        <v>0</v>
      </c>
      <c r="V533" s="37">
        <v>0</v>
      </c>
      <c r="W533" s="37">
        <v>0</v>
      </c>
      <c r="X533" s="37">
        <v>0</v>
      </c>
      <c r="Y533" s="37">
        <v>0</v>
      </c>
      <c r="Z533" s="39">
        <v>0</v>
      </c>
      <c r="AA533" s="37">
        <v>0</v>
      </c>
      <c r="AB533" s="37">
        <v>0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0</v>
      </c>
      <c r="AL533" s="39">
        <v>0</v>
      </c>
      <c r="AM533" s="37">
        <v>0</v>
      </c>
      <c r="AN533" s="37">
        <v>0</v>
      </c>
      <c r="AO533" s="37">
        <v>27.72</v>
      </c>
      <c r="AP533" s="37">
        <v>0</v>
      </c>
      <c r="AQ533" s="37">
        <v>0</v>
      </c>
      <c r="AR533" s="37">
        <v>0</v>
      </c>
      <c r="AS533" s="37">
        <v>0</v>
      </c>
      <c r="AT533" s="37">
        <v>0</v>
      </c>
      <c r="AU533" s="37">
        <v>0</v>
      </c>
      <c r="AV533" s="37">
        <v>0</v>
      </c>
      <c r="AW533" s="37">
        <v>0</v>
      </c>
      <c r="AX533" s="40">
        <f t="shared" si="64"/>
        <v>27.72</v>
      </c>
    </row>
    <row r="534" spans="2:50" ht="12">
      <c r="B534" s="27" t="s">
        <v>83</v>
      </c>
      <c r="C534" s="51">
        <v>1062.4746</v>
      </c>
      <c r="D534" s="52">
        <v>0</v>
      </c>
      <c r="E534" s="52">
        <v>0</v>
      </c>
      <c r="F534" s="52">
        <v>772.7088</v>
      </c>
      <c r="G534" s="52">
        <v>0</v>
      </c>
      <c r="H534" s="52">
        <v>0</v>
      </c>
      <c r="I534" s="52">
        <v>482.943</v>
      </c>
      <c r="J534" s="52">
        <v>0</v>
      </c>
      <c r="K534" s="52">
        <v>0</v>
      </c>
      <c r="L534" s="52">
        <v>0</v>
      </c>
      <c r="M534" s="52">
        <v>934.7591</v>
      </c>
      <c r="N534" s="52">
        <v>821.0031</v>
      </c>
      <c r="O534" s="53">
        <v>1261.8186</v>
      </c>
      <c r="P534" s="52">
        <v>2369.5041</v>
      </c>
      <c r="Q534" s="52">
        <v>1.0383</v>
      </c>
      <c r="R534" s="52">
        <v>0</v>
      </c>
      <c r="S534" s="52">
        <v>0</v>
      </c>
      <c r="T534" s="52">
        <v>0</v>
      </c>
      <c r="U534" s="52">
        <v>0</v>
      </c>
      <c r="V534" s="52">
        <v>539.5241</v>
      </c>
      <c r="W534" s="52">
        <v>3.0834</v>
      </c>
      <c r="X534" s="52">
        <v>724.4145</v>
      </c>
      <c r="Y534" s="52">
        <v>2466.5326</v>
      </c>
      <c r="Z534" s="54">
        <v>0</v>
      </c>
      <c r="AA534" s="52">
        <v>0</v>
      </c>
      <c r="AB534" s="52">
        <v>0</v>
      </c>
      <c r="AC534" s="52">
        <v>2994.2466</v>
      </c>
      <c r="AD534" s="52">
        <v>1937.2613</v>
      </c>
      <c r="AE534" s="52">
        <v>0</v>
      </c>
      <c r="AF534" s="52">
        <v>0</v>
      </c>
      <c r="AG534" s="52">
        <v>5.079</v>
      </c>
      <c r="AH534" s="52">
        <v>41.286</v>
      </c>
      <c r="AI534" s="52">
        <v>724.4145</v>
      </c>
      <c r="AJ534" s="52">
        <v>875.2138</v>
      </c>
      <c r="AK534" s="52">
        <v>1911.6372</v>
      </c>
      <c r="AL534" s="54">
        <v>0</v>
      </c>
      <c r="AM534" s="52">
        <v>531.2373</v>
      </c>
      <c r="AN534" s="52">
        <v>108.3987</v>
      </c>
      <c r="AO534" s="52">
        <v>0</v>
      </c>
      <c r="AP534" s="52">
        <v>13189.6305</v>
      </c>
      <c r="AQ534" s="52">
        <v>2433.6988</v>
      </c>
      <c r="AR534" s="52">
        <v>3027.5358</v>
      </c>
      <c r="AS534" s="52">
        <v>2491.842</v>
      </c>
      <c r="AT534" s="52">
        <v>2825.5969</v>
      </c>
      <c r="AU534" s="52">
        <v>1742.7374</v>
      </c>
      <c r="AV534" s="52">
        <v>3774.0624</v>
      </c>
      <c r="AW534" s="52">
        <v>954.6726</v>
      </c>
      <c r="AX534" s="55">
        <f t="shared" si="64"/>
        <v>51008.354999999996</v>
      </c>
    </row>
    <row r="535" spans="2:50" ht="12">
      <c r="B535" s="24" t="s">
        <v>84</v>
      </c>
      <c r="C535" s="36">
        <v>0</v>
      </c>
      <c r="D535" s="37">
        <v>0</v>
      </c>
      <c r="E535" s="37">
        <v>0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6.1607</v>
      </c>
      <c r="N535" s="37">
        <v>0</v>
      </c>
      <c r="O535" s="38">
        <v>0</v>
      </c>
      <c r="P535" s="37">
        <v>0</v>
      </c>
      <c r="Q535" s="37">
        <v>0</v>
      </c>
      <c r="R535" s="37">
        <v>0</v>
      </c>
      <c r="S535" s="37">
        <v>0</v>
      </c>
      <c r="T535" s="37">
        <v>0</v>
      </c>
      <c r="U535" s="37">
        <v>0</v>
      </c>
      <c r="V535" s="37">
        <v>0</v>
      </c>
      <c r="W535" s="37">
        <v>0</v>
      </c>
      <c r="X535" s="37">
        <v>0</v>
      </c>
      <c r="Y535" s="37">
        <v>0</v>
      </c>
      <c r="Z535" s="39">
        <v>1.868</v>
      </c>
      <c r="AA535" s="37">
        <v>0</v>
      </c>
      <c r="AB535" s="37">
        <v>0</v>
      </c>
      <c r="AC535" s="37">
        <v>0</v>
      </c>
      <c r="AD535" s="37">
        <v>0</v>
      </c>
      <c r="AE535" s="37">
        <v>0</v>
      </c>
      <c r="AF535" s="37">
        <v>0</v>
      </c>
      <c r="AG535" s="37">
        <v>0</v>
      </c>
      <c r="AH535" s="37">
        <v>0</v>
      </c>
      <c r="AI535" s="37">
        <v>0</v>
      </c>
      <c r="AJ535" s="37">
        <v>0</v>
      </c>
      <c r="AK535" s="37">
        <v>0</v>
      </c>
      <c r="AL535" s="39">
        <v>0</v>
      </c>
      <c r="AM535" s="37">
        <v>0</v>
      </c>
      <c r="AN535" s="37">
        <v>0</v>
      </c>
      <c r="AO535" s="37">
        <v>0</v>
      </c>
      <c r="AP535" s="37">
        <v>344.7792</v>
      </c>
      <c r="AQ535" s="37">
        <v>295.6709</v>
      </c>
      <c r="AR535" s="37">
        <v>46.584</v>
      </c>
      <c r="AS535" s="37">
        <v>121.5606</v>
      </c>
      <c r="AT535" s="37">
        <v>48.1009</v>
      </c>
      <c r="AU535" s="37">
        <v>18.2569</v>
      </c>
      <c r="AV535" s="37">
        <v>15.0108</v>
      </c>
      <c r="AW535" s="37">
        <v>0</v>
      </c>
      <c r="AX535" s="40">
        <f t="shared" si="64"/>
        <v>897.9920000000002</v>
      </c>
    </row>
    <row r="536" spans="2:50" ht="12">
      <c r="B536" s="24" t="s">
        <v>85</v>
      </c>
      <c r="C536" s="36">
        <v>0</v>
      </c>
      <c r="D536" s="37">
        <v>0</v>
      </c>
      <c r="E536" s="37">
        <v>0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8">
        <v>0</v>
      </c>
      <c r="P536" s="37">
        <v>57.4812</v>
      </c>
      <c r="Q536" s="37">
        <v>0</v>
      </c>
      <c r="R536" s="37">
        <v>0</v>
      </c>
      <c r="S536" s="37">
        <v>0</v>
      </c>
      <c r="T536" s="37">
        <v>0</v>
      </c>
      <c r="U536" s="37">
        <v>0</v>
      </c>
      <c r="V536" s="37">
        <v>0</v>
      </c>
      <c r="W536" s="37">
        <v>0</v>
      </c>
      <c r="X536" s="37">
        <v>0</v>
      </c>
      <c r="Y536" s="37">
        <v>0</v>
      </c>
      <c r="Z536" s="39">
        <v>0</v>
      </c>
      <c r="AA536" s="37">
        <v>0</v>
      </c>
      <c r="AB536" s="37">
        <v>0</v>
      </c>
      <c r="AC536" s="37">
        <v>0</v>
      </c>
      <c r="AD536" s="37">
        <v>0</v>
      </c>
      <c r="AE536" s="37">
        <v>0</v>
      </c>
      <c r="AF536" s="37">
        <v>0</v>
      </c>
      <c r="AG536" s="37">
        <v>0</v>
      </c>
      <c r="AH536" s="37">
        <v>0</v>
      </c>
      <c r="AI536" s="37">
        <v>2.7371</v>
      </c>
      <c r="AJ536" s="37">
        <v>0</v>
      </c>
      <c r="AK536" s="37">
        <v>0</v>
      </c>
      <c r="AL536" s="39">
        <v>2.7371</v>
      </c>
      <c r="AM536" s="37">
        <v>0</v>
      </c>
      <c r="AN536" s="37">
        <v>0</v>
      </c>
      <c r="AO536" s="37">
        <v>0</v>
      </c>
      <c r="AP536" s="37">
        <v>180.6549</v>
      </c>
      <c r="AQ536" s="37">
        <v>68.4296</v>
      </c>
      <c r="AR536" s="37">
        <v>1426.0332</v>
      </c>
      <c r="AS536" s="37">
        <v>13.6855</v>
      </c>
      <c r="AT536" s="37">
        <v>5.4742</v>
      </c>
      <c r="AU536" s="37">
        <v>0</v>
      </c>
      <c r="AV536" s="37">
        <v>12.3344</v>
      </c>
      <c r="AW536" s="37">
        <v>0</v>
      </c>
      <c r="AX536" s="40">
        <f t="shared" si="64"/>
        <v>1769.5672000000002</v>
      </c>
    </row>
    <row r="537" spans="2:50" ht="12">
      <c r="B537" s="24" t="s">
        <v>86</v>
      </c>
      <c r="C537" s="36">
        <v>0</v>
      </c>
      <c r="D537" s="37">
        <v>0</v>
      </c>
      <c r="E537" s="37">
        <v>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8">
        <v>0</v>
      </c>
      <c r="P537" s="37">
        <v>0</v>
      </c>
      <c r="Q537" s="37">
        <v>0</v>
      </c>
      <c r="R537" s="37">
        <v>0</v>
      </c>
      <c r="S537" s="37">
        <v>0</v>
      </c>
      <c r="T537" s="37">
        <v>0</v>
      </c>
      <c r="U537" s="37">
        <v>0</v>
      </c>
      <c r="V537" s="37">
        <v>0</v>
      </c>
      <c r="W537" s="37">
        <v>0</v>
      </c>
      <c r="X537" s="37">
        <v>0</v>
      </c>
      <c r="Y537" s="37">
        <v>0</v>
      </c>
      <c r="Z537" s="39">
        <v>0</v>
      </c>
      <c r="AA537" s="37">
        <v>0</v>
      </c>
      <c r="AB537" s="37">
        <v>0</v>
      </c>
      <c r="AC537" s="37">
        <v>0</v>
      </c>
      <c r="AD537" s="37">
        <v>0</v>
      </c>
      <c r="AE537" s="37">
        <v>0</v>
      </c>
      <c r="AF537" s="37">
        <v>0</v>
      </c>
      <c r="AG537" s="37">
        <v>0</v>
      </c>
      <c r="AH537" s="37">
        <v>0</v>
      </c>
      <c r="AI537" s="37">
        <v>0</v>
      </c>
      <c r="AJ537" s="37">
        <v>0</v>
      </c>
      <c r="AK537" s="37">
        <v>0</v>
      </c>
      <c r="AL537" s="39">
        <v>0</v>
      </c>
      <c r="AM537" s="37">
        <v>0</v>
      </c>
      <c r="AN537" s="37">
        <v>0</v>
      </c>
      <c r="AO537" s="37">
        <v>0</v>
      </c>
      <c r="AP537" s="37">
        <v>451.101</v>
      </c>
      <c r="AQ537" s="37">
        <v>88.9157</v>
      </c>
      <c r="AR537" s="37">
        <v>169.4847</v>
      </c>
      <c r="AS537" s="37">
        <v>1086.3357</v>
      </c>
      <c r="AT537" s="37">
        <v>170.2071</v>
      </c>
      <c r="AU537" s="37">
        <v>143.8447</v>
      </c>
      <c r="AV537" s="37">
        <v>133.7539</v>
      </c>
      <c r="AW537" s="37">
        <v>0</v>
      </c>
      <c r="AX537" s="40">
        <f t="shared" si="64"/>
        <v>2243.6428000000005</v>
      </c>
    </row>
    <row r="538" spans="2:50" ht="12">
      <c r="B538" s="24" t="s">
        <v>87</v>
      </c>
      <c r="C538" s="36">
        <v>0</v>
      </c>
      <c r="D538" s="37">
        <v>0</v>
      </c>
      <c r="E538" s="37">
        <v>0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8">
        <v>0</v>
      </c>
      <c r="P538" s="37">
        <v>0</v>
      </c>
      <c r="Q538" s="37">
        <v>0</v>
      </c>
      <c r="R538" s="37">
        <v>0</v>
      </c>
      <c r="S538" s="37">
        <v>0</v>
      </c>
      <c r="T538" s="37">
        <v>0</v>
      </c>
      <c r="U538" s="37">
        <v>0</v>
      </c>
      <c r="V538" s="37">
        <v>0</v>
      </c>
      <c r="W538" s="37">
        <v>0</v>
      </c>
      <c r="X538" s="37">
        <v>0</v>
      </c>
      <c r="Y538" s="37">
        <v>0</v>
      </c>
      <c r="Z538" s="39">
        <v>0</v>
      </c>
      <c r="AA538" s="37">
        <v>0</v>
      </c>
      <c r="AB538" s="37">
        <v>0</v>
      </c>
      <c r="AC538" s="37">
        <v>0</v>
      </c>
      <c r="AD538" s="37">
        <v>0</v>
      </c>
      <c r="AE538" s="37">
        <v>0</v>
      </c>
      <c r="AF538" s="37">
        <v>0</v>
      </c>
      <c r="AG538" s="37">
        <v>0</v>
      </c>
      <c r="AH538" s="37">
        <v>0</v>
      </c>
      <c r="AI538" s="37">
        <v>0</v>
      </c>
      <c r="AJ538" s="37">
        <v>0</v>
      </c>
      <c r="AK538" s="37">
        <v>0</v>
      </c>
      <c r="AL538" s="39">
        <v>0</v>
      </c>
      <c r="AM538" s="37">
        <v>0</v>
      </c>
      <c r="AN538" s="37">
        <v>0</v>
      </c>
      <c r="AO538" s="37">
        <v>0</v>
      </c>
      <c r="AP538" s="37">
        <v>69.1544</v>
      </c>
      <c r="AQ538" s="37">
        <v>19.7584</v>
      </c>
      <c r="AR538" s="37">
        <v>0</v>
      </c>
      <c r="AS538" s="37">
        <v>19.7584</v>
      </c>
      <c r="AT538" s="37">
        <v>396.2257</v>
      </c>
      <c r="AU538" s="37">
        <v>4.9396</v>
      </c>
      <c r="AV538" s="37">
        <v>4.9396</v>
      </c>
      <c r="AW538" s="37">
        <v>0</v>
      </c>
      <c r="AX538" s="40">
        <f t="shared" si="64"/>
        <v>514.7761</v>
      </c>
    </row>
    <row r="539" spans="2:50" ht="12">
      <c r="B539" s="24" t="s">
        <v>88</v>
      </c>
      <c r="C539" s="36">
        <v>0</v>
      </c>
      <c r="D539" s="37">
        <v>0</v>
      </c>
      <c r="E539" s="37">
        <v>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29.2986</v>
      </c>
      <c r="O539" s="38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>
        <v>0</v>
      </c>
      <c r="V539" s="37">
        <v>0</v>
      </c>
      <c r="W539" s="37">
        <v>0</v>
      </c>
      <c r="X539" s="37">
        <v>0</v>
      </c>
      <c r="Y539" s="37">
        <v>0</v>
      </c>
      <c r="Z539" s="39">
        <v>0</v>
      </c>
      <c r="AA539" s="37">
        <v>0</v>
      </c>
      <c r="AB539" s="37">
        <v>0</v>
      </c>
      <c r="AC539" s="37">
        <v>0</v>
      </c>
      <c r="AD539" s="37">
        <v>29.2986</v>
      </c>
      <c r="AE539" s="37">
        <v>0</v>
      </c>
      <c r="AF539" s="37">
        <v>0</v>
      </c>
      <c r="AG539" s="37">
        <v>0</v>
      </c>
      <c r="AH539" s="37">
        <v>0</v>
      </c>
      <c r="AI539" s="37">
        <v>0</v>
      </c>
      <c r="AJ539" s="37">
        <v>0</v>
      </c>
      <c r="AK539" s="37">
        <v>0</v>
      </c>
      <c r="AL539" s="39">
        <v>0</v>
      </c>
      <c r="AM539" s="37">
        <v>0</v>
      </c>
      <c r="AN539" s="37">
        <v>0</v>
      </c>
      <c r="AO539" s="37">
        <v>0</v>
      </c>
      <c r="AP539" s="37">
        <v>29.2986</v>
      </c>
      <c r="AQ539" s="37">
        <v>0</v>
      </c>
      <c r="AR539" s="37">
        <v>0</v>
      </c>
      <c r="AS539" s="37">
        <v>29.2986</v>
      </c>
      <c r="AT539" s="37">
        <v>0</v>
      </c>
      <c r="AU539" s="37">
        <v>4.5223</v>
      </c>
      <c r="AV539" s="37">
        <v>234.3888</v>
      </c>
      <c r="AW539" s="37">
        <v>0</v>
      </c>
      <c r="AX539" s="40">
        <f t="shared" si="64"/>
        <v>356.1055</v>
      </c>
    </row>
    <row r="540" spans="2:50" ht="12">
      <c r="B540" s="24" t="s">
        <v>91</v>
      </c>
      <c r="C540" s="36">
        <v>0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8">
        <v>0</v>
      </c>
      <c r="P540" s="37">
        <v>0</v>
      </c>
      <c r="Q540" s="37">
        <v>0</v>
      </c>
      <c r="R540" s="37">
        <v>0</v>
      </c>
      <c r="S540" s="37">
        <v>0</v>
      </c>
      <c r="T540" s="37">
        <v>0</v>
      </c>
      <c r="U540" s="37">
        <v>0</v>
      </c>
      <c r="V540" s="37">
        <v>0</v>
      </c>
      <c r="W540" s="37">
        <v>0</v>
      </c>
      <c r="X540" s="37">
        <v>0</v>
      </c>
      <c r="Y540" s="37">
        <v>10.4693</v>
      </c>
      <c r="Z540" s="39">
        <v>0</v>
      </c>
      <c r="AA540" s="37">
        <v>0</v>
      </c>
      <c r="AB540" s="37">
        <v>0</v>
      </c>
      <c r="AC540" s="37">
        <v>0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0</v>
      </c>
      <c r="AL540" s="39">
        <v>0</v>
      </c>
      <c r="AM540" s="37">
        <v>0</v>
      </c>
      <c r="AN540" s="37">
        <v>0</v>
      </c>
      <c r="AO540" s="37">
        <v>0</v>
      </c>
      <c r="AP540" s="37">
        <v>0</v>
      </c>
      <c r="AQ540" s="37">
        <v>0</v>
      </c>
      <c r="AR540" s="37">
        <v>0</v>
      </c>
      <c r="AS540" s="37">
        <v>13.1931</v>
      </c>
      <c r="AT540" s="37">
        <v>0</v>
      </c>
      <c r="AU540" s="37">
        <v>26.2746</v>
      </c>
      <c r="AV540" s="37">
        <v>2412.4592</v>
      </c>
      <c r="AW540" s="37">
        <v>20.9386</v>
      </c>
      <c r="AX540" s="40">
        <f t="shared" si="64"/>
        <v>2483.3347999999996</v>
      </c>
    </row>
    <row r="541" spans="2:50" ht="12">
      <c r="B541" s="28" t="s">
        <v>89</v>
      </c>
      <c r="C541" s="56">
        <v>10.0755</v>
      </c>
      <c r="D541" s="57">
        <v>10.0755</v>
      </c>
      <c r="E541" s="57">
        <v>10.0755</v>
      </c>
      <c r="F541" s="57">
        <v>10.0755</v>
      </c>
      <c r="G541" s="57">
        <v>10.0755</v>
      </c>
      <c r="H541" s="57">
        <v>10.0755</v>
      </c>
      <c r="I541" s="57">
        <v>10.0755</v>
      </c>
      <c r="J541" s="57">
        <v>20.151</v>
      </c>
      <c r="K541" s="57">
        <v>20.151</v>
      </c>
      <c r="L541" s="57">
        <v>20.151</v>
      </c>
      <c r="M541" s="57">
        <v>20.151</v>
      </c>
      <c r="N541" s="57">
        <v>20.151</v>
      </c>
      <c r="O541" s="58">
        <v>110.8305</v>
      </c>
      <c r="P541" s="57">
        <v>20.151</v>
      </c>
      <c r="Q541" s="57">
        <v>10.0755</v>
      </c>
      <c r="R541" s="57">
        <v>10.0755</v>
      </c>
      <c r="S541" s="57">
        <v>10.0755</v>
      </c>
      <c r="T541" s="57">
        <v>10.0755</v>
      </c>
      <c r="U541" s="57">
        <v>10.0755</v>
      </c>
      <c r="V541" s="57">
        <v>10.0755</v>
      </c>
      <c r="W541" s="57">
        <v>10.0755</v>
      </c>
      <c r="X541" s="57">
        <v>10.0755</v>
      </c>
      <c r="Y541" s="57">
        <v>10.0755</v>
      </c>
      <c r="Z541" s="59">
        <v>10.0755</v>
      </c>
      <c r="AA541" s="57">
        <v>20.151</v>
      </c>
      <c r="AB541" s="57">
        <v>20.151</v>
      </c>
      <c r="AC541" s="57">
        <v>80.604</v>
      </c>
      <c r="AD541" s="57">
        <v>20.151</v>
      </c>
      <c r="AE541" s="57">
        <v>20.151</v>
      </c>
      <c r="AF541" s="57">
        <v>20.151</v>
      </c>
      <c r="AG541" s="57">
        <v>10.0755</v>
      </c>
      <c r="AH541" s="57">
        <v>10.0755</v>
      </c>
      <c r="AI541" s="57">
        <v>10.0755</v>
      </c>
      <c r="AJ541" s="57">
        <v>10.0755</v>
      </c>
      <c r="AK541" s="57">
        <v>10.0755</v>
      </c>
      <c r="AL541" s="59">
        <v>10.0755</v>
      </c>
      <c r="AM541" s="57">
        <v>10.0755</v>
      </c>
      <c r="AN541" s="57">
        <v>10.0755</v>
      </c>
      <c r="AO541" s="57">
        <v>10.0755</v>
      </c>
      <c r="AP541" s="57">
        <v>30.2265</v>
      </c>
      <c r="AQ541" s="57">
        <v>10.0755</v>
      </c>
      <c r="AR541" s="57">
        <v>10.0755</v>
      </c>
      <c r="AS541" s="57">
        <v>10.0755</v>
      </c>
      <c r="AT541" s="57">
        <v>10.0755</v>
      </c>
      <c r="AU541" s="57">
        <v>10.0755</v>
      </c>
      <c r="AV541" s="57">
        <v>10.0755</v>
      </c>
      <c r="AW541" s="57">
        <v>273.3501</v>
      </c>
      <c r="AX541" s="60">
        <f t="shared" si="64"/>
        <v>1039.0881000000002</v>
      </c>
    </row>
    <row r="542" spans="2:50" ht="12">
      <c r="B542" s="28" t="s">
        <v>90</v>
      </c>
      <c r="C542" s="56">
        <f aca="true" t="shared" si="65" ref="C542:AW542">SUM(C495:C541)</f>
        <v>37117.598</v>
      </c>
      <c r="D542" s="57">
        <f t="shared" si="65"/>
        <v>14108.2349</v>
      </c>
      <c r="E542" s="57">
        <f t="shared" si="65"/>
        <v>108483.13209999999</v>
      </c>
      <c r="F542" s="57">
        <f t="shared" si="65"/>
        <v>7527.8176</v>
      </c>
      <c r="G542" s="57">
        <f t="shared" si="65"/>
        <v>6488.375099999999</v>
      </c>
      <c r="H542" s="57">
        <f t="shared" si="65"/>
        <v>3514.5414</v>
      </c>
      <c r="I542" s="57">
        <f t="shared" si="65"/>
        <v>5521.590400000001</v>
      </c>
      <c r="J542" s="57">
        <f t="shared" si="65"/>
        <v>9309.6641</v>
      </c>
      <c r="K542" s="57">
        <f t="shared" si="65"/>
        <v>13271.604599999999</v>
      </c>
      <c r="L542" s="57">
        <f t="shared" si="65"/>
        <v>12047.031599999998</v>
      </c>
      <c r="M542" s="57">
        <f t="shared" si="65"/>
        <v>51104.244999999995</v>
      </c>
      <c r="N542" s="57">
        <f t="shared" si="65"/>
        <v>27653.317200000005</v>
      </c>
      <c r="O542" s="58">
        <f t="shared" si="65"/>
        <v>71040.31449999998</v>
      </c>
      <c r="P542" s="57">
        <f t="shared" si="65"/>
        <v>46554.9916</v>
      </c>
      <c r="Q542" s="57">
        <f t="shared" si="65"/>
        <v>62495.438200000004</v>
      </c>
      <c r="R542" s="57">
        <f t="shared" si="65"/>
        <v>4548.6215</v>
      </c>
      <c r="S542" s="57">
        <f t="shared" si="65"/>
        <v>7833.7355</v>
      </c>
      <c r="T542" s="57">
        <f t="shared" si="65"/>
        <v>13290.565600000004</v>
      </c>
      <c r="U542" s="57">
        <f t="shared" si="65"/>
        <v>3456.3869999999997</v>
      </c>
      <c r="V542" s="57">
        <f t="shared" si="65"/>
        <v>14295.5242</v>
      </c>
      <c r="W542" s="57">
        <f t="shared" si="65"/>
        <v>11143.0292</v>
      </c>
      <c r="X542" s="57">
        <f t="shared" si="65"/>
        <v>32461.142199999995</v>
      </c>
      <c r="Y542" s="57">
        <f t="shared" si="65"/>
        <v>47629.06879999999</v>
      </c>
      <c r="Z542" s="59">
        <f t="shared" si="65"/>
        <v>13354.203800000001</v>
      </c>
      <c r="AA542" s="57">
        <f t="shared" si="65"/>
        <v>20006.371600000002</v>
      </c>
      <c r="AB542" s="57">
        <f t="shared" si="65"/>
        <v>22217.612800000003</v>
      </c>
      <c r="AC542" s="57">
        <f t="shared" si="65"/>
        <v>46066.337999999996</v>
      </c>
      <c r="AD542" s="57">
        <f t="shared" si="65"/>
        <v>40008.813700000006</v>
      </c>
      <c r="AE542" s="57">
        <f t="shared" si="65"/>
        <v>15570.292399999998</v>
      </c>
      <c r="AF542" s="57">
        <f t="shared" si="65"/>
        <v>4577.800199999999</v>
      </c>
      <c r="AG542" s="57">
        <f t="shared" si="65"/>
        <v>3133.8428</v>
      </c>
      <c r="AH542" s="57">
        <f t="shared" si="65"/>
        <v>1830.8593</v>
      </c>
      <c r="AI542" s="57">
        <f t="shared" si="65"/>
        <v>13718.0655</v>
      </c>
      <c r="AJ542" s="57">
        <f t="shared" si="65"/>
        <v>16583.065299999995</v>
      </c>
      <c r="AK542" s="57">
        <f t="shared" si="65"/>
        <v>11175.389599999999</v>
      </c>
      <c r="AL542" s="59">
        <f t="shared" si="65"/>
        <v>8475.5719</v>
      </c>
      <c r="AM542" s="57">
        <f t="shared" si="65"/>
        <v>8728.137900000003</v>
      </c>
      <c r="AN542" s="57">
        <f t="shared" si="65"/>
        <v>11065.607400000003</v>
      </c>
      <c r="AO542" s="57">
        <f t="shared" si="65"/>
        <v>7527.957099999999</v>
      </c>
      <c r="AP542" s="57">
        <f t="shared" si="65"/>
        <v>31083.2124</v>
      </c>
      <c r="AQ542" s="57">
        <f t="shared" si="65"/>
        <v>3653.0629000000004</v>
      </c>
      <c r="AR542" s="57">
        <f t="shared" si="65"/>
        <v>7758.971500000001</v>
      </c>
      <c r="AS542" s="57">
        <f t="shared" si="65"/>
        <v>7475.3092</v>
      </c>
      <c r="AT542" s="57">
        <f t="shared" si="65"/>
        <v>10660.563000000002</v>
      </c>
      <c r="AU542" s="57">
        <f t="shared" si="65"/>
        <v>2777.9724</v>
      </c>
      <c r="AV542" s="57">
        <f t="shared" si="65"/>
        <v>10423.137299999999</v>
      </c>
      <c r="AW542" s="57">
        <f t="shared" si="65"/>
        <v>2757.5014</v>
      </c>
      <c r="AX542" s="60">
        <f t="shared" si="64"/>
        <v>931525.6296999998</v>
      </c>
    </row>
  </sheetData>
  <sheetProtection/>
  <mergeCells count="10">
    <mergeCell ref="C4:D4"/>
    <mergeCell ref="C58:D58"/>
    <mergeCell ref="C112:D112"/>
    <mergeCell ref="C382:D382"/>
    <mergeCell ref="C490:D490"/>
    <mergeCell ref="C166:D166"/>
    <mergeCell ref="C220:D220"/>
    <mergeCell ref="C274:D274"/>
    <mergeCell ref="C328:D328"/>
    <mergeCell ref="C436:D4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2007-07-10T05:56:52Z</cp:lastPrinted>
  <dcterms:created xsi:type="dcterms:W3CDTF">2002-02-15T02:21:32Z</dcterms:created>
  <dcterms:modified xsi:type="dcterms:W3CDTF">2017-03-22T05:26:46Z</dcterms:modified>
  <cp:category/>
  <cp:version/>
  <cp:contentType/>
  <cp:contentStatus/>
</cp:coreProperties>
</file>