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W:\会計課\会計課\03．予算班\★文書係（HP公表データ）\H28_2委託調査\第４四半期\"/>
    </mc:Choice>
  </mc:AlternateContent>
  <bookViews>
    <workbookView xWindow="0" yWindow="0" windowWidth="20490" windowHeight="8355" tabRatio="611"/>
  </bookViews>
  <sheets>
    <sheet name="委託調査 【空整】" sheetId="23" r:id="rId1"/>
  </sheets>
  <definedNames>
    <definedName name="_xlnm._FilterDatabase" localSheetId="0" hidden="1">'委託調査 【空整】'!$A$6:$IB$6</definedName>
    <definedName name="_xlnm.Print_Area" localSheetId="0">'委託調査 【空整】'!$A$1:$I$13</definedName>
    <definedName name="_xlnm.Print_Titles" localSheetId="0">'委託調査 【空整】'!$1:$6</definedName>
    <definedName name="公益法人リスト">#REF!</definedName>
    <definedName name="公益法人一覧">#REF!</definedName>
  </definedNames>
  <calcPr calcId="152511"/>
</workbook>
</file>

<file path=xl/calcChain.xml><?xml version="1.0" encoding="utf-8"?>
<calcChain xmlns="http://schemas.openxmlformats.org/spreadsheetml/2006/main">
  <c r="E13" i="23" l="1"/>
</calcChain>
</file>

<file path=xl/sharedStrings.xml><?xml version="1.0" encoding="utf-8"?>
<sst xmlns="http://schemas.openxmlformats.org/spreadsheetml/2006/main" count="46" uniqueCount="40">
  <si>
    <t>番号</t>
    <rPh sb="0" eb="2">
      <t>バンゴウ</t>
    </rPh>
    <phoneticPr fontId="1"/>
  </si>
  <si>
    <t>契約形態の別</t>
    <rPh sb="0" eb="2">
      <t>ケイヤク</t>
    </rPh>
    <rPh sb="2" eb="4">
      <t>ケイタイ</t>
    </rPh>
    <rPh sb="5" eb="6">
      <t>ベツ</t>
    </rPh>
    <phoneticPr fontId="1"/>
  </si>
  <si>
    <t>契約金額</t>
    <rPh sb="0" eb="2">
      <t>ケイヤク</t>
    </rPh>
    <rPh sb="2" eb="4">
      <t>キンガク</t>
    </rPh>
    <phoneticPr fontId="1"/>
  </si>
  <si>
    <t>物品役務等の名称
及びその明細</t>
    <rPh sb="0" eb="2">
      <t>ブッピン</t>
    </rPh>
    <rPh sb="2" eb="5">
      <t>エキムトウ</t>
    </rPh>
    <rPh sb="6" eb="8">
      <t>メイショウ</t>
    </rPh>
    <rPh sb="9" eb="10">
      <t>オヨ</t>
    </rPh>
    <rPh sb="13" eb="15">
      <t>メイサイ</t>
    </rPh>
    <phoneticPr fontId="1"/>
  </si>
  <si>
    <t>（単位：円）</t>
    <rPh sb="1" eb="3">
      <t>タンイ</t>
    </rPh>
    <rPh sb="4" eb="5">
      <t>エン</t>
    </rPh>
    <phoneticPr fontId="1"/>
  </si>
  <si>
    <t>部局等名</t>
    <rPh sb="0" eb="2">
      <t>ブキョク</t>
    </rPh>
    <rPh sb="2" eb="3">
      <t>トウ</t>
    </rPh>
    <rPh sb="3" eb="4">
      <t>メイ</t>
    </rPh>
    <phoneticPr fontId="1"/>
  </si>
  <si>
    <t>備考</t>
    <rPh sb="0" eb="2">
      <t>ビコウ</t>
    </rPh>
    <phoneticPr fontId="1"/>
  </si>
  <si>
    <t>一般競争入札</t>
  </si>
  <si>
    <t>随意契約（競争性あり・少額随契以外）</t>
  </si>
  <si>
    <t>指名競争入札</t>
  </si>
  <si>
    <t>随意契約（競争性あり・少額随契）</t>
  </si>
  <si>
    <t>随意契約（競争性なし）</t>
  </si>
  <si>
    <t>概要</t>
    <rPh sb="0" eb="2">
      <t>ガイヨウ</t>
    </rPh>
    <phoneticPr fontId="1"/>
  </si>
  <si>
    <t>契約の相手方
法人名称</t>
    <rPh sb="0" eb="2">
      <t>ケイヤク</t>
    </rPh>
    <rPh sb="3" eb="5">
      <t>アイテ</t>
    </rPh>
    <rPh sb="5" eb="6">
      <t>カタ</t>
    </rPh>
    <rPh sb="7" eb="9">
      <t>ホウジン</t>
    </rPh>
    <rPh sb="9" eb="11">
      <t>メイショウ</t>
    </rPh>
    <phoneticPr fontId="1"/>
  </si>
  <si>
    <t>契約
締結日</t>
    <rPh sb="0" eb="2">
      <t>ケイヤク</t>
    </rPh>
    <rPh sb="3" eb="5">
      <t>テイケツ</t>
    </rPh>
    <rPh sb="5" eb="6">
      <t>ビ</t>
    </rPh>
    <phoneticPr fontId="1"/>
  </si>
  <si>
    <t>随意契約（公募）</t>
  </si>
  <si>
    <t>日本工営（株）</t>
  </si>
  <si>
    <t>北海道開発局事業振興部防災課防災係
tel：011-709-2311
(内5459)</t>
    <rPh sb="0" eb="3">
      <t>ホッカイドウ</t>
    </rPh>
    <rPh sb="3" eb="6">
      <t>カイハツキョク</t>
    </rPh>
    <rPh sb="6" eb="8">
      <t>ジギョウ</t>
    </rPh>
    <rPh sb="8" eb="11">
      <t>シンコウブ</t>
    </rPh>
    <rPh sb="11" eb="13">
      <t>ボウサイ</t>
    </rPh>
    <rPh sb="13" eb="14">
      <t>カ</t>
    </rPh>
    <rPh sb="14" eb="16">
      <t>ボウサイ</t>
    </rPh>
    <rPh sb="16" eb="17">
      <t>カカリ</t>
    </rPh>
    <rPh sb="36" eb="37">
      <t>ナイ</t>
    </rPh>
    <phoneticPr fontId="5"/>
  </si>
  <si>
    <t>大規模災害対策検討業務（変更契約）</t>
    <rPh sb="0" eb="3">
      <t>ダイキボ</t>
    </rPh>
    <rPh sb="3" eb="5">
      <t>サイガイ</t>
    </rPh>
    <rPh sb="5" eb="7">
      <t>タイサク</t>
    </rPh>
    <rPh sb="7" eb="9">
      <t>ケントウ</t>
    </rPh>
    <rPh sb="9" eb="11">
      <t>ギョウム</t>
    </rPh>
    <phoneticPr fontId="5"/>
  </si>
  <si>
    <t>（株）建設技術研究所</t>
    <rPh sb="1" eb="2">
      <t>カブ</t>
    </rPh>
    <rPh sb="3" eb="5">
      <t>ケンセツ</t>
    </rPh>
    <rPh sb="5" eb="7">
      <t>ギジュツ</t>
    </rPh>
    <rPh sb="7" eb="10">
      <t>ケンキュウショ</t>
    </rPh>
    <phoneticPr fontId="5"/>
  </si>
  <si>
    <t>地域防災力向上に関する検討業務（変更契約）</t>
  </si>
  <si>
    <t>（一社）北海道開発技術センター</t>
    <rPh sb="1" eb="2">
      <t>イチ</t>
    </rPh>
    <rPh sb="2" eb="3">
      <t>シャ</t>
    </rPh>
    <rPh sb="4" eb="7">
      <t>ホッカイドウ</t>
    </rPh>
    <rPh sb="7" eb="9">
      <t>カイハツ</t>
    </rPh>
    <rPh sb="9" eb="11">
      <t>ギジュツ</t>
    </rPh>
    <phoneticPr fontId="5"/>
  </si>
  <si>
    <t>【会計名：自動車安全特別会計　空港整備勘定】</t>
    <rPh sb="1" eb="2">
      <t>カイ</t>
    </rPh>
    <rPh sb="2" eb="3">
      <t>ケイ</t>
    </rPh>
    <rPh sb="3" eb="4">
      <t>メイ</t>
    </rPh>
    <rPh sb="5" eb="8">
      <t>ジドウシャ</t>
    </rPh>
    <rPh sb="8" eb="10">
      <t>アンゼン</t>
    </rPh>
    <rPh sb="10" eb="12">
      <t>トクベツ</t>
    </rPh>
    <rPh sb="12" eb="14">
      <t>カイケイ</t>
    </rPh>
    <rPh sb="15" eb="17">
      <t>クウコウ</t>
    </rPh>
    <rPh sb="17" eb="19">
      <t>セイビ</t>
    </rPh>
    <rPh sb="19" eb="21">
      <t>カンジョウ</t>
    </rPh>
    <phoneticPr fontId="1"/>
  </si>
  <si>
    <t>道内空港利用計画調査業務（変更契約）</t>
  </si>
  <si>
    <t>北海道開発局港湾空港部空港・防災課防災情報係
tel：011-709-2311       (内5669)</t>
    <rPh sb="14" eb="17">
      <t>ボウサイカ</t>
    </rPh>
    <rPh sb="17" eb="19">
      <t>ボウサイ</t>
    </rPh>
    <rPh sb="19" eb="21">
      <t>ジョウホウ</t>
    </rPh>
    <phoneticPr fontId="5"/>
  </si>
  <si>
    <t>東京国際空港と諸外国の主要空港等の空港施策の比較調査</t>
    <rPh sb="0" eb="2">
      <t>トウキョウ</t>
    </rPh>
    <rPh sb="2" eb="4">
      <t>コクサイ</t>
    </rPh>
    <rPh sb="4" eb="6">
      <t>クウコウ</t>
    </rPh>
    <rPh sb="7" eb="10">
      <t>ショガイコク</t>
    </rPh>
    <rPh sb="11" eb="13">
      <t>シュヨウ</t>
    </rPh>
    <rPh sb="13" eb="16">
      <t>クウコウトウ</t>
    </rPh>
    <rPh sb="17" eb="19">
      <t>クウコウ</t>
    </rPh>
    <rPh sb="19" eb="21">
      <t>セサク</t>
    </rPh>
    <rPh sb="22" eb="24">
      <t>ヒカク</t>
    </rPh>
    <rPh sb="24" eb="26">
      <t>チョウサ</t>
    </rPh>
    <phoneticPr fontId="11"/>
  </si>
  <si>
    <t>MANAWA Consulting</t>
  </si>
  <si>
    <t>随意契約（少額随契）</t>
  </si>
  <si>
    <t>航空局
首都圏空港課
内線49325</t>
    <rPh sb="0" eb="3">
      <t>コウクウキョク</t>
    </rPh>
    <rPh sb="4" eb="7">
      <t>シュトケン</t>
    </rPh>
    <rPh sb="7" eb="9">
      <t>クウコウ</t>
    </rPh>
    <rPh sb="9" eb="10">
      <t>カ</t>
    </rPh>
    <rPh sb="11" eb="13">
      <t>ナイセン</t>
    </rPh>
    <phoneticPr fontId="1"/>
  </si>
  <si>
    <t>東京国際空港における構内営業事業者の財務分析</t>
    <rPh sb="0" eb="2">
      <t>トウキョウ</t>
    </rPh>
    <rPh sb="2" eb="4">
      <t>コクサイ</t>
    </rPh>
    <rPh sb="4" eb="6">
      <t>クウコウ</t>
    </rPh>
    <rPh sb="10" eb="12">
      <t>コウナイ</t>
    </rPh>
    <rPh sb="12" eb="14">
      <t>エイギョウ</t>
    </rPh>
    <rPh sb="14" eb="17">
      <t>ジギョウシャ</t>
    </rPh>
    <rPh sb="18" eb="20">
      <t>ザイム</t>
    </rPh>
    <rPh sb="20" eb="22">
      <t>ブンセキ</t>
    </rPh>
    <phoneticPr fontId="11"/>
  </si>
  <si>
    <t>新日本有限責任監査法人</t>
    <rPh sb="0" eb="3">
      <t>シンニホン</t>
    </rPh>
    <rPh sb="3" eb="5">
      <t>ユウゲン</t>
    </rPh>
    <rPh sb="5" eb="7">
      <t>セキニン</t>
    </rPh>
    <rPh sb="7" eb="9">
      <t>カンサ</t>
    </rPh>
    <rPh sb="9" eb="11">
      <t>ホウジン</t>
    </rPh>
    <phoneticPr fontId="5"/>
  </si>
  <si>
    <t>新たな進入方式等の安全かつ効率的な運航を実現するための運航要件に関する調査</t>
  </si>
  <si>
    <t>（一財）運輸総合研究所</t>
  </si>
  <si>
    <t>航空局
運航安全課
内線50114</t>
    <rPh sb="0" eb="3">
      <t>コウクウキョク</t>
    </rPh>
    <rPh sb="10" eb="12">
      <t>ナイセン</t>
    </rPh>
    <phoneticPr fontId="1"/>
  </si>
  <si>
    <t xml:space="preserve">
中長期を見据えた航空需要増に対応するため、新千歳空港における土木施設整備の検討を行う
</t>
    <phoneticPr fontId="1"/>
  </si>
  <si>
    <t xml:space="preserve">
東京国際空港のより一層の利便性向上策を検討するため、大都市圏を後背地に持つ海外空港の事例や今後の航空業界について調査、分析した
</t>
    <rPh sb="1" eb="3">
      <t>トウキョウ</t>
    </rPh>
    <rPh sb="3" eb="5">
      <t>コクサイ</t>
    </rPh>
    <rPh sb="5" eb="7">
      <t>クウコウ</t>
    </rPh>
    <rPh sb="57" eb="59">
      <t>チョウサ</t>
    </rPh>
    <phoneticPr fontId="1"/>
  </si>
  <si>
    <t xml:space="preserve">
構内営業の運営の客観性・透明性の向上策を検討するため、東京国際空港の財務状況について、特に公認会計士の観点から、財務指標のチェックや分析を行い、助言を受けた
</t>
    <rPh sb="21" eb="23">
      <t>ケントウ</t>
    </rPh>
    <rPh sb="28" eb="30">
      <t>トウキョウ</t>
    </rPh>
    <rPh sb="30" eb="32">
      <t>コクサイ</t>
    </rPh>
    <rPh sb="32" eb="34">
      <t>クウコウ</t>
    </rPh>
    <rPh sb="70" eb="71">
      <t>オコナ</t>
    </rPh>
    <rPh sb="73" eb="75">
      <t>ジョゲン</t>
    </rPh>
    <rPh sb="76" eb="77">
      <t>ウ</t>
    </rPh>
    <phoneticPr fontId="1"/>
  </si>
  <si>
    <t xml:space="preserve">
新たな進入方式等の開発動向・導入方針、地上施設・設備要件等の基準状況の調査を行った結果について取り纏めた
</t>
    <rPh sb="1" eb="2">
      <t>アラ</t>
    </rPh>
    <rPh sb="4" eb="6">
      <t>シンニュウ</t>
    </rPh>
    <rPh sb="6" eb="8">
      <t>ホウシキ</t>
    </rPh>
    <rPh sb="8" eb="9">
      <t>トウ</t>
    </rPh>
    <rPh sb="42" eb="44">
      <t>ケッカ</t>
    </rPh>
    <rPh sb="48" eb="49">
      <t>ト</t>
    </rPh>
    <phoneticPr fontId="1"/>
  </si>
  <si>
    <t xml:space="preserve">
直下型地震を想定した開発局の広域応援計画の作成及び大規模災害時におけるTEC-FORCE活動計画等のとりまとめを行った
</t>
    <phoneticPr fontId="1"/>
  </si>
  <si>
    <t xml:space="preserve">
様々な提言や報告書を基に地域の防災に関するニーズ、課題について把握を行い、「災害に強くしなやかな社会の構築」の具体化に資する方策について検討を行った
</t>
    <phoneticPr fontId="1"/>
  </si>
</sst>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76" formatCode="#,##0_ "/>
    <numFmt numFmtId="177" formatCode="#,##0;&quot;▲ &quot;#,##0"/>
    <numFmt numFmtId="178" formatCode="m&quot;月&quot;d&quot;日&quot;;@"/>
  </numFmts>
  <fonts count="12">
    <font>
      <sz val="11"/>
      <name val="ＭＳ Ｐゴシック"/>
      <family val="3"/>
      <charset val="128"/>
    </font>
    <font>
      <sz val="6"/>
      <name val="ＭＳ Ｐゴシック"/>
      <family val="3"/>
      <charset val="128"/>
    </font>
    <font>
      <sz val="11"/>
      <name val="HGPｺﾞｼｯｸM"/>
      <family val="3"/>
      <charset val="128"/>
    </font>
    <font>
      <b/>
      <sz val="12"/>
      <name val="HGPｺﾞｼｯｸM"/>
      <family val="3"/>
      <charset val="128"/>
    </font>
    <font>
      <sz val="12"/>
      <name val="HGPｺﾞｼｯｸM"/>
      <family val="3"/>
      <charset val="128"/>
    </font>
    <font>
      <b/>
      <sz val="11"/>
      <name val="HGPｺﾞｼｯｸM"/>
      <family val="3"/>
      <charset val="128"/>
    </font>
    <font>
      <sz val="10"/>
      <name val="HGPｺﾞｼｯｸM"/>
      <family val="3"/>
      <charset val="128"/>
    </font>
    <font>
      <sz val="13"/>
      <name val="HGPｺﾞｼｯｸM"/>
      <family val="3"/>
      <charset val="128"/>
    </font>
    <font>
      <b/>
      <sz val="13"/>
      <name val="HGPｺﾞｼｯｸM"/>
      <family val="3"/>
      <charset val="128"/>
    </font>
    <font>
      <sz val="16"/>
      <name val="HGPｺﾞｼｯｸM"/>
      <family val="3"/>
      <charset val="128"/>
    </font>
    <font>
      <b/>
      <sz val="16"/>
      <name val="HGPｺﾞｼｯｸM"/>
      <family val="3"/>
      <charset val="128"/>
    </font>
    <font>
      <b/>
      <u/>
      <sz val="12"/>
      <name val="HGPｺﾞｼｯｸM"/>
      <family val="3"/>
      <charset val="128"/>
    </font>
  </fonts>
  <fills count="5">
    <fill>
      <patternFill patternType="none"/>
    </fill>
    <fill>
      <patternFill patternType="gray125"/>
    </fill>
    <fill>
      <patternFill patternType="solid">
        <fgColor indexed="47"/>
        <bgColor indexed="64"/>
      </patternFill>
    </fill>
    <fill>
      <patternFill patternType="solid">
        <fgColor indexed="9"/>
        <bgColor indexed="64"/>
      </patternFill>
    </fill>
    <fill>
      <patternFill patternType="solid">
        <fgColor theme="8" tint="0.59999389629810485"/>
        <bgColor indexed="64"/>
      </patternFill>
    </fill>
  </fills>
  <borders count="14">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s>
  <cellStyleXfs count="1">
    <xf numFmtId="0" fontId="0" fillId="0" borderId="0">
      <alignment vertical="center"/>
    </xf>
  </cellStyleXfs>
  <cellXfs count="60">
    <xf numFmtId="0" fontId="0" fillId="0" borderId="0" xfId="0">
      <alignment vertical="center"/>
    </xf>
    <xf numFmtId="0" fontId="2" fillId="0" borderId="0" xfId="0" applyFont="1">
      <alignment vertical="center"/>
    </xf>
    <xf numFmtId="0" fontId="2" fillId="0" borderId="0" xfId="0" applyFont="1" applyAlignment="1">
      <alignment vertical="center" wrapText="1"/>
    </xf>
    <xf numFmtId="0" fontId="2" fillId="3" borderId="0" xfId="0" applyFont="1" applyFill="1" applyBorder="1" applyAlignment="1">
      <alignment horizontal="center" vertical="center" wrapText="1"/>
    </xf>
    <xf numFmtId="0" fontId="2" fillId="3" borderId="0" xfId="0" applyFont="1" applyFill="1" applyBorder="1" applyAlignment="1">
      <alignment horizontal="left" vertical="center"/>
    </xf>
    <xf numFmtId="0" fontId="2" fillId="0" borderId="0" xfId="0" applyFont="1" applyBorder="1" applyAlignment="1">
      <alignment horizontal="center" vertical="center" wrapText="1"/>
    </xf>
    <xf numFmtId="176" fontId="2" fillId="3" borderId="0" xfId="0" applyNumberFormat="1" applyFont="1" applyFill="1" applyBorder="1" applyAlignment="1">
      <alignment vertical="center"/>
    </xf>
    <xf numFmtId="14" fontId="2" fillId="3" borderId="0" xfId="0" applyNumberFormat="1" applyFont="1" applyFill="1" applyBorder="1" applyAlignment="1">
      <alignment horizontal="center" vertical="center"/>
    </xf>
    <xf numFmtId="0" fontId="2" fillId="3" borderId="0" xfId="0" applyNumberFormat="1" applyFont="1" applyFill="1" applyBorder="1" applyAlignment="1">
      <alignment vertical="center"/>
    </xf>
    <xf numFmtId="0" fontId="2" fillId="0" borderId="0" xfId="0" applyFont="1" applyAlignment="1">
      <alignment vertical="center"/>
    </xf>
    <xf numFmtId="0" fontId="2" fillId="0" borderId="0" xfId="0" applyFont="1" applyAlignment="1">
      <alignment horizontal="left" vertical="center"/>
    </xf>
    <xf numFmtId="0" fontId="2" fillId="0" borderId="0" xfId="0" applyFont="1" applyFill="1">
      <alignment vertical="center"/>
    </xf>
    <xf numFmtId="0" fontId="2" fillId="0" borderId="0" xfId="0" applyFont="1" applyFill="1" applyAlignment="1">
      <alignment vertical="center"/>
    </xf>
    <xf numFmtId="0" fontId="2" fillId="0" borderId="0" xfId="0" applyFont="1" applyFill="1" applyAlignment="1">
      <alignment vertical="center" wrapText="1"/>
    </xf>
    <xf numFmtId="0" fontId="5" fillId="4" borderId="3" xfId="0" applyFont="1" applyFill="1" applyBorder="1" applyAlignment="1">
      <alignment horizontal="centerContinuous" vertical="center" wrapText="1"/>
    </xf>
    <xf numFmtId="0" fontId="5" fillId="4" borderId="4" xfId="0" applyFont="1" applyFill="1" applyBorder="1" applyAlignment="1">
      <alignment horizontal="centerContinuous" vertical="center" wrapText="1"/>
    </xf>
    <xf numFmtId="176" fontId="5" fillId="4" borderId="5" xfId="0" applyNumberFormat="1" applyFont="1" applyFill="1" applyBorder="1" applyAlignment="1">
      <alignment vertical="center"/>
    </xf>
    <xf numFmtId="14" fontId="5" fillId="4" borderId="5" xfId="0" applyNumberFormat="1" applyFont="1" applyFill="1" applyBorder="1" applyAlignment="1">
      <alignment horizontal="center" vertical="center"/>
    </xf>
    <xf numFmtId="0" fontId="5" fillId="0" borderId="0" xfId="0" applyFont="1">
      <alignment vertical="center"/>
    </xf>
    <xf numFmtId="0" fontId="4" fillId="0" borderId="0" xfId="0" applyFont="1">
      <alignment vertical="center"/>
    </xf>
    <xf numFmtId="0" fontId="4" fillId="0" borderId="0" xfId="0" applyFont="1" applyAlignment="1">
      <alignment vertical="center" wrapText="1"/>
    </xf>
    <xf numFmtId="0" fontId="9" fillId="0" borderId="0" xfId="0" applyFont="1">
      <alignment vertical="center"/>
    </xf>
    <xf numFmtId="0" fontId="10" fillId="0" borderId="0" xfId="0" applyFont="1" applyAlignment="1">
      <alignment horizontal="centerContinuous" vertical="center"/>
    </xf>
    <xf numFmtId="0" fontId="9" fillId="0" borderId="0" xfId="0" applyFont="1" applyAlignment="1">
      <alignment horizontal="centerContinuous" vertical="center"/>
    </xf>
    <xf numFmtId="0" fontId="9" fillId="0" borderId="0" xfId="0" applyFont="1" applyAlignment="1">
      <alignment horizontal="centerContinuous" vertical="center" wrapText="1"/>
    </xf>
    <xf numFmtId="0" fontId="11" fillId="0" borderId="0" xfId="0" applyFont="1">
      <alignment vertical="center"/>
    </xf>
    <xf numFmtId="177" fontId="8" fillId="4" borderId="5" xfId="0" applyNumberFormat="1" applyFont="1" applyFill="1" applyBorder="1" applyAlignment="1">
      <alignment horizontal="right" vertical="center" shrinkToFit="1"/>
    </xf>
    <xf numFmtId="178" fontId="2" fillId="3" borderId="1" xfId="0" applyNumberFormat="1" applyFont="1" applyFill="1" applyBorder="1" applyAlignment="1">
      <alignment horizontal="center" vertical="center"/>
    </xf>
    <xf numFmtId="0" fontId="4" fillId="0" borderId="0" xfId="0" applyFont="1" applyFill="1" applyAlignment="1">
      <alignment horizontal="right" vertical="center"/>
    </xf>
    <xf numFmtId="177" fontId="2" fillId="3" borderId="1" xfId="0" applyNumberFormat="1" applyFont="1" applyFill="1" applyBorder="1" applyAlignment="1">
      <alignment vertical="center" wrapText="1"/>
    </xf>
    <xf numFmtId="177" fontId="6" fillId="0" borderId="1" xfId="0" applyNumberFormat="1" applyFont="1" applyBorder="1" applyAlignment="1">
      <alignment vertical="center" wrapText="1"/>
    </xf>
    <xf numFmtId="177" fontId="7" fillId="3" borderId="1" xfId="0" applyNumberFormat="1" applyFont="1" applyFill="1" applyBorder="1" applyAlignment="1">
      <alignment vertical="center" wrapText="1" shrinkToFit="1"/>
    </xf>
    <xf numFmtId="0" fontId="9" fillId="0" borderId="0" xfId="0" applyFont="1" applyAlignment="1">
      <alignment horizontal="center" vertical="center"/>
    </xf>
    <xf numFmtId="0" fontId="2" fillId="0" borderId="0" xfId="0" applyFont="1" applyAlignment="1">
      <alignment horizontal="center" vertical="center"/>
    </xf>
    <xf numFmtId="0" fontId="4" fillId="0" borderId="0" xfId="0" applyFont="1" applyAlignment="1">
      <alignment horizontal="center" vertical="center"/>
    </xf>
    <xf numFmtId="0" fontId="4" fillId="0" borderId="0" xfId="0" applyFont="1" applyFill="1" applyAlignment="1">
      <alignment horizontal="center" vertical="center"/>
    </xf>
    <xf numFmtId="178" fontId="2" fillId="3" borderId="1" xfId="0" applyNumberFormat="1" applyFont="1" applyFill="1" applyBorder="1" applyAlignment="1">
      <alignment horizontal="center" vertical="center" wrapText="1"/>
    </xf>
    <xf numFmtId="0" fontId="2" fillId="0" borderId="0" xfId="0" applyFont="1" applyFill="1" applyAlignment="1">
      <alignment horizontal="center" vertical="center"/>
    </xf>
    <xf numFmtId="0" fontId="2" fillId="0" borderId="0" xfId="0" applyFont="1" applyFill="1" applyAlignment="1">
      <alignment horizontal="left" vertical="center"/>
    </xf>
    <xf numFmtId="0" fontId="3" fillId="2" borderId="2" xfId="0" applyFont="1" applyFill="1" applyBorder="1" applyAlignment="1">
      <alignment horizontal="center" vertical="center"/>
    </xf>
    <xf numFmtId="0" fontId="5" fillId="2" borderId="2" xfId="0" applyFont="1" applyFill="1" applyBorder="1" applyAlignment="1">
      <alignment horizontal="center" vertical="center"/>
    </xf>
    <xf numFmtId="0" fontId="5" fillId="0" borderId="1" xfId="0" applyFont="1" applyBorder="1" applyAlignment="1">
      <alignment horizontal="distributed" vertical="center" indent="1"/>
    </xf>
    <xf numFmtId="0" fontId="5" fillId="0" borderId="1" xfId="0" applyFont="1" applyBorder="1" applyAlignment="1">
      <alignment horizontal="distributed" vertical="center" justifyLastLine="1"/>
    </xf>
    <xf numFmtId="0" fontId="5" fillId="0" borderId="1" xfId="0" applyFont="1" applyBorder="1" applyAlignment="1">
      <alignment horizontal="center" vertical="center"/>
    </xf>
    <xf numFmtId="0" fontId="5" fillId="0" borderId="1" xfId="0" applyFont="1" applyBorder="1" applyAlignment="1">
      <alignment horizontal="distributed" vertical="center" wrapText="1"/>
    </xf>
    <xf numFmtId="0" fontId="3" fillId="2" borderId="6" xfId="0" applyFont="1" applyFill="1" applyBorder="1" applyAlignment="1">
      <alignment horizontal="center" vertical="center"/>
    </xf>
    <xf numFmtId="0" fontId="3" fillId="2" borderId="7" xfId="0" applyFont="1" applyFill="1" applyBorder="1" applyAlignment="1">
      <alignment horizontal="center" vertical="center" wrapText="1"/>
    </xf>
    <xf numFmtId="0" fontId="3" fillId="2" borderId="7" xfId="0" applyFont="1" applyFill="1" applyBorder="1" applyAlignment="1">
      <alignment horizontal="distributed" vertical="center" wrapText="1" indent="1"/>
    </xf>
    <xf numFmtId="0" fontId="3" fillId="2" borderId="7" xfId="0" applyFont="1" applyFill="1" applyBorder="1" applyAlignment="1">
      <alignment horizontal="distributed" vertical="center" wrapText="1"/>
    </xf>
    <xf numFmtId="0" fontId="3" fillId="2" borderId="7" xfId="0" applyFont="1" applyFill="1" applyBorder="1" applyAlignment="1">
      <alignment horizontal="distributed" vertical="center" indent="1"/>
    </xf>
    <xf numFmtId="0" fontId="3" fillId="2" borderId="7" xfId="0" applyFont="1" applyFill="1" applyBorder="1" applyAlignment="1">
      <alignment horizontal="distributed" vertical="center" wrapText="1" justifyLastLine="1"/>
    </xf>
    <xf numFmtId="0" fontId="3" fillId="2" borderId="8" xfId="0" applyFont="1" applyFill="1" applyBorder="1" applyAlignment="1">
      <alignment horizontal="center" vertical="center"/>
    </xf>
    <xf numFmtId="0" fontId="5" fillId="2" borderId="8" xfId="0" applyFont="1" applyFill="1" applyBorder="1" applyAlignment="1">
      <alignment horizontal="center" vertical="center"/>
    </xf>
    <xf numFmtId="0" fontId="5" fillId="2" borderId="9" xfId="0" applyFont="1" applyFill="1" applyBorder="1" applyAlignment="1">
      <alignment horizontal="center" vertical="center"/>
    </xf>
    <xf numFmtId="0" fontId="5" fillId="0" borderId="10" xfId="0" applyFont="1" applyBorder="1" applyAlignment="1">
      <alignment vertical="center"/>
    </xf>
    <xf numFmtId="0" fontId="5" fillId="2" borderId="11" xfId="0" applyFont="1" applyFill="1" applyBorder="1" applyAlignment="1">
      <alignment horizontal="center" vertical="center"/>
    </xf>
    <xf numFmtId="0" fontId="2" fillId="3" borderId="10" xfId="0" applyFont="1" applyFill="1" applyBorder="1" applyAlignment="1">
      <alignment horizontal="center" vertical="center" wrapText="1"/>
    </xf>
    <xf numFmtId="177" fontId="2" fillId="3" borderId="11" xfId="0" applyNumberFormat="1" applyFont="1" applyFill="1" applyBorder="1" applyAlignment="1">
      <alignment vertical="center" wrapText="1"/>
    </xf>
    <xf numFmtId="0" fontId="5" fillId="4" borderId="12" xfId="0" applyFont="1" applyFill="1" applyBorder="1" applyAlignment="1">
      <alignment horizontal="centerContinuous" vertical="center" wrapText="1"/>
    </xf>
    <xf numFmtId="0" fontId="5" fillId="4" borderId="13" xfId="0" applyNumberFormat="1" applyFont="1" applyFill="1" applyBorder="1" applyAlignment="1">
      <alignment vertical="center"/>
    </xf>
  </cellXfs>
  <cellStyles count="1">
    <cellStyle name="標準" xfId="0" builtinId="0"/>
  </cellStyles>
  <dxfs count="9">
    <dxf>
      <fill>
        <patternFill>
          <bgColor indexed="51"/>
        </patternFill>
      </fill>
    </dxf>
    <dxf>
      <fill>
        <patternFill>
          <bgColor indexed="45"/>
        </patternFill>
      </fill>
    </dxf>
    <dxf>
      <fill>
        <patternFill>
          <bgColor indexed="51"/>
        </patternFill>
      </fill>
    </dxf>
    <dxf>
      <fill>
        <patternFill>
          <bgColor indexed="45"/>
        </patternFill>
      </fill>
    </dxf>
    <dxf>
      <font>
        <b/>
        <i/>
        <condense val="0"/>
        <extend val="0"/>
        <color indexed="10"/>
      </font>
      <fill>
        <patternFill patternType="none">
          <bgColor indexed="65"/>
        </patternFill>
      </fill>
    </dxf>
    <dxf>
      <fill>
        <patternFill>
          <bgColor indexed="51"/>
        </patternFill>
      </fill>
    </dxf>
    <dxf>
      <fill>
        <patternFill>
          <bgColor indexed="45"/>
        </patternFill>
      </fill>
    </dxf>
    <dxf>
      <fill>
        <patternFill>
          <bgColor indexed="51"/>
        </patternFill>
      </fill>
    </dxf>
    <dxf>
      <fill>
        <patternFill>
          <bgColor indexed="45"/>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3"/>
    <pageSetUpPr fitToPage="1"/>
  </sheetPr>
  <dimension ref="A1:IB28"/>
  <sheetViews>
    <sheetView tabSelected="1" zoomScaleNormal="100" zoomScaleSheetLayoutView="100" workbookViewId="0">
      <selection activeCell="F8" sqref="F8"/>
    </sheetView>
  </sheetViews>
  <sheetFormatPr defaultRowHeight="13.5"/>
  <cols>
    <col min="1" max="1" width="5.25" style="1" customWidth="1"/>
    <col min="2" max="3" width="20.625" style="1" customWidth="1"/>
    <col min="4" max="4" width="15.75" style="2" customWidth="1"/>
    <col min="5" max="5" width="15.625" style="1" customWidth="1"/>
    <col min="6" max="6" width="15.625" style="33" customWidth="1"/>
    <col min="7" max="7" width="23.5" style="1" customWidth="1"/>
    <col min="8" max="8" width="20.625" style="1" customWidth="1"/>
    <col min="9" max="9" width="10.75" style="1" bestFit="1" customWidth="1"/>
    <col min="10" max="16384" width="9" style="1"/>
  </cols>
  <sheetData>
    <row r="1" spans="1:235" s="21" customFormat="1" ht="15" customHeight="1">
      <c r="A1" s="22"/>
      <c r="B1" s="23"/>
      <c r="C1" s="23"/>
      <c r="D1" s="24"/>
      <c r="E1" s="23"/>
      <c r="F1" s="32"/>
      <c r="G1" s="23"/>
    </row>
    <row r="2" spans="1:235" ht="15" customHeight="1"/>
    <row r="3" spans="1:235" s="19" customFormat="1" ht="20.100000000000001" customHeight="1">
      <c r="A3" s="25" t="s">
        <v>22</v>
      </c>
      <c r="D3" s="20"/>
      <c r="F3" s="34"/>
      <c r="IA3" s="19" t="s">
        <v>7</v>
      </c>
    </row>
    <row r="4" spans="1:235" ht="15" thickBot="1">
      <c r="F4" s="35"/>
      <c r="G4" s="28"/>
      <c r="H4" s="11"/>
      <c r="I4" s="28" t="s">
        <v>4</v>
      </c>
      <c r="IA4" s="1" t="s">
        <v>9</v>
      </c>
    </row>
    <row r="5" spans="1:235" s="18" customFormat="1" ht="24.95" customHeight="1">
      <c r="A5" s="45" t="s">
        <v>0</v>
      </c>
      <c r="B5" s="46" t="s">
        <v>3</v>
      </c>
      <c r="C5" s="47" t="s">
        <v>13</v>
      </c>
      <c r="D5" s="48" t="s">
        <v>1</v>
      </c>
      <c r="E5" s="49" t="s">
        <v>2</v>
      </c>
      <c r="F5" s="50" t="s">
        <v>14</v>
      </c>
      <c r="G5" s="51" t="s">
        <v>12</v>
      </c>
      <c r="H5" s="52" t="s">
        <v>5</v>
      </c>
      <c r="I5" s="53" t="s">
        <v>6</v>
      </c>
      <c r="IA5" s="18" t="s">
        <v>10</v>
      </c>
    </row>
    <row r="6" spans="1:235" s="18" customFormat="1" ht="19.5" customHeight="1">
      <c r="A6" s="54"/>
      <c r="B6" s="43"/>
      <c r="C6" s="41"/>
      <c r="D6" s="44"/>
      <c r="E6" s="41"/>
      <c r="F6" s="42"/>
      <c r="G6" s="39"/>
      <c r="H6" s="40"/>
      <c r="I6" s="55"/>
      <c r="IA6" s="18" t="s">
        <v>8</v>
      </c>
    </row>
    <row r="7" spans="1:235" ht="81">
      <c r="A7" s="56">
        <v>1</v>
      </c>
      <c r="B7" s="29" t="s">
        <v>23</v>
      </c>
      <c r="C7" s="29" t="s">
        <v>16</v>
      </c>
      <c r="D7" s="30" t="s">
        <v>15</v>
      </c>
      <c r="E7" s="31">
        <v>5346000</v>
      </c>
      <c r="F7" s="27">
        <v>42754</v>
      </c>
      <c r="G7" s="29" t="s">
        <v>34</v>
      </c>
      <c r="H7" s="29" t="s">
        <v>24</v>
      </c>
      <c r="I7" s="57"/>
      <c r="IA7" s="1" t="s">
        <v>11</v>
      </c>
    </row>
    <row r="8" spans="1:235" ht="108">
      <c r="A8" s="56">
        <v>2</v>
      </c>
      <c r="B8" s="29" t="s">
        <v>25</v>
      </c>
      <c r="C8" s="29" t="s">
        <v>26</v>
      </c>
      <c r="D8" s="30" t="s">
        <v>27</v>
      </c>
      <c r="E8" s="31">
        <v>993600</v>
      </c>
      <c r="F8" s="36">
        <v>42762</v>
      </c>
      <c r="G8" s="29" t="s">
        <v>35</v>
      </c>
      <c r="H8" s="29" t="s">
        <v>28</v>
      </c>
      <c r="I8" s="57"/>
    </row>
    <row r="9" spans="1:235" ht="121.5">
      <c r="A9" s="56">
        <v>3</v>
      </c>
      <c r="B9" s="29" t="s">
        <v>29</v>
      </c>
      <c r="C9" s="29" t="s">
        <v>30</v>
      </c>
      <c r="D9" s="30" t="s">
        <v>27</v>
      </c>
      <c r="E9" s="31">
        <v>988000</v>
      </c>
      <c r="F9" s="36">
        <v>42762</v>
      </c>
      <c r="G9" s="29" t="s">
        <v>36</v>
      </c>
      <c r="H9" s="29" t="s">
        <v>28</v>
      </c>
      <c r="I9" s="57"/>
    </row>
    <row r="10" spans="1:235" ht="94.5">
      <c r="A10" s="56">
        <v>4</v>
      </c>
      <c r="B10" s="29" t="s">
        <v>31</v>
      </c>
      <c r="C10" s="29" t="s">
        <v>32</v>
      </c>
      <c r="D10" s="30" t="s">
        <v>7</v>
      </c>
      <c r="E10" s="31">
        <v>8796600</v>
      </c>
      <c r="F10" s="36">
        <v>42765</v>
      </c>
      <c r="G10" s="29" t="s">
        <v>37</v>
      </c>
      <c r="H10" s="29" t="s">
        <v>33</v>
      </c>
      <c r="I10" s="57"/>
    </row>
    <row r="11" spans="1:235" ht="94.5">
      <c r="A11" s="56">
        <v>5</v>
      </c>
      <c r="B11" s="29" t="s">
        <v>18</v>
      </c>
      <c r="C11" s="29" t="s">
        <v>19</v>
      </c>
      <c r="D11" s="30" t="s">
        <v>15</v>
      </c>
      <c r="E11" s="31">
        <v>218600</v>
      </c>
      <c r="F11" s="27">
        <v>42796</v>
      </c>
      <c r="G11" s="29" t="s">
        <v>38</v>
      </c>
      <c r="H11" s="29" t="s">
        <v>17</v>
      </c>
      <c r="I11" s="57"/>
    </row>
    <row r="12" spans="1:235" ht="108.75" thickBot="1">
      <c r="A12" s="56">
        <v>6</v>
      </c>
      <c r="B12" s="29" t="s">
        <v>20</v>
      </c>
      <c r="C12" s="29" t="s">
        <v>21</v>
      </c>
      <c r="D12" s="30" t="s">
        <v>15</v>
      </c>
      <c r="E12" s="31">
        <v>110900</v>
      </c>
      <c r="F12" s="36">
        <v>42804</v>
      </c>
      <c r="G12" s="29" t="s">
        <v>39</v>
      </c>
      <c r="H12" s="29" t="s">
        <v>17</v>
      </c>
      <c r="I12" s="57"/>
    </row>
    <row r="13" spans="1:235" s="18" customFormat="1" ht="30" customHeight="1" thickBot="1">
      <c r="A13" s="58"/>
      <c r="B13" s="14"/>
      <c r="C13" s="14"/>
      <c r="D13" s="15"/>
      <c r="E13" s="26">
        <f>SUBTOTAL(9,E7:E12)</f>
        <v>16453700</v>
      </c>
      <c r="F13" s="17"/>
      <c r="G13" s="17"/>
      <c r="H13" s="16"/>
      <c r="I13" s="59"/>
    </row>
    <row r="14" spans="1:235" ht="21.75" customHeight="1">
      <c r="A14" s="4"/>
      <c r="B14" s="3"/>
      <c r="C14" s="3"/>
      <c r="D14" s="5"/>
      <c r="E14" s="6"/>
      <c r="F14" s="7"/>
      <c r="G14" s="7"/>
      <c r="H14" s="6"/>
      <c r="I14" s="8"/>
    </row>
    <row r="15" spans="1:235" ht="21.75" customHeight="1"/>
    <row r="16" spans="1:235" ht="21.75" customHeight="1">
      <c r="A16" s="9"/>
    </row>
    <row r="17" spans="1:236" ht="15.75" customHeight="1">
      <c r="B17" s="10"/>
    </row>
    <row r="18" spans="1:236" ht="21.75" customHeight="1">
      <c r="A18" s="9"/>
    </row>
    <row r="19" spans="1:236" ht="21.75" customHeight="1"/>
    <row r="20" spans="1:236" ht="21.75" customHeight="1">
      <c r="IA20" s="11"/>
      <c r="IB20" s="11"/>
    </row>
    <row r="21" spans="1:236" ht="21.75" customHeight="1"/>
    <row r="22" spans="1:236" ht="21.75" customHeight="1"/>
    <row r="23" spans="1:236" ht="21.75" customHeight="1"/>
    <row r="24" spans="1:236" ht="21.75" customHeight="1"/>
    <row r="25" spans="1:236" ht="21.75" customHeight="1"/>
    <row r="26" spans="1:236" ht="20.25" customHeight="1"/>
    <row r="27" spans="1:236" s="11" customFormat="1" ht="23.25" customHeight="1">
      <c r="A27" s="12"/>
      <c r="D27" s="13"/>
      <c r="F27" s="37"/>
      <c r="HX27" s="1"/>
      <c r="HY27" s="1"/>
      <c r="IA27" s="1"/>
      <c r="IB27" s="1"/>
    </row>
    <row r="28" spans="1:236" ht="23.25" customHeight="1">
      <c r="A28" s="38"/>
      <c r="B28" s="38"/>
      <c r="C28" s="38"/>
      <c r="D28" s="38"/>
    </row>
  </sheetData>
  <autoFilter ref="A6:IB6"/>
  <mergeCells count="10">
    <mergeCell ref="I5:I6"/>
    <mergeCell ref="A28:D28"/>
    <mergeCell ref="G5:G6"/>
    <mergeCell ref="H5:H6"/>
    <mergeCell ref="E5:E6"/>
    <mergeCell ref="F5:F6"/>
    <mergeCell ref="A5:A6"/>
    <mergeCell ref="B5:B6"/>
    <mergeCell ref="C5:C6"/>
    <mergeCell ref="D5:D6"/>
  </mergeCells>
  <phoneticPr fontId="1"/>
  <conditionalFormatting sqref="A14:C14 E14:I14">
    <cfRule type="expression" dxfId="8" priority="66" stopIfTrue="1">
      <formula>AND(#REF!="内訳")</formula>
    </cfRule>
    <cfRule type="expression" dxfId="7" priority="67" stopIfTrue="1">
      <formula>AND(#REF!="合計")</formula>
    </cfRule>
  </conditionalFormatting>
  <conditionalFormatting sqref="A7:E7 G7:I7 B12:I12 A8:I9 G11:I11 B11:E11 B10:I10 A10:A12">
    <cfRule type="expression" dxfId="6" priority="70" stopIfTrue="1">
      <formula>AND(#REF!="内訳")</formula>
    </cfRule>
    <cfRule type="expression" dxfId="5" priority="71" stopIfTrue="1">
      <formula>AND(#REF!="小計")</formula>
    </cfRule>
  </conditionalFormatting>
  <conditionalFormatting sqref="D14">
    <cfRule type="expression" dxfId="4" priority="72" stopIfTrue="1">
      <formula>ISERROR(VLOOKUP($D14,$IA:$IC,3,0))</formula>
    </cfRule>
    <cfRule type="expression" dxfId="3" priority="73" stopIfTrue="1">
      <formula>AND(#REF!="内訳")</formula>
    </cfRule>
    <cfRule type="expression" dxfId="2" priority="74" stopIfTrue="1">
      <formula>AND(#REF!="合計")</formula>
    </cfRule>
  </conditionalFormatting>
  <conditionalFormatting sqref="F7 F11">
    <cfRule type="expression" dxfId="1" priority="1" stopIfTrue="1">
      <formula>AND($J7="内訳")</formula>
    </cfRule>
    <cfRule type="expression" dxfId="0" priority="2" stopIfTrue="1">
      <formula>AND($J7="小計")</formula>
    </cfRule>
  </conditionalFormatting>
  <dataValidations disablePrompts="1" count="2">
    <dataValidation type="list" allowBlank="1" showInputMessage="1" sqref="D13:D14">
      <formula1>"一般競争入札,指名競争入札,随意契約（競争性あり）,随意契約（競争性なし）"</formula1>
    </dataValidation>
    <dataValidation type="list" allowBlank="1" showInputMessage="1" sqref="D7:D12">
      <formula1>"一般競争入札,一般競争入札（総合評価方式）,指名競争入札,随意契約（企画競争）,随意契約（公募）,随意契約（少額随契）,随意契約（競争性あり）,随意契約（競争性なし）"</formula1>
    </dataValidation>
  </dataValidations>
  <printOptions horizontalCentered="1"/>
  <pageMargins left="0.19685039370078741" right="0.19685039370078741" top="0.59055118110236227" bottom="0.19685039370078741" header="0.31496062992125984" footer="0.51181102362204722"/>
  <pageSetup paperSize="9" scale="98" fitToHeight="0" orientation="landscape" r:id="rId1"/>
  <headerFooter alignWithMargins="0">
    <oddHeader>&amp;C&amp;"HGPｺﾞｼｯｸM,標準"&amp;16平成２８年度　委託調査費に関する契約状況（1月～3月）&amp;R&amp;"HGPｺﾞｼｯｸM,標準"&amp;16様式５</odd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委託調査 【空整】</vt:lpstr>
      <vt:lpstr>'委託調査 【空整】'!Print_Area</vt:lpstr>
      <vt:lpstr>'委託調査 【空整】'!Print_Titles</vt:lpstr>
    </vt:vector>
  </TitlesOfParts>
  <Company>予算編成支援システム</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o12p35</dc:creator>
  <cp:lastModifiedBy>なし</cp:lastModifiedBy>
  <cp:lastPrinted>2017-06-02T10:43:48Z</cp:lastPrinted>
  <dcterms:created xsi:type="dcterms:W3CDTF">2009-03-05T11:36:14Z</dcterms:created>
  <dcterms:modified xsi:type="dcterms:W3CDTF">2017-06-08T11:23:52Z</dcterms:modified>
</cp:coreProperties>
</file>