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30年度\会計課等依頼関係\行政事業レビュー\29.05.10【大臣官房会計課　作業依頼】H29 行政事業レビューシートの作成等について\02 各課より\交通安全対策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<sst xmlns="http://schemas.openxmlformats.org/spreadsheetml/2006/main" count="2862" uniqueCount="616">
  <si>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</si>
  <si>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</si>
  <si>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</si>
  <si>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</si>
  <si>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</si>
  <si>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</si>
  <si>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</si>
  <si>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</si>
  <si>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</si>
  <si>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</si>
  <si>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</si>
  <si>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</si>
  <si>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</si>
  <si>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</si>
  <si>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</si>
  <si>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</si>
  <si>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</si>
  <si>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</si>
  <si>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</si>
  <si>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</si>
  <si>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</si>
  <si>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</si>
  <si>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</si>
  <si>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</si>
  <si>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</si>
  <si>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</si>
  <si>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</si>
  <si>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</si>
  <si>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</si>
  <si>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</si>
  <si>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</si>
  <si>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</si>
  <si>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</si>
  <si>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</si>
  <si>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</si>
  <si>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</si>
  <si>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</si>
  <si>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</si>
  <si>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</si>
  <si>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</si>
  <si>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</si>
  <si>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</si>
  <si>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</si>
  <si>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</si>
  <si>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</si>
  <si>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</si>
  <si>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</si>
  <si>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</si>
  <si>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</si>
  <si>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</si>
  <si>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</si>
  <si>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</si>
  <si>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</si>
  <si>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</si>
  <si>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</si>
  <si>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</si>
  <si>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</si>
  <si>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</si>
  <si>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</si>
  <si>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</si>
  <si>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</si>
  <si>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</si>
  <si>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</si>
  <si>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</si>
  <si>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</si>
  <si>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</si>
  <si>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</si>
  <si>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</si>
  <si>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</si>
  <si>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</si>
  <si>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</si>
  <si>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</si>
  <si>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</si>
  <si>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</si>
  <si>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</si>
  <si>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</si>
  <si>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</si>
  <si>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</si>
  <si>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</si>
  <si>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</si>
  <si>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</si>
  <si>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</si>
  <si>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</si>
  <si>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</si>
  <si>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</si>
  <si>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</si>
  <si>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</si>
  <si>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</si>
  <si>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</si>
  <si>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</si>
  <si>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</si>
  <si>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</si>
  <si>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</si>
  <si>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</si>
  <si>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</si>
  <si>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</si>
  <si>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</si>
  <si>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</si>
  <si>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</si>
  <si>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</si>
  <si>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</si>
  <si>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</si>
  <si>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</si>
  <si>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</si>
  <si>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</si>
  <si>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</si>
  <si>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</si>
  <si>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</si>
  <si>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</si>
  <si>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</si>
  <si>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</si>
  <si>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</si>
  <si>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</si>
  <si>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</si>
  <si>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</si>
  <si>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</si>
  <si>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</si>
  <si>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</si>
  <si>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</si>
  <si>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</si>
  <si>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</si>
  <si>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</si>
  <si>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</si>
  <si>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</si>
  <si>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</si>
  <si>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</si>
  <si>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</si>
  <si>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</si>
  <si>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</si>
  <si>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</si>
  <si>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</si>
  <si>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</si>
  <si>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</si>
  <si>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</si>
  <si>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</si>
  <si>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</si>
  <si>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</si>
  <si>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</si>
  <si>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</si>
  <si>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</si>
  <si>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</si>
  <si>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</si>
  <si>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</si>
  <si>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</si>
  <si>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</si>
  <si>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</si>
  <si>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</si>
  <si>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</si>
  <si>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</si>
  <si>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</si>
  <si>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</si>
  <si>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</si>
  <si>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</si>
  <si>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</si>
  <si>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</si>
  <si>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</si>
  <si>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</si>
  <si>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</si>
  <si>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</si>
  <si>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</si>
  <si>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</si>
  <si>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</si>
  <si>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</si>
  <si>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</si>
  <si>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</si>
  <si>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</si>
  <si>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</si>
  <si>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</si>
  <si>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</si>
  <si>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</si>
  <si>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</si>
  <si>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</si>
  <si>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</si>
  <si>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</si>
  <si>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</si>
  <si>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</si>
  <si>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</si>
  <si>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</si>
  <si>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</si>
  <si>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</si>
  <si>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</si>
  <si>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</si>
  <si>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</si>
  <si>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</si>
  <si>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</si>
  <si>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</si>
  <si>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</si>
  <si>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</si>
  <si>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</si>
  <si>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</si>
  <si>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</si>
  <si>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</si>
  <si>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</si>
  <si>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</si>
  <si>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</si>
  <si>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</si>
  <si>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</si>
  <si>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</si>
  <si>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</si>
  <si>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</si>
  <si>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</si>
  <si>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</si>
  <si>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</si>
  <si>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</si>
  <si>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</si>
  <si>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</si>
  <si>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</si>
  <si>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</si>
  <si>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</si>
  <si>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</si>
  <si>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</si>
  <si>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</si>
  <si>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</si>
  <si>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</si>
  <si>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</si>
  <si>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</si>
  <si>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</si>
  <si>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</si>
  <si>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</si>
  <si>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</si>
  <si>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</si>
  <si>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</si>
  <si>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</si>
  <si>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</si>
  <si>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</si>
  <si>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</si>
  <si>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</si>
  <si>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</si>
  <si>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</si>
  <si>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</si>
  <si>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</si>
  <si>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</si>
  <si>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</si>
  <si>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</si>
  <si>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</si>
  <si>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</si>
  <si>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</si>
  <si>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</si>
  <si>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</si>
  <si>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</si>
  <si>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</si>
  <si>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</si>
  <si>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</si>
  <si>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</si>
  <si>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</si>
  <si>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</si>
  <si>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</si>
  <si>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</si>
  <si>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</si>
  <si>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</si>
  <si>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</si>
  <si>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</si>
  <si>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</si>
  <si>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</si>
  <si>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</si>
  <si>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</si>
  <si>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</si>
  <si>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</si>
  <si>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</si>
  <si>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</si>
  <si>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</si>
  <si>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</si>
  <si>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</si>
  <si>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</si>
  <si>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</si>
  <si>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</si>
  <si>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</si>
  <si>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</si>
  <si>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</si>
  <si>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</si>
  <si>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</si>
  <si>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</si>
  <si>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</si>
  <si>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</si>
  <si>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</si>
  <si>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</si>
  <si>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</si>
  <si>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</si>
  <si>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</si>
  <si>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</si>
  <si>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</si>
  <si>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</si>
  <si>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</si>
  <si>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</si>
  <si>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</si>
  <si>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</si>
  <si>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</si>
  <si>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</si>
  <si>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</si>
  <si>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</si>
  <si>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</si>
  <si>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</si>
  <si>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</si>
  <si>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</si>
  <si>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</si>
  <si>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</si>
  <si>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</si>
  <si>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</si>
  <si>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</si>
  <si>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</si>
  <si>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</si>
  <si>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</si>
  <si>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</si>
  <si>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</si>
  <si>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</si>
  <si>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</si>
  <si>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</si>
  <si>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</si>
  <si>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</si>
  <si>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</si>
  <si>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</si>
  <si>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</si>
  <si>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</si>
  <si>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</si>
  <si>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</si>
  <si>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</si>
  <si>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</si>
  <si>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</si>
  <si>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</si>
  <si>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</si>
  <si>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</si>
  <si>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</si>
  <si>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</si>
  <si>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</si>
  <si>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</si>
  <si>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</si>
  <si>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</si>
  <si>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</si>
  <si>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</si>
  <si>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</si>
  <si>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</si>
  <si>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</si>
  <si>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</si>
  <si>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</si>
  <si>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</si>
  <si>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</si>
  <si>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</si>
  <si>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</si>
  <si>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</si>
  <si>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</si>
  <si>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</si>
  <si>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</si>
  <si>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</si>
  <si>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</si>
  <si>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</si>
  <si>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</si>
  <si>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</si>
  <si>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</si>
  <si>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</si>
  <si>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</si>
  <si>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</si>
  <si>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</si>
  <si>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</si>
  <si>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</si>
  <si>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</si>
  <si>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</si>
  <si>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</si>
  <si>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</si>
  <si>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</si>
  <si>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</si>
  <si>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</si>
  <si>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</si>
  <si>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</si>
  <si>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</si>
  <si>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</si>
  <si>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</si>
  <si>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</si>
  <si>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</si>
  <si>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</si>
  <si>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</si>
  <si>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</si>
  <si>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</si>
  <si>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</si>
  <si>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</si>
  <si>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</si>
  <si>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</si>
  <si>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</si>
  <si>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</si>
  <si>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</si>
  <si>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</si>
  <si>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</si>
  <si>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</si>
  <si>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</si>
  <si>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</si>
  <si>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</si>
  <si>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</si>
  <si>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</si>
  <si>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</si>
  <si>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</si>
  <si>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</si>
  <si>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</si>
  <si>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</si>
  <si>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</si>
  <si>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</si>
  <si>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</si>
  <si>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</si>
  <si>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</si>
  <si>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</si>
  <si>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</si>
  <si>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</si>
  <si>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</si>
  <si>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</si>
  <si>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</si>
  <si>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</si>
  <si>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</si>
  <si>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</si>
  <si>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</si>
  <si>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</si>
  <si>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</si>
  <si>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</si>
  <si>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</si>
  <si>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</si>
  <si>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</si>
  <si>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</si>
  <si>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</si>
  <si>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</si>
  <si>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</si>
  <si>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</si>
  <si>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</si>
  <si>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</si>
  <si>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</si>
  <si>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</si>
  <si>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</si>
  <si>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</si>
  <si>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</si>
  <si>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</si>
  <si>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</si>
  <si>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</si>
  <si>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</si>
  <si>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</si>
  <si>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</si>
  <si>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</si>
  <si>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</si>
  <si>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</si>
  <si>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</si>
  <si>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</si>
  <si>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</si>
  <si>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</si>
  <si>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</si>
  <si>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</si>
  <si>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</si>
  <si>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</si>
  <si>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</si>
  <si>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</si>
  <si>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</si>
  <si>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</si>
  <si>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</si>
  <si>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</si>
  <si>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</si>
  <si>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</si>
  <si>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</si>
  <si>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</si>
  <si>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</si>
  <si>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</si>
  <si>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</si>
  <si>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</si>
  <si>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</si>
  <si>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</si>
  <si>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</si>
  <si>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</si>
  <si>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</si>
  <si>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</si>
  <si>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</si>
  <si>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</si>
  <si>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</si>
  <si>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</si>
  <si>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</si>
  <si>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</si>
  <si>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</si>
  <si>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</si>
  <si>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</si>
  <si>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</si>
  <si>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</si>
  <si>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</si>
  <si>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</si>
  <si>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</si>
  <si>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</si>
  <si>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</si>
  <si>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</si>
  <si>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</si>
  <si>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</si>
  <si>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</si>
  <si>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</si>
  <si>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</si>
  <si>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</si>
  <si>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</si>
  <si>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</si>
  <si>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</si>
  <si>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</si>
  <si>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</si>
  <si>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</si>
  <si>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</si>
  <si>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</si>
  <si>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</si>
  <si>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</si>
  <si>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</si>
  <si>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</si>
  <si>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</si>
  <si>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</si>
  <si>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</si>
  <si>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</si>
  <si>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</si>
  <si>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</si>
  <si>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</si>
  <si>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</si>
  <si>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</si>
  <si>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</si>
  <si>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</si>
  <si>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</si>
  <si>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</si>
  <si>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</si>
  <si>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</si>
  <si>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</si>
  <si>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</si>
  <si>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</si>
  <si>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</si>
  <si>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</si>
  <si>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</si>
  <si>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</si>
  <si>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</si>
  <si>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</si>
  <si>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</si>
  <si>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</si>
  <si>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</si>
  <si>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</si>
  <si>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</si>
  <si>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</si>
  <si>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</si>
  <si>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</si>
  <si>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</si>
  <si>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</si>
  <si>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</si>
  <si>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</si>
  <si>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</si>
  <si>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</si>
  <si>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</si>
  <si>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</si>
  <si>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</si>
  <si>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</si>
  <si>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</si>
  <si>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</si>
  <si>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</si>
  <si>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</si>
  <si>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</si>
  <si>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</si>
  <si>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交通安全対策推進経費</t>
    <rPh sb="0" eb="2">
      <t>コウツウ</t>
    </rPh>
    <rPh sb="2" eb="4">
      <t>アンゼン</t>
    </rPh>
    <rPh sb="4" eb="6">
      <t>タイサク</t>
    </rPh>
    <rPh sb="6" eb="8">
      <t>スイシン</t>
    </rPh>
    <rPh sb="8" eb="10">
      <t>ケイヒ</t>
    </rPh>
    <phoneticPr fontId="5"/>
  </si>
  <si>
    <t>総合政策局</t>
    <rPh sb="0" eb="2">
      <t>ソウゴウ</t>
    </rPh>
    <rPh sb="2" eb="4">
      <t>セイサク</t>
    </rPh>
    <rPh sb="4" eb="5">
      <t>キョク</t>
    </rPh>
    <phoneticPr fontId="5"/>
  </si>
  <si>
    <t>総務課交通安全対策室</t>
    <rPh sb="0" eb="3">
      <t>ソウムカ</t>
    </rPh>
    <rPh sb="3" eb="5">
      <t>コウツウ</t>
    </rPh>
    <rPh sb="5" eb="7">
      <t>アンゼン</t>
    </rPh>
    <rPh sb="7" eb="9">
      <t>タイサク</t>
    </rPh>
    <rPh sb="9" eb="10">
      <t>シツ</t>
    </rPh>
    <phoneticPr fontId="5"/>
  </si>
  <si>
    <t>室長　西村　大司</t>
    <rPh sb="0" eb="2">
      <t>シツチョウ</t>
    </rPh>
    <rPh sb="3" eb="5">
      <t>ニシムラ</t>
    </rPh>
    <rPh sb="6" eb="7">
      <t>ダイ</t>
    </rPh>
    <rPh sb="7" eb="8">
      <t>ツカサ</t>
    </rPh>
    <phoneticPr fontId="5"/>
  </si>
  <si>
    <t>○</t>
  </si>
  <si>
    <t>交通安全対策基本法第３条</t>
    <rPh sb="0" eb="2">
      <t>コウツウ</t>
    </rPh>
    <rPh sb="2" eb="4">
      <t>アンゼン</t>
    </rPh>
    <rPh sb="4" eb="6">
      <t>タイサク</t>
    </rPh>
    <rPh sb="6" eb="8">
      <t>キホン</t>
    </rPh>
    <rPh sb="8" eb="9">
      <t>ホウ</t>
    </rPh>
    <rPh sb="9" eb="10">
      <t>ダイ</t>
    </rPh>
    <rPh sb="11" eb="12">
      <t>ジョウ</t>
    </rPh>
    <phoneticPr fontId="5"/>
  </si>
  <si>
    <t>交通安全基本計画</t>
    <rPh sb="0" eb="2">
      <t>コウツウ</t>
    </rPh>
    <rPh sb="2" eb="4">
      <t>アンゼン</t>
    </rPh>
    <rPh sb="4" eb="6">
      <t>キホン</t>
    </rPh>
    <rPh sb="6" eb="8">
      <t>ケイカク</t>
    </rPh>
    <phoneticPr fontId="5"/>
  </si>
  <si>
    <t>地方自治体における交通安全対策の推進並びに交通事故相談活動を通じた損害賠償の適正化及び安全啓発等により、交通の安全確保や交通事故被害者等の福祉の向上を図る。</t>
    <rPh sb="0" eb="2">
      <t>チホウ</t>
    </rPh>
    <rPh sb="2" eb="5">
      <t>ジチタイ</t>
    </rPh>
    <rPh sb="9" eb="11">
      <t>コウツウ</t>
    </rPh>
    <rPh sb="11" eb="13">
      <t>アンゼン</t>
    </rPh>
    <rPh sb="13" eb="15">
      <t>タイサク</t>
    </rPh>
    <rPh sb="16" eb="18">
      <t>スイシン</t>
    </rPh>
    <rPh sb="18" eb="19">
      <t>ナラ</t>
    </rPh>
    <rPh sb="21" eb="23">
      <t>コウツウ</t>
    </rPh>
    <rPh sb="23" eb="25">
      <t>ジコ</t>
    </rPh>
    <rPh sb="25" eb="27">
      <t>ソウダン</t>
    </rPh>
    <rPh sb="27" eb="29">
      <t>カツドウ</t>
    </rPh>
    <rPh sb="30" eb="31">
      <t>ツウ</t>
    </rPh>
    <rPh sb="33" eb="35">
      <t>ソンガイ</t>
    </rPh>
    <rPh sb="35" eb="37">
      <t>バイショウ</t>
    </rPh>
    <rPh sb="38" eb="41">
      <t>テキセイカ</t>
    </rPh>
    <rPh sb="41" eb="42">
      <t>オヨ</t>
    </rPh>
    <rPh sb="43" eb="45">
      <t>アンゼン</t>
    </rPh>
    <rPh sb="45" eb="47">
      <t>ケイハツ</t>
    </rPh>
    <rPh sb="47" eb="48">
      <t>トウ</t>
    </rPh>
    <rPh sb="52" eb="54">
      <t>コウツウ</t>
    </rPh>
    <rPh sb="55" eb="57">
      <t>アンゼン</t>
    </rPh>
    <rPh sb="57" eb="59">
      <t>カクホ</t>
    </rPh>
    <rPh sb="60" eb="62">
      <t>コウツウ</t>
    </rPh>
    <rPh sb="62" eb="64">
      <t>ジコ</t>
    </rPh>
    <rPh sb="64" eb="67">
      <t>ヒガイシャ</t>
    </rPh>
    <rPh sb="67" eb="68">
      <t>トウ</t>
    </rPh>
    <rPh sb="69" eb="71">
      <t>フクシ</t>
    </rPh>
    <rPh sb="72" eb="74">
      <t>コウジョウ</t>
    </rPh>
    <rPh sb="75" eb="76">
      <t>ハカ</t>
    </rPh>
    <phoneticPr fontId="5"/>
  </si>
  <si>
    <t>・地方自治体における交通安全対策に係る課題等の実態把握、分析、好事例の選別を行い、情報共有することにより、全国での交通安全対策の促進を図る。
・都道府県・政令指定都市に設置されている交通事故相談所の相談員が複雑・多様かつ専門化する交通事故相談内容に対処できるよう、交通事故相談の実務必携の発刊や相談員研修の開催等を通じて当該相談員の育成を図り、周辺市町村を含めた交通事故相談員全体の資質を向上させることにより、全国どこにおいても質の高い交通事故相談を受けられる体制を確保する。
（内閣府）　交通安全対策推進経費　0080</t>
    <phoneticPr fontId="5"/>
  </si>
  <si>
    <t>-</t>
    <phoneticPr fontId="5"/>
  </si>
  <si>
    <t>諸謝金</t>
    <rPh sb="0" eb="1">
      <t>ショ</t>
    </rPh>
    <rPh sb="1" eb="3">
      <t>シャキン</t>
    </rPh>
    <phoneticPr fontId="5"/>
  </si>
  <si>
    <t>職員旅費</t>
    <rPh sb="0" eb="2">
      <t>ショクイン</t>
    </rPh>
    <rPh sb="2" eb="4">
      <t>リョヒ</t>
    </rPh>
    <phoneticPr fontId="5"/>
  </si>
  <si>
    <t>交通事故発生件数に対する相談件数の割合</t>
    <rPh sb="0" eb="2">
      <t>コウツウ</t>
    </rPh>
    <rPh sb="2" eb="4">
      <t>ジコ</t>
    </rPh>
    <rPh sb="4" eb="6">
      <t>ハッセイ</t>
    </rPh>
    <rPh sb="6" eb="8">
      <t>ケンスウ</t>
    </rPh>
    <rPh sb="9" eb="10">
      <t>タイ</t>
    </rPh>
    <rPh sb="12" eb="14">
      <t>ソウダン</t>
    </rPh>
    <rPh sb="14" eb="16">
      <t>ケンスウ</t>
    </rPh>
    <rPh sb="17" eb="19">
      <t>ワリアイ</t>
    </rPh>
    <phoneticPr fontId="5"/>
  </si>
  <si>
    <t>件</t>
    <rPh sb="0" eb="1">
      <t>ケン</t>
    </rPh>
    <phoneticPr fontId="5"/>
  </si>
  <si>
    <t>-</t>
  </si>
  <si>
    <t>-</t>
    <phoneticPr fontId="5"/>
  </si>
  <si>
    <t>-</t>
    <phoneticPr fontId="5"/>
  </si>
  <si>
    <t>実務必携発刊、研修等開催回数</t>
    <rPh sb="0" eb="2">
      <t>ジツム</t>
    </rPh>
    <rPh sb="2" eb="4">
      <t>ヒッケイ</t>
    </rPh>
    <rPh sb="4" eb="6">
      <t>ハッカン</t>
    </rPh>
    <rPh sb="7" eb="9">
      <t>ケンシュウ</t>
    </rPh>
    <rPh sb="9" eb="10">
      <t>トウ</t>
    </rPh>
    <rPh sb="10" eb="12">
      <t>カイサイ</t>
    </rPh>
    <rPh sb="12" eb="14">
      <t>カイスウ</t>
    </rPh>
    <phoneticPr fontId="5"/>
  </si>
  <si>
    <t>回</t>
    <rPh sb="0" eb="1">
      <t>カイ</t>
    </rPh>
    <phoneticPr fontId="5"/>
  </si>
  <si>
    <t>調査執行額（Ｘ）／調査件数（Ｙ）　　　　　　　　　　　　　　</t>
    <rPh sb="0" eb="2">
      <t>チョウサ</t>
    </rPh>
    <rPh sb="2" eb="4">
      <t>シッコウ</t>
    </rPh>
    <rPh sb="4" eb="5">
      <t>ガク</t>
    </rPh>
    <rPh sb="9" eb="11">
      <t>チョウサ</t>
    </rPh>
    <rPh sb="11" eb="13">
      <t>ケンスウ</t>
    </rPh>
    <phoneticPr fontId="5"/>
  </si>
  <si>
    <t>百万円</t>
    <rPh sb="0" eb="2">
      <t>ヒャクマン</t>
    </rPh>
    <rPh sb="2" eb="3">
      <t>エン</t>
    </rPh>
    <phoneticPr fontId="5"/>
  </si>
  <si>
    <t>　　X/Y</t>
    <phoneticPr fontId="5"/>
  </si>
  <si>
    <t>5/1</t>
    <phoneticPr fontId="5"/>
  </si>
  <si>
    <t>人材育成（実務必携発刊、研修等）経費（Ｘ）／回数（Ｙ）　</t>
    <rPh sb="0" eb="2">
      <t>ジンザイ</t>
    </rPh>
    <rPh sb="2" eb="4">
      <t>イクセイ</t>
    </rPh>
    <rPh sb="5" eb="7">
      <t>ジツム</t>
    </rPh>
    <rPh sb="7" eb="9">
      <t>ヒッケイ</t>
    </rPh>
    <rPh sb="9" eb="11">
      <t>ハッカン</t>
    </rPh>
    <rPh sb="12" eb="14">
      <t>ケンシュウ</t>
    </rPh>
    <rPh sb="14" eb="15">
      <t>トウ</t>
    </rPh>
    <rPh sb="16" eb="18">
      <t>ケイヒ</t>
    </rPh>
    <rPh sb="22" eb="24">
      <t>カイスウ</t>
    </rPh>
    <phoneticPr fontId="5"/>
  </si>
  <si>
    <t>12/4</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</si>
  <si>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</si>
  <si>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</si>
  <si>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交通事故発生件数に対する相談件数の割合を１０％以上とする</t>
    <rPh sb="0" eb="2">
      <t>コウツウ</t>
    </rPh>
    <rPh sb="2" eb="4">
      <t>ジコ</t>
    </rPh>
    <rPh sb="4" eb="6">
      <t>ハッセイ</t>
    </rPh>
    <rPh sb="6" eb="8">
      <t>ケンスウ</t>
    </rPh>
    <rPh sb="9" eb="10">
      <t>タイ</t>
    </rPh>
    <rPh sb="12" eb="14">
      <t>ソウダン</t>
    </rPh>
    <rPh sb="14" eb="16">
      <t>ケンスウ</t>
    </rPh>
    <rPh sb="17" eb="19">
      <t>ワリアイ</t>
    </rPh>
    <rPh sb="23" eb="25">
      <t>イジョウ</t>
    </rPh>
    <phoneticPr fontId="5"/>
  </si>
  <si>
    <t>事業用自動車による交通事故死者数（年）</t>
    <rPh sb="0" eb="2">
      <t>ジギョウ</t>
    </rPh>
    <rPh sb="2" eb="3">
      <t>ヨウ</t>
    </rPh>
    <rPh sb="3" eb="6">
      <t>ジドウシャ</t>
    </rPh>
    <rPh sb="9" eb="11">
      <t>コウツウ</t>
    </rPh>
    <rPh sb="11" eb="13">
      <t>ジコ</t>
    </rPh>
    <rPh sb="13" eb="16">
      <t>シシャスウ</t>
    </rPh>
    <rPh sb="17" eb="18">
      <t>ネン</t>
    </rPh>
    <phoneticPr fontId="5"/>
  </si>
  <si>
    <t>人</t>
    <rPh sb="0" eb="1">
      <t>ヒト</t>
    </rPh>
    <phoneticPr fontId="5"/>
  </si>
  <si>
    <t>事業用自動車による人身事故件数（年）</t>
    <rPh sb="0" eb="3">
      <t>ジギョウヨウ</t>
    </rPh>
    <rPh sb="3" eb="6">
      <t>ジドウシャ</t>
    </rPh>
    <rPh sb="9" eb="11">
      <t>ジンシン</t>
    </rPh>
    <rPh sb="11" eb="13">
      <t>ジコ</t>
    </rPh>
    <rPh sb="13" eb="15">
      <t>ケンスウ</t>
    </rPh>
    <rPh sb="16" eb="17">
      <t>ネン</t>
    </rPh>
    <phoneticPr fontId="5"/>
  </si>
  <si>
    <t>地方自治体における交通安全対策の効率的な実施、交通事故相談活動を通じた損害賠償の適正化や安全啓発等により、安全で安心できる交通の確保に寄与するものである。</t>
    <rPh sb="0" eb="2">
      <t>チホウ</t>
    </rPh>
    <rPh sb="2" eb="5">
      <t>ジチタイ</t>
    </rPh>
    <rPh sb="9" eb="11">
      <t>コウツウ</t>
    </rPh>
    <rPh sb="11" eb="13">
      <t>アンゼン</t>
    </rPh>
    <rPh sb="13" eb="15">
      <t>タイサク</t>
    </rPh>
    <rPh sb="16" eb="19">
      <t>コウリツテキ</t>
    </rPh>
    <rPh sb="20" eb="22">
      <t>ジッシ</t>
    </rPh>
    <rPh sb="23" eb="25">
      <t>コウツウ</t>
    </rPh>
    <rPh sb="25" eb="27">
      <t>ジコ</t>
    </rPh>
    <rPh sb="27" eb="29">
      <t>ソウダン</t>
    </rPh>
    <rPh sb="29" eb="31">
      <t>カツドウ</t>
    </rPh>
    <rPh sb="32" eb="33">
      <t>ツウ</t>
    </rPh>
    <rPh sb="35" eb="37">
      <t>ソンガイ</t>
    </rPh>
    <rPh sb="37" eb="39">
      <t>バイショウ</t>
    </rPh>
    <rPh sb="40" eb="43">
      <t>テキセイカ</t>
    </rPh>
    <rPh sb="44" eb="46">
      <t>アンゼン</t>
    </rPh>
    <rPh sb="46" eb="48">
      <t>ケイハツ</t>
    </rPh>
    <rPh sb="48" eb="49">
      <t>トウ</t>
    </rPh>
    <rPh sb="53" eb="55">
      <t>アンゼン</t>
    </rPh>
    <rPh sb="56" eb="58">
      <t>アンシン</t>
    </rPh>
    <rPh sb="61" eb="63">
      <t>コウツウ</t>
    </rPh>
    <rPh sb="64" eb="66">
      <t>カクホ</t>
    </rPh>
    <rPh sb="67" eb="69">
      <t>キヨ</t>
    </rPh>
    <phoneticPr fontId="5"/>
  </si>
  <si>
    <t>政府全体として、交通事故削減に向けて目標が掲げられており、当該目標を達成するための対策を講じていく必要がある。</t>
    <rPh sb="0" eb="2">
      <t>セイフ</t>
    </rPh>
    <rPh sb="2" eb="4">
      <t>ゼンタイ</t>
    </rPh>
    <rPh sb="8" eb="10">
      <t>コウツウ</t>
    </rPh>
    <rPh sb="10" eb="12">
      <t>ジコ</t>
    </rPh>
    <rPh sb="12" eb="14">
      <t>サクゲン</t>
    </rPh>
    <rPh sb="15" eb="16">
      <t>ム</t>
    </rPh>
    <rPh sb="18" eb="20">
      <t>モクヒョウ</t>
    </rPh>
    <rPh sb="21" eb="22">
      <t>カカ</t>
    </rPh>
    <rPh sb="29" eb="31">
      <t>トウガイ</t>
    </rPh>
    <rPh sb="31" eb="33">
      <t>モクヒョウ</t>
    </rPh>
    <rPh sb="34" eb="36">
      <t>タッセイ</t>
    </rPh>
    <rPh sb="41" eb="43">
      <t>タイサク</t>
    </rPh>
    <rPh sb="44" eb="45">
      <t>コウ</t>
    </rPh>
    <rPh sb="49" eb="51">
      <t>ヒツヨウ</t>
    </rPh>
    <phoneticPr fontId="5"/>
  </si>
  <si>
    <t>有</t>
  </si>
  <si>
    <t>無</t>
  </si>
  <si>
    <t>‐</t>
  </si>
  <si>
    <t>事業の実施に当たっては、相談員や関係者のニーズを把握した上で、必要最低限の調査項目や専門家による講義、事例研究等カリキュラムを決定するなど、必要なものに限定している。</t>
    <rPh sb="0" eb="2">
      <t>ジギョウ</t>
    </rPh>
    <rPh sb="3" eb="5">
      <t>ジッシ</t>
    </rPh>
    <rPh sb="6" eb="7">
      <t>ア</t>
    </rPh>
    <rPh sb="12" eb="15">
      <t>ソウダンイン</t>
    </rPh>
    <rPh sb="16" eb="19">
      <t>カンケイシャ</t>
    </rPh>
    <rPh sb="24" eb="26">
      <t>ハアク</t>
    </rPh>
    <rPh sb="28" eb="29">
      <t>ウエ</t>
    </rPh>
    <rPh sb="31" eb="33">
      <t>ヒツヨウ</t>
    </rPh>
    <rPh sb="33" eb="36">
      <t>サイテイゲン</t>
    </rPh>
    <rPh sb="37" eb="39">
      <t>チョウサ</t>
    </rPh>
    <rPh sb="39" eb="41">
      <t>コウモク</t>
    </rPh>
    <rPh sb="42" eb="45">
      <t>センモンカ</t>
    </rPh>
    <rPh sb="48" eb="50">
      <t>コウギ</t>
    </rPh>
    <rPh sb="51" eb="53">
      <t>ジレイ</t>
    </rPh>
    <rPh sb="53" eb="55">
      <t>ケンキュウ</t>
    </rPh>
    <rPh sb="55" eb="56">
      <t>トウ</t>
    </rPh>
    <rPh sb="63" eb="65">
      <t>ケッテイ</t>
    </rPh>
    <rPh sb="70" eb="72">
      <t>ヒツヨウ</t>
    </rPh>
    <rPh sb="76" eb="78">
      <t>ゲンテイ</t>
    </rPh>
    <phoneticPr fontId="5"/>
  </si>
  <si>
    <t>A.横浜ハイテクプリンティング(株)</t>
    <rPh sb="2" eb="4">
      <t>ヨコハマ</t>
    </rPh>
    <rPh sb="15" eb="18">
      <t>カブ</t>
    </rPh>
    <phoneticPr fontId="5"/>
  </si>
  <si>
    <t>B.パシフィックコンサルタンツ(株)</t>
    <rPh sb="15" eb="18">
      <t>カブ</t>
    </rPh>
    <phoneticPr fontId="5"/>
  </si>
  <si>
    <t>パシフィックコンサルタンツ(株)</t>
    <rPh sb="13" eb="16">
      <t>カブ</t>
    </rPh>
    <phoneticPr fontId="5"/>
  </si>
  <si>
    <t>交通事故相談員育成のための実務必携発刊、研修の運営支援</t>
    <phoneticPr fontId="5"/>
  </si>
  <si>
    <t>地方公共団体における交通安全対策の実態調査</t>
    <phoneticPr fontId="5"/>
  </si>
  <si>
    <t>-</t>
    <phoneticPr fontId="5"/>
  </si>
  <si>
    <t>横浜ハイテクプリンティング(株)</t>
    <phoneticPr fontId="5"/>
  </si>
  <si>
    <t>委員等旅費</t>
    <rPh sb="0" eb="2">
      <t>イイン</t>
    </rPh>
    <rPh sb="2" eb="3">
      <t>トウ</t>
    </rPh>
    <rPh sb="3" eb="5">
      <t>リョヒ</t>
    </rPh>
    <phoneticPr fontId="5"/>
  </si>
  <si>
    <t>調査結果や実務必携を地方自治体等に提供することにより、交通安全対策の推進や交通事故被害者等の福祉の向上に寄与している。</t>
    <rPh sb="0" eb="2">
      <t>チョウサ</t>
    </rPh>
    <rPh sb="2" eb="4">
      <t>ケッカ</t>
    </rPh>
    <rPh sb="5" eb="7">
      <t>ジツム</t>
    </rPh>
    <rPh sb="7" eb="9">
      <t>ヒッケイ</t>
    </rPh>
    <rPh sb="10" eb="12">
      <t>チホウ</t>
    </rPh>
    <rPh sb="12" eb="15">
      <t>ジチタイ</t>
    </rPh>
    <rPh sb="15" eb="16">
      <t>トウ</t>
    </rPh>
    <rPh sb="17" eb="19">
      <t>テイキョウ</t>
    </rPh>
    <rPh sb="27" eb="29">
      <t>コウツウ</t>
    </rPh>
    <rPh sb="29" eb="31">
      <t>アンゼン</t>
    </rPh>
    <rPh sb="31" eb="33">
      <t>タイサク</t>
    </rPh>
    <rPh sb="34" eb="36">
      <t>スイシン</t>
    </rPh>
    <rPh sb="37" eb="39">
      <t>コウツウ</t>
    </rPh>
    <rPh sb="39" eb="41">
      <t>ジコ</t>
    </rPh>
    <rPh sb="41" eb="44">
      <t>ヒガイシャ</t>
    </rPh>
    <rPh sb="44" eb="45">
      <t>トウ</t>
    </rPh>
    <rPh sb="46" eb="48">
      <t>フクシ</t>
    </rPh>
    <rPh sb="49" eb="51">
      <t>コウジョウ</t>
    </rPh>
    <rPh sb="52" eb="54">
      <t>キヨ</t>
    </rPh>
    <phoneticPr fontId="5"/>
  </si>
  <si>
    <t>事業の実施に当たっては、相談員や関係者のニーズを把握した上で、必要最低限の調査項目や専門家による講義、事例研究等カリキュラムを決定するなど、効果的・効率的に実施している。</t>
    <rPh sb="0" eb="2">
      <t>ジギョウ</t>
    </rPh>
    <rPh sb="3" eb="5">
      <t>ジッシ</t>
    </rPh>
    <rPh sb="6" eb="7">
      <t>ア</t>
    </rPh>
    <rPh sb="12" eb="15">
      <t>ソウダンイン</t>
    </rPh>
    <rPh sb="16" eb="19">
      <t>カンケイシャ</t>
    </rPh>
    <rPh sb="24" eb="26">
      <t>ハアク</t>
    </rPh>
    <rPh sb="28" eb="29">
      <t>ウエ</t>
    </rPh>
    <rPh sb="31" eb="33">
      <t>ヒツヨウ</t>
    </rPh>
    <rPh sb="33" eb="36">
      <t>サイテイゲン</t>
    </rPh>
    <rPh sb="37" eb="39">
      <t>チョウサ</t>
    </rPh>
    <rPh sb="39" eb="41">
      <t>コウモク</t>
    </rPh>
    <rPh sb="42" eb="45">
      <t>センモンカ</t>
    </rPh>
    <rPh sb="48" eb="50">
      <t>コウギ</t>
    </rPh>
    <rPh sb="51" eb="53">
      <t>ジレイ</t>
    </rPh>
    <rPh sb="53" eb="55">
      <t>ケンキュウ</t>
    </rPh>
    <rPh sb="55" eb="56">
      <t>トウ</t>
    </rPh>
    <rPh sb="63" eb="65">
      <t>ケッテイ</t>
    </rPh>
    <rPh sb="70" eb="73">
      <t>コウカテキ</t>
    </rPh>
    <rPh sb="74" eb="77">
      <t>コウリツテキ</t>
    </rPh>
    <rPh sb="78" eb="80">
      <t>ジッシ</t>
    </rPh>
    <phoneticPr fontId="5"/>
  </si>
  <si>
    <t>成果実績は成果目標に見合ったものとなっている。</t>
    <rPh sb="0" eb="2">
      <t>セイカ</t>
    </rPh>
    <rPh sb="2" eb="4">
      <t>ジッセキ</t>
    </rPh>
    <rPh sb="5" eb="7">
      <t>セイカ</t>
    </rPh>
    <rPh sb="7" eb="9">
      <t>モクヒョウ</t>
    </rPh>
    <rPh sb="10" eb="12">
      <t>ミア</t>
    </rPh>
    <phoneticPr fontId="5"/>
  </si>
  <si>
    <t>公共交通等
安全対策調査費</t>
    <rPh sb="0" eb="2">
      <t>コウキョウ</t>
    </rPh>
    <rPh sb="2" eb="4">
      <t>コウツウ</t>
    </rPh>
    <rPh sb="4" eb="5">
      <t>トウ</t>
    </rPh>
    <rPh sb="6" eb="8">
      <t>アンゼン</t>
    </rPh>
    <rPh sb="8" eb="10">
      <t>タイサク</t>
    </rPh>
    <rPh sb="10" eb="13">
      <t>チョウサヒ</t>
    </rPh>
    <phoneticPr fontId="5"/>
  </si>
  <si>
    <t>その他</t>
    <rPh sb="2" eb="3">
      <t>タ</t>
    </rPh>
    <phoneticPr fontId="5"/>
  </si>
  <si>
    <t>一般管理費、消費税等</t>
    <rPh sb="0" eb="2">
      <t>イッパン</t>
    </rPh>
    <rPh sb="2" eb="5">
      <t>カンリヒ</t>
    </rPh>
    <rPh sb="6" eb="9">
      <t>ショウヒゼイ</t>
    </rPh>
    <rPh sb="9" eb="10">
      <t>トウ</t>
    </rPh>
    <phoneticPr fontId="5"/>
  </si>
  <si>
    <t>人件費</t>
    <rPh sb="0" eb="3">
      <t>ジンケンヒ</t>
    </rPh>
    <phoneticPr fontId="5"/>
  </si>
  <si>
    <t>技術員等</t>
    <rPh sb="0" eb="2">
      <t>ギジュツ</t>
    </rPh>
    <rPh sb="2" eb="3">
      <t>イン</t>
    </rPh>
    <rPh sb="3" eb="4">
      <t>トウ</t>
    </rPh>
    <phoneticPr fontId="5"/>
  </si>
  <si>
    <t>印刷製本費</t>
    <rPh sb="0" eb="2">
      <t>インサツ</t>
    </rPh>
    <rPh sb="2" eb="4">
      <t>セイホン</t>
    </rPh>
    <rPh sb="4" eb="5">
      <t>ヒ</t>
    </rPh>
    <phoneticPr fontId="5"/>
  </si>
  <si>
    <t>報告書等</t>
    <rPh sb="0" eb="3">
      <t>ホウコクショ</t>
    </rPh>
    <rPh sb="3" eb="4">
      <t>トウ</t>
    </rPh>
    <phoneticPr fontId="5"/>
  </si>
  <si>
    <t>雑役務費</t>
    <rPh sb="0" eb="1">
      <t>ザツ</t>
    </rPh>
    <rPh sb="1" eb="3">
      <t>エキム</t>
    </rPh>
    <rPh sb="3" eb="4">
      <t>ヒ</t>
    </rPh>
    <phoneticPr fontId="5"/>
  </si>
  <si>
    <t>システム利用料</t>
    <rPh sb="4" eb="7">
      <t>リヨウリョウ</t>
    </rPh>
    <phoneticPr fontId="5"/>
  </si>
  <si>
    <t>諸謝金・旅費</t>
    <rPh sb="0" eb="1">
      <t>ショ</t>
    </rPh>
    <rPh sb="1" eb="3">
      <t>シャキン</t>
    </rPh>
    <rPh sb="4" eb="6">
      <t>リョヒ</t>
    </rPh>
    <phoneticPr fontId="5"/>
  </si>
  <si>
    <t>有識者</t>
    <rPh sb="0" eb="3">
      <t>ユウシキシャ</t>
    </rPh>
    <phoneticPr fontId="5"/>
  </si>
  <si>
    <t>一般管理費、消費税等</t>
    <rPh sb="0" eb="2">
      <t>イッパン</t>
    </rPh>
    <rPh sb="2" eb="4">
      <t>カンリ</t>
    </rPh>
    <rPh sb="4" eb="5">
      <t>ヒ</t>
    </rPh>
    <rPh sb="6" eb="9">
      <t>ショウヒゼイ</t>
    </rPh>
    <rPh sb="9" eb="10">
      <t>トウ</t>
    </rPh>
    <phoneticPr fontId="5"/>
  </si>
  <si>
    <t>借料</t>
    <rPh sb="0" eb="2">
      <t>シャクリョウ</t>
    </rPh>
    <phoneticPr fontId="5"/>
  </si>
  <si>
    <t>会場借料等</t>
    <rPh sb="0" eb="2">
      <t>カイジョウ</t>
    </rPh>
    <rPh sb="2" eb="4">
      <t>シャクリョウ</t>
    </rPh>
    <rPh sb="4" eb="5">
      <t>トウ</t>
    </rPh>
    <phoneticPr fontId="5"/>
  </si>
  <si>
    <t>実務必携等</t>
    <rPh sb="0" eb="2">
      <t>ジツム</t>
    </rPh>
    <rPh sb="2" eb="4">
      <t>ヒッケイ</t>
    </rPh>
    <rPh sb="4" eb="5">
      <t>トウ</t>
    </rPh>
    <phoneticPr fontId="5"/>
  </si>
  <si>
    <t>事業の実施に当たっては、相談員や関係者のニーズを把握した上で、必要最低限の調査項目や専門家による講義、事例研究等カリキュラムを決定するなど、効果的・効率的に実施している。</t>
    <phoneticPr fontId="5"/>
  </si>
  <si>
    <t>当初の見込みどおりに着実に全ての活動を実施している。</t>
    <rPh sb="0" eb="2">
      <t>トウショ</t>
    </rPh>
    <rPh sb="3" eb="5">
      <t>ミコ</t>
    </rPh>
    <rPh sb="10" eb="12">
      <t>チャクジツ</t>
    </rPh>
    <rPh sb="13" eb="14">
      <t>スベ</t>
    </rPh>
    <rPh sb="16" eb="18">
      <t>カツドウ</t>
    </rPh>
    <rPh sb="19" eb="21">
      <t>ジッシ</t>
    </rPh>
    <phoneticPr fontId="5"/>
  </si>
  <si>
    <t>△</t>
  </si>
  <si>
    <t>一般競争入札による一者応札となっている事業がある。</t>
    <phoneticPr fontId="5"/>
  </si>
  <si>
    <t>・事業の実施に当たっては、相談員や関係者のニーズを把握した上で、必要最低限の調査項目や専門家による講義、事例研究等カリキュラムを決定するなど、限られた予算の中で効果的、効率的な実施に努めているが、一般競争入札による一者応札となっている事業がある。</t>
    <rPh sb="71" eb="72">
      <t>カギ</t>
    </rPh>
    <rPh sb="75" eb="77">
      <t>ヨサン</t>
    </rPh>
    <rPh sb="78" eb="79">
      <t>ナカ</t>
    </rPh>
    <rPh sb="80" eb="83">
      <t>コウカテキ</t>
    </rPh>
    <rPh sb="84" eb="87">
      <t>コウリツテキ</t>
    </rPh>
    <rPh sb="88" eb="90">
      <t>ジッシ</t>
    </rPh>
    <rPh sb="91" eb="92">
      <t>ツト</t>
    </rPh>
    <phoneticPr fontId="5"/>
  </si>
  <si>
    <t>・事業の発注にあたっては、応札資格要件をさらに拡大するなどして競争性を確保する。</t>
    <rPh sb="1" eb="3">
      <t>ジギョウ</t>
    </rPh>
    <rPh sb="4" eb="6">
      <t>ハッチュウ</t>
    </rPh>
    <rPh sb="13" eb="15">
      <t>オウサツ</t>
    </rPh>
    <rPh sb="15" eb="17">
      <t>シカク</t>
    </rPh>
    <rPh sb="17" eb="19">
      <t>ヨウケン</t>
    </rPh>
    <rPh sb="23" eb="25">
      <t>カクダイ</t>
    </rPh>
    <rPh sb="31" eb="34">
      <t>キョウソウセイ</t>
    </rPh>
    <rPh sb="35" eb="37">
      <t>カクホ</t>
    </rPh>
    <phoneticPr fontId="5"/>
  </si>
  <si>
    <t>平成28年度の交通事故発生件数に対する相談件数の割合は9.5％となっており、年々減少傾向となっていることから、交通事故相談所の相談員の対応能力の向上を図ることにより、平成30年度までにその割合を10％（過去の実績を基に設定）以上とすることとした。</t>
    <rPh sb="0" eb="2">
      <t>ヘイセイ</t>
    </rPh>
    <rPh sb="4" eb="6">
      <t>ネンド</t>
    </rPh>
    <rPh sb="7" eb="9">
      <t>コウツウ</t>
    </rPh>
    <rPh sb="9" eb="11">
      <t>ジコ</t>
    </rPh>
    <rPh sb="11" eb="13">
      <t>ハッセイ</t>
    </rPh>
    <rPh sb="13" eb="15">
      <t>ケンスウ</t>
    </rPh>
    <rPh sb="16" eb="17">
      <t>タイ</t>
    </rPh>
    <rPh sb="19" eb="21">
      <t>ソウダン</t>
    </rPh>
    <rPh sb="21" eb="23">
      <t>ケンスウ</t>
    </rPh>
    <rPh sb="24" eb="26">
      <t>ワリアイ</t>
    </rPh>
    <rPh sb="38" eb="40">
      <t>ネンネン</t>
    </rPh>
    <rPh sb="40" eb="42">
      <t>ゲンショウ</t>
    </rPh>
    <rPh sb="42" eb="44">
      <t>ケイコウ</t>
    </rPh>
    <rPh sb="67" eb="69">
      <t>タイオウ</t>
    </rPh>
    <rPh sb="69" eb="71">
      <t>ノウリョク</t>
    </rPh>
    <rPh sb="72" eb="74">
      <t>コウジョウ</t>
    </rPh>
    <rPh sb="75" eb="76">
      <t>ハカ</t>
    </rPh>
    <rPh sb="94" eb="96">
      <t>ワリアイ</t>
    </rPh>
    <rPh sb="101" eb="103">
      <t>カコ</t>
    </rPh>
    <rPh sb="104" eb="106">
      <t>ジッセキ</t>
    </rPh>
    <rPh sb="107" eb="108">
      <t>モト</t>
    </rPh>
    <rPh sb="109" eb="111">
      <t>セッテイ</t>
    </rPh>
    <phoneticPr fontId="5"/>
  </si>
  <si>
    <t>交通安全対策の推進に係る調査件数</t>
    <rPh sb="0" eb="2">
      <t>コウツウ</t>
    </rPh>
    <rPh sb="2" eb="4">
      <t>アンゼン</t>
    </rPh>
    <rPh sb="4" eb="6">
      <t>タイサク</t>
    </rPh>
    <rPh sb="7" eb="9">
      <t>スイシン</t>
    </rPh>
    <rPh sb="10" eb="11">
      <t>カカ</t>
    </rPh>
    <rPh sb="12" eb="14">
      <t>チョウサ</t>
    </rPh>
    <rPh sb="14" eb="16">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</si>
</sst>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28581</xdr:colOff>
      <xdr:row>741</xdr:row>
      <xdr:rowOff>85729</xdr:rowOff>
    </xdr:from>
    <xdr:to>
      <xdr:col>48</xdr:col>
      <xdr:colOff>89297</xdr:colOff>
      <xdr:row>752</xdr:row>
      <xdr:rowOff>56911</xdr:rowOff>
    </xdr:to>
    <xdr:grpSp>
      <xdr:nvGrpSpPr>
        <xdr:cNvPr id="30" name="グループ化 29"/>
        <xdr:cNvGrpSpPr/>
      </xdr:nvGrpSpPr>
      <xdr:grpSpPr>
        <a:xfrm>
          <a:off x="2681974" y="46472479"/>
          <a:ext cx="7204466" cy="3862825"/>
          <a:chOff x="179512" y="851427"/>
          <a:chExt cx="8824330" cy="4809821"/>
        </a:xfrm>
      </xdr:grpSpPr>
      <xdr:sp macro="" textlink="">
        <xdr:nvSpPr>
          <xdr:cNvPr id="31" name="テキスト ボックス 1"/>
          <xdr:cNvSpPr txBox="1"/>
        </xdr:nvSpPr>
        <xdr:spPr>
          <a:xfrm>
            <a:off x="2195736" y="1054474"/>
            <a:ext cx="3600000" cy="646331"/>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a:t>国土交通省</a:t>
            </a:r>
            <a:endParaRPr lang="en-US" altLang="ja-JP"/>
          </a:p>
          <a:p>
            <a:pPr algn="ctr"/>
            <a:r>
              <a:rPr lang="ja-JP" altLang="en-US"/>
              <a:t>１７百万円</a:t>
            </a:r>
            <a:endParaRPr lang="en-US" altLang="ja-JP"/>
          </a:p>
        </xdr:txBody>
      </xdr:sp>
      <xdr:sp macro="" textlink="">
        <xdr:nvSpPr>
          <xdr:cNvPr id="32" name="テキスト ボックス 7"/>
          <xdr:cNvSpPr txBox="1"/>
        </xdr:nvSpPr>
        <xdr:spPr>
          <a:xfrm>
            <a:off x="1079412" y="3663186"/>
            <a:ext cx="1800200" cy="36933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a:t>【</a:t>
            </a:r>
            <a:r>
              <a:rPr lang="ja-JP" altLang="en-US"/>
              <a:t>一般</a:t>
            </a:r>
            <a:r>
              <a:rPr kumimoji="1" lang="ja-JP" altLang="en-US"/>
              <a:t>競争</a:t>
            </a:r>
            <a:r>
              <a:rPr kumimoji="1" lang="en-US" altLang="ja-JP"/>
              <a:t>】</a:t>
            </a:r>
            <a:endParaRPr kumimoji="1" lang="ja-JP" altLang="en-US"/>
          </a:p>
        </xdr:txBody>
      </xdr:sp>
      <xdr:sp macro="" textlink="">
        <xdr:nvSpPr>
          <xdr:cNvPr id="33" name="テキスト ボックス 5"/>
          <xdr:cNvSpPr txBox="1"/>
        </xdr:nvSpPr>
        <xdr:spPr>
          <a:xfrm>
            <a:off x="5183868" y="3673424"/>
            <a:ext cx="1800200" cy="36933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a:t>【</a:t>
            </a:r>
            <a:r>
              <a:rPr kumimoji="1" lang="ja-JP" altLang="en-US"/>
              <a:t>企画競争</a:t>
            </a:r>
            <a:r>
              <a:rPr kumimoji="1" lang="en-US" altLang="ja-JP"/>
              <a:t>】</a:t>
            </a:r>
            <a:endParaRPr kumimoji="1" lang="ja-JP" altLang="en-US"/>
          </a:p>
        </xdr:txBody>
      </xdr:sp>
      <xdr:sp macro="" textlink="">
        <xdr:nvSpPr>
          <xdr:cNvPr id="34" name="テキスト ボックス 17"/>
          <xdr:cNvSpPr txBox="1"/>
        </xdr:nvSpPr>
        <xdr:spPr>
          <a:xfrm>
            <a:off x="179512" y="4143385"/>
            <a:ext cx="3600000" cy="646331"/>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a:t>Ａ．横浜ハイテクプリンティング（株）</a:t>
            </a:r>
            <a:endParaRPr lang="en-US" altLang="ja-JP"/>
          </a:p>
          <a:p>
            <a:pPr algn="ctr"/>
            <a:r>
              <a:rPr lang="ja-JP" altLang="en-US"/>
              <a:t>１２百万円</a:t>
            </a:r>
            <a:endParaRPr lang="en-US" altLang="ja-JP"/>
          </a:p>
        </xdr:txBody>
      </xdr:sp>
      <xdr:sp macro="" textlink="">
        <xdr:nvSpPr>
          <xdr:cNvPr id="35" name="テキスト ボックス 19"/>
          <xdr:cNvSpPr txBox="1"/>
        </xdr:nvSpPr>
        <xdr:spPr>
          <a:xfrm>
            <a:off x="4283968" y="4143384"/>
            <a:ext cx="3600000" cy="646331"/>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a:t>Ｂ．パシフィックコンサルタンツ（株）</a:t>
            </a:r>
            <a:endParaRPr lang="en-US" altLang="ja-JP"/>
          </a:p>
          <a:p>
            <a:pPr algn="ctr"/>
            <a:r>
              <a:rPr lang="ja-JP" altLang="en-US"/>
              <a:t>５百万円</a:t>
            </a:r>
            <a:endParaRPr lang="en-US" altLang="ja-JP"/>
          </a:p>
        </xdr:txBody>
      </xdr:sp>
      <xdr:sp macro="" textlink="">
        <xdr:nvSpPr>
          <xdr:cNvPr id="36" name="大かっこ 35"/>
          <xdr:cNvSpPr/>
        </xdr:nvSpPr>
        <xdr:spPr>
          <a:xfrm>
            <a:off x="179512" y="4941248"/>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交通事故相談員育成のための</a:t>
            </a:r>
            <a:endParaRPr kumimoji="1" lang="en-US" altLang="ja-JP"/>
          </a:p>
          <a:p>
            <a:pPr algn="ctr"/>
            <a:r>
              <a:rPr lang="ja-JP" altLang="en-US"/>
              <a:t>実務必携発刊、研修の運営支援</a:t>
            </a:r>
            <a:endParaRPr kumimoji="1" lang="ja-JP" altLang="en-US"/>
          </a:p>
        </xdr:txBody>
      </xdr:sp>
      <xdr:sp macro="" textlink="">
        <xdr:nvSpPr>
          <xdr:cNvPr id="37" name="大かっこ 36"/>
          <xdr:cNvSpPr/>
        </xdr:nvSpPr>
        <xdr:spPr>
          <a:xfrm>
            <a:off x="4283968" y="4939277"/>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地方自治体における</a:t>
            </a:r>
            <a:endParaRPr kumimoji="1" lang="en-US" altLang="ja-JP"/>
          </a:p>
          <a:p>
            <a:pPr algn="ctr"/>
            <a:r>
              <a:rPr kumimoji="1" lang="ja-JP" altLang="en-US"/>
              <a:t>交通安全対策の実態調査</a:t>
            </a:r>
          </a:p>
        </xdr:txBody>
      </xdr:sp>
      <xdr:sp macro="" textlink="">
        <xdr:nvSpPr>
          <xdr:cNvPr id="38" name="大かっこ 37"/>
          <xdr:cNvSpPr/>
        </xdr:nvSpPr>
        <xdr:spPr>
          <a:xfrm>
            <a:off x="2196136" y="1811784"/>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a:t>人材育成、調査の企画・実施</a:t>
            </a:r>
          </a:p>
        </xdr:txBody>
      </xdr:sp>
      <xdr:sp macro="" textlink="">
        <xdr:nvSpPr>
          <xdr:cNvPr id="39" name="大かっこ 38"/>
          <xdr:cNvSpPr/>
        </xdr:nvSpPr>
        <xdr:spPr>
          <a:xfrm>
            <a:off x="6051314" y="851427"/>
            <a:ext cx="2952528" cy="1052426"/>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a:t>人材育成に係る事務費</a:t>
            </a:r>
            <a:endParaRPr lang="en-US" altLang="ja-JP"/>
          </a:p>
          <a:p>
            <a:r>
              <a:rPr lang="ja-JP" altLang="en-US"/>
              <a:t>①講師謝金　０百万円</a:t>
            </a:r>
            <a:endParaRPr lang="en-US" altLang="ja-JP"/>
          </a:p>
          <a:p>
            <a:r>
              <a:rPr lang="ja-JP" altLang="en-US"/>
              <a:t>②職員旅費　０百万円</a:t>
            </a:r>
            <a:endParaRPr lang="en-US" altLang="ja-JP"/>
          </a:p>
        </xdr:txBody>
      </xdr:sp>
      <xdr:cxnSp macro="">
        <xdr:nvCxnSpPr>
          <xdr:cNvPr id="40" name="直線コネクタ 39"/>
          <xdr:cNvCxnSpPr/>
        </xdr:nvCxnSpPr>
        <xdr:spPr>
          <a:xfrm>
            <a:off x="3995936" y="2531784"/>
            <a:ext cx="0" cy="46516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 name="直線コネクタ 40"/>
          <xdr:cNvCxnSpPr/>
        </xdr:nvCxnSpPr>
        <xdr:spPr>
          <a:xfrm>
            <a:off x="1979712" y="2996952"/>
            <a:ext cx="0" cy="465168"/>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cxnSp>
      <xdr:cxnSp macro="">
        <xdr:nvCxnSpPr>
          <xdr:cNvPr id="42" name="直線コネクタ 41"/>
          <xdr:cNvCxnSpPr/>
        </xdr:nvCxnSpPr>
        <xdr:spPr>
          <a:xfrm>
            <a:off x="6084168" y="3007190"/>
            <a:ext cx="0" cy="465168"/>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3" name="直線コネクタ 42"/>
          <xdr:cNvCxnSpPr/>
        </xdr:nvCxnSpPr>
        <xdr:spPr>
          <a:xfrm>
            <a:off x="1979712" y="2996952"/>
            <a:ext cx="410445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F780" sqref="BF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t="s">
        <v>494</v>
      </c>
      <c r="AP2" s="963"/>
      <c r="AQ2" s="963"/>
      <c r="AR2" s="86" t="str">
        <f>IF(OR(AO2="　", AO2=""), "", "-")</f>
        <v/>
      </c>
      <c r="AS2" s="964">
        <v>147</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544</v>
      </c>
      <c r="AK3" s="895"/>
      <c r="AL3" s="895"/>
      <c r="AM3" s="895"/>
      <c r="AN3" s="895"/>
      <c r="AO3" s="895"/>
      <c r="AP3" s="895"/>
      <c r="AQ3" s="895"/>
      <c r="AR3" s="895"/>
      <c r="AS3" s="895"/>
      <c r="AT3" s="895"/>
      <c r="AU3" s="895"/>
      <c r="AV3" s="895"/>
      <c r="AW3" s="895"/>
      <c r="AX3" s="24" t="s">
        <v>66</v>
      </c>
    </row>
    <row r="4" spans="1:50" ht="24.75" customHeight="1" x14ac:dyDescent="0.15">
      <c r="A4" s="732" t="s">
        <v>26</v>
      </c>
      <c r="B4" s="733"/>
      <c r="C4" s="733"/>
      <c r="D4" s="733"/>
      <c r="E4" s="733"/>
      <c r="F4" s="733"/>
      <c r="G4" s="710" t="s">
        <v>545</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546</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5" t="s">
        <v>76</v>
      </c>
      <c r="H5" s="866"/>
      <c r="I5" s="866"/>
      <c r="J5" s="866"/>
      <c r="K5" s="866"/>
      <c r="L5" s="866"/>
      <c r="M5" s="867" t="s">
        <v>67</v>
      </c>
      <c r="N5" s="868"/>
      <c r="O5" s="868"/>
      <c r="P5" s="868"/>
      <c r="Q5" s="868"/>
      <c r="R5" s="869"/>
      <c r="S5" s="870" t="s">
        <v>132</v>
      </c>
      <c r="T5" s="866"/>
      <c r="U5" s="866"/>
      <c r="V5" s="866"/>
      <c r="W5" s="866"/>
      <c r="X5" s="871"/>
      <c r="Y5" s="726" t="s">
        <v>3</v>
      </c>
      <c r="Z5" s="555"/>
      <c r="AA5" s="555"/>
      <c r="AB5" s="555"/>
      <c r="AC5" s="555"/>
      <c r="AD5" s="556"/>
      <c r="AE5" s="727" t="s">
        <v>547</v>
      </c>
      <c r="AF5" s="727"/>
      <c r="AG5" s="727"/>
      <c r="AH5" s="727"/>
      <c r="AI5" s="727"/>
      <c r="AJ5" s="727"/>
      <c r="AK5" s="727"/>
      <c r="AL5" s="727"/>
      <c r="AM5" s="727"/>
      <c r="AN5" s="727"/>
      <c r="AO5" s="727"/>
      <c r="AP5" s="728"/>
      <c r="AQ5" s="729" t="s">
        <v>548</v>
      </c>
      <c r="AR5" s="730"/>
      <c r="AS5" s="730"/>
      <c r="AT5" s="730"/>
      <c r="AU5" s="730"/>
      <c r="AV5" s="730"/>
      <c r="AW5" s="730"/>
      <c r="AX5" s="731"/>
    </row>
    <row r="6" spans="1:50" ht="39" customHeight="1" x14ac:dyDescent="0.15">
      <c r="A6" s="734" t="s">
        <v>4</v>
      </c>
      <c r="B6" s="735"/>
      <c r="C6" s="735"/>
      <c r="D6" s="735"/>
      <c r="E6" s="735"/>
      <c r="F6" s="735"/>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550</v>
      </c>
      <c r="H7" s="516"/>
      <c r="I7" s="516"/>
      <c r="J7" s="516"/>
      <c r="K7" s="516"/>
      <c r="L7" s="516"/>
      <c r="M7" s="516"/>
      <c r="N7" s="516"/>
      <c r="O7" s="516"/>
      <c r="P7" s="516"/>
      <c r="Q7" s="516"/>
      <c r="R7" s="516"/>
      <c r="S7" s="516"/>
      <c r="T7" s="516"/>
      <c r="U7" s="516"/>
      <c r="V7" s="516"/>
      <c r="W7" s="516"/>
      <c r="X7" s="517"/>
      <c r="Y7" s="947" t="s">
        <v>5</v>
      </c>
      <c r="Z7" s="478"/>
      <c r="AA7" s="478"/>
      <c r="AB7" s="478"/>
      <c r="AC7" s="478"/>
      <c r="AD7" s="948"/>
      <c r="AE7" s="937" t="s">
        <v>551</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2" t="s">
        <v>391</v>
      </c>
      <c r="B8" s="513"/>
      <c r="C8" s="513"/>
      <c r="D8" s="513"/>
      <c r="E8" s="513"/>
      <c r="F8" s="514"/>
      <c r="G8" s="965" t="str">
        <f>入力規則等!A26</f>
        <v>交通安全対策</v>
      </c>
      <c r="H8" s="748"/>
      <c r="I8" s="748"/>
      <c r="J8" s="748"/>
      <c r="K8" s="748"/>
      <c r="L8" s="748"/>
      <c r="M8" s="748"/>
      <c r="N8" s="748"/>
      <c r="O8" s="748"/>
      <c r="P8" s="748"/>
      <c r="Q8" s="748"/>
      <c r="R8" s="748"/>
      <c r="S8" s="748"/>
      <c r="T8" s="748"/>
      <c r="U8" s="748"/>
      <c r="V8" s="748"/>
      <c r="W8" s="748"/>
      <c r="X8" s="966"/>
      <c r="Y8" s="872" t="s">
        <v>392</v>
      </c>
      <c r="Z8" s="873"/>
      <c r="AA8" s="873"/>
      <c r="AB8" s="873"/>
      <c r="AC8" s="873"/>
      <c r="AD8" s="874"/>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75" t="s">
        <v>24</v>
      </c>
      <c r="B9" s="876"/>
      <c r="C9" s="876"/>
      <c r="D9" s="876"/>
      <c r="E9" s="876"/>
      <c r="F9" s="876"/>
      <c r="G9" s="877" t="s">
        <v>552</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6" t="s">
        <v>31</v>
      </c>
      <c r="B10" s="687"/>
      <c r="C10" s="687"/>
      <c r="D10" s="687"/>
      <c r="E10" s="687"/>
      <c r="F10" s="687"/>
      <c r="G10" s="774" t="s">
        <v>553</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6" t="s">
        <v>6</v>
      </c>
      <c r="B11" s="687"/>
      <c r="C11" s="687"/>
      <c r="D11" s="687"/>
      <c r="E11" s="687"/>
      <c r="F11" s="688"/>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69" t="s">
        <v>25</v>
      </c>
      <c r="B12" s="970"/>
      <c r="C12" s="970"/>
      <c r="D12" s="970"/>
      <c r="E12" s="970"/>
      <c r="F12" s="971"/>
      <c r="G12" s="782"/>
      <c r="H12" s="783"/>
      <c r="I12" s="783"/>
      <c r="J12" s="783"/>
      <c r="K12" s="783"/>
      <c r="L12" s="783"/>
      <c r="M12" s="783"/>
      <c r="N12" s="783"/>
      <c r="O12" s="783"/>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50"/>
    </row>
    <row r="13" spans="1:50" ht="21" customHeight="1" x14ac:dyDescent="0.15">
      <c r="A13" s="638"/>
      <c r="B13" s="639"/>
      <c r="C13" s="639"/>
      <c r="D13" s="639"/>
      <c r="E13" s="639"/>
      <c r="F13" s="640"/>
      <c r="G13" s="751" t="s">
        <v>7</v>
      </c>
      <c r="H13" s="752"/>
      <c r="I13" s="790" t="s">
        <v>8</v>
      </c>
      <c r="J13" s="791"/>
      <c r="K13" s="791"/>
      <c r="L13" s="791"/>
      <c r="M13" s="791"/>
      <c r="N13" s="791"/>
      <c r="O13" s="792"/>
      <c r="P13" s="683" t="s">
        <v>554</v>
      </c>
      <c r="Q13" s="684"/>
      <c r="R13" s="684"/>
      <c r="S13" s="684"/>
      <c r="T13" s="684"/>
      <c r="U13" s="684"/>
      <c r="V13" s="685"/>
      <c r="W13" s="683" t="s">
        <v>554</v>
      </c>
      <c r="X13" s="684"/>
      <c r="Y13" s="684"/>
      <c r="Z13" s="684"/>
      <c r="AA13" s="684"/>
      <c r="AB13" s="684"/>
      <c r="AC13" s="685"/>
      <c r="AD13" s="683">
        <v>17</v>
      </c>
      <c r="AE13" s="684"/>
      <c r="AF13" s="684"/>
      <c r="AG13" s="684"/>
      <c r="AH13" s="684"/>
      <c r="AI13" s="684"/>
      <c r="AJ13" s="685"/>
      <c r="AK13" s="683">
        <v>17</v>
      </c>
      <c r="AL13" s="684"/>
      <c r="AM13" s="684"/>
      <c r="AN13" s="684"/>
      <c r="AO13" s="684"/>
      <c r="AP13" s="684"/>
      <c r="AQ13" s="685"/>
      <c r="AR13" s="944"/>
      <c r="AS13" s="945"/>
      <c r="AT13" s="945"/>
      <c r="AU13" s="945"/>
      <c r="AV13" s="945"/>
      <c r="AW13" s="945"/>
      <c r="AX13" s="946"/>
    </row>
    <row r="14" spans="1:50" ht="21" customHeight="1" x14ac:dyDescent="0.15">
      <c r="A14" s="638"/>
      <c r="B14" s="639"/>
      <c r="C14" s="639"/>
      <c r="D14" s="639"/>
      <c r="E14" s="639"/>
      <c r="F14" s="640"/>
      <c r="G14" s="753"/>
      <c r="H14" s="754"/>
      <c r="I14" s="739" t="s">
        <v>9</v>
      </c>
      <c r="J14" s="785"/>
      <c r="K14" s="785"/>
      <c r="L14" s="785"/>
      <c r="M14" s="785"/>
      <c r="N14" s="785"/>
      <c r="O14" s="786"/>
      <c r="P14" s="683" t="s">
        <v>554</v>
      </c>
      <c r="Q14" s="684"/>
      <c r="R14" s="684"/>
      <c r="S14" s="684"/>
      <c r="T14" s="684"/>
      <c r="U14" s="684"/>
      <c r="V14" s="685"/>
      <c r="W14" s="683" t="s">
        <v>554</v>
      </c>
      <c r="X14" s="684"/>
      <c r="Y14" s="684"/>
      <c r="Z14" s="684"/>
      <c r="AA14" s="684"/>
      <c r="AB14" s="684"/>
      <c r="AC14" s="685"/>
      <c r="AD14" s="683" t="s">
        <v>554</v>
      </c>
      <c r="AE14" s="684"/>
      <c r="AF14" s="684"/>
      <c r="AG14" s="684"/>
      <c r="AH14" s="684"/>
      <c r="AI14" s="684"/>
      <c r="AJ14" s="685"/>
      <c r="AK14" s="683" t="s">
        <v>554</v>
      </c>
      <c r="AL14" s="684"/>
      <c r="AM14" s="684"/>
      <c r="AN14" s="684"/>
      <c r="AO14" s="684"/>
      <c r="AP14" s="684"/>
      <c r="AQ14" s="685"/>
      <c r="AR14" s="814"/>
      <c r="AS14" s="814"/>
      <c r="AT14" s="814"/>
      <c r="AU14" s="814"/>
      <c r="AV14" s="814"/>
      <c r="AW14" s="814"/>
      <c r="AX14" s="815"/>
    </row>
    <row r="15" spans="1:50" ht="21" customHeight="1" x14ac:dyDescent="0.15">
      <c r="A15" s="638"/>
      <c r="B15" s="639"/>
      <c r="C15" s="639"/>
      <c r="D15" s="639"/>
      <c r="E15" s="639"/>
      <c r="F15" s="640"/>
      <c r="G15" s="753"/>
      <c r="H15" s="754"/>
      <c r="I15" s="739" t="s">
        <v>52</v>
      </c>
      <c r="J15" s="740"/>
      <c r="K15" s="740"/>
      <c r="L15" s="740"/>
      <c r="M15" s="740"/>
      <c r="N15" s="740"/>
      <c r="O15" s="741"/>
      <c r="P15" s="683" t="s">
        <v>554</v>
      </c>
      <c r="Q15" s="684"/>
      <c r="R15" s="684"/>
      <c r="S15" s="684"/>
      <c r="T15" s="684"/>
      <c r="U15" s="684"/>
      <c r="V15" s="685"/>
      <c r="W15" s="683" t="s">
        <v>554</v>
      </c>
      <c r="X15" s="684"/>
      <c r="Y15" s="684"/>
      <c r="Z15" s="684"/>
      <c r="AA15" s="684"/>
      <c r="AB15" s="684"/>
      <c r="AC15" s="685"/>
      <c r="AD15" s="683" t="s">
        <v>554</v>
      </c>
      <c r="AE15" s="684"/>
      <c r="AF15" s="684"/>
      <c r="AG15" s="684"/>
      <c r="AH15" s="684"/>
      <c r="AI15" s="684"/>
      <c r="AJ15" s="685"/>
      <c r="AK15" s="683" t="s">
        <v>554</v>
      </c>
      <c r="AL15" s="684"/>
      <c r="AM15" s="684"/>
      <c r="AN15" s="684"/>
      <c r="AO15" s="684"/>
      <c r="AP15" s="684"/>
      <c r="AQ15" s="685"/>
      <c r="AR15" s="683"/>
      <c r="AS15" s="684"/>
      <c r="AT15" s="684"/>
      <c r="AU15" s="684"/>
      <c r="AV15" s="684"/>
      <c r="AW15" s="684"/>
      <c r="AX15" s="784"/>
    </row>
    <row r="16" spans="1:50" ht="21" customHeight="1" x14ac:dyDescent="0.15">
      <c r="A16" s="638"/>
      <c r="B16" s="639"/>
      <c r="C16" s="639"/>
      <c r="D16" s="639"/>
      <c r="E16" s="639"/>
      <c r="F16" s="640"/>
      <c r="G16" s="753"/>
      <c r="H16" s="754"/>
      <c r="I16" s="739" t="s">
        <v>53</v>
      </c>
      <c r="J16" s="740"/>
      <c r="K16" s="740"/>
      <c r="L16" s="740"/>
      <c r="M16" s="740"/>
      <c r="N16" s="740"/>
      <c r="O16" s="741"/>
      <c r="P16" s="683" t="s">
        <v>554</v>
      </c>
      <c r="Q16" s="684"/>
      <c r="R16" s="684"/>
      <c r="S16" s="684"/>
      <c r="T16" s="684"/>
      <c r="U16" s="684"/>
      <c r="V16" s="685"/>
      <c r="W16" s="683" t="s">
        <v>554</v>
      </c>
      <c r="X16" s="684"/>
      <c r="Y16" s="684"/>
      <c r="Z16" s="684"/>
      <c r="AA16" s="684"/>
      <c r="AB16" s="684"/>
      <c r="AC16" s="685"/>
      <c r="AD16" s="683" t="s">
        <v>554</v>
      </c>
      <c r="AE16" s="684"/>
      <c r="AF16" s="684"/>
      <c r="AG16" s="684"/>
      <c r="AH16" s="684"/>
      <c r="AI16" s="684"/>
      <c r="AJ16" s="685"/>
      <c r="AK16" s="683" t="s">
        <v>554</v>
      </c>
      <c r="AL16" s="684"/>
      <c r="AM16" s="684"/>
      <c r="AN16" s="684"/>
      <c r="AO16" s="684"/>
      <c r="AP16" s="684"/>
      <c r="AQ16" s="685"/>
      <c r="AR16" s="777"/>
      <c r="AS16" s="778"/>
      <c r="AT16" s="778"/>
      <c r="AU16" s="778"/>
      <c r="AV16" s="778"/>
      <c r="AW16" s="778"/>
      <c r="AX16" s="779"/>
    </row>
    <row r="17" spans="1:50" ht="24.75" customHeight="1" x14ac:dyDescent="0.15">
      <c r="A17" s="638"/>
      <c r="B17" s="639"/>
      <c r="C17" s="639"/>
      <c r="D17" s="639"/>
      <c r="E17" s="639"/>
      <c r="F17" s="640"/>
      <c r="G17" s="753"/>
      <c r="H17" s="754"/>
      <c r="I17" s="739" t="s">
        <v>51</v>
      </c>
      <c r="J17" s="785"/>
      <c r="K17" s="785"/>
      <c r="L17" s="785"/>
      <c r="M17" s="785"/>
      <c r="N17" s="785"/>
      <c r="O17" s="786"/>
      <c r="P17" s="683" t="s">
        <v>554</v>
      </c>
      <c r="Q17" s="684"/>
      <c r="R17" s="684"/>
      <c r="S17" s="684"/>
      <c r="T17" s="684"/>
      <c r="U17" s="684"/>
      <c r="V17" s="685"/>
      <c r="W17" s="683" t="s">
        <v>554</v>
      </c>
      <c r="X17" s="684"/>
      <c r="Y17" s="684"/>
      <c r="Z17" s="684"/>
      <c r="AA17" s="684"/>
      <c r="AB17" s="684"/>
      <c r="AC17" s="685"/>
      <c r="AD17" s="683" t="s">
        <v>554</v>
      </c>
      <c r="AE17" s="684"/>
      <c r="AF17" s="684"/>
      <c r="AG17" s="684"/>
      <c r="AH17" s="684"/>
      <c r="AI17" s="684"/>
      <c r="AJ17" s="685"/>
      <c r="AK17" s="683" t="s">
        <v>554</v>
      </c>
      <c r="AL17" s="684"/>
      <c r="AM17" s="684"/>
      <c r="AN17" s="684"/>
      <c r="AO17" s="684"/>
      <c r="AP17" s="684"/>
      <c r="AQ17" s="685"/>
      <c r="AR17" s="942"/>
      <c r="AS17" s="942"/>
      <c r="AT17" s="942"/>
      <c r="AU17" s="942"/>
      <c r="AV17" s="942"/>
      <c r="AW17" s="942"/>
      <c r="AX17" s="943"/>
    </row>
    <row r="18" spans="1:50" ht="24.75" customHeight="1" x14ac:dyDescent="0.15">
      <c r="A18" s="638"/>
      <c r="B18" s="639"/>
      <c r="C18" s="639"/>
      <c r="D18" s="639"/>
      <c r="E18" s="639"/>
      <c r="F18" s="640"/>
      <c r="G18" s="755"/>
      <c r="H18" s="756"/>
      <c r="I18" s="744" t="s">
        <v>21</v>
      </c>
      <c r="J18" s="745"/>
      <c r="K18" s="745"/>
      <c r="L18" s="745"/>
      <c r="M18" s="745"/>
      <c r="N18" s="745"/>
      <c r="O18" s="746"/>
      <c r="P18" s="904">
        <f>SUM(P13:V17)</f>
        <v>0</v>
      </c>
      <c r="Q18" s="905"/>
      <c r="R18" s="905"/>
      <c r="S18" s="905"/>
      <c r="T18" s="905"/>
      <c r="U18" s="905"/>
      <c r="V18" s="906"/>
      <c r="W18" s="904">
        <f>SUM(W13:AC17)</f>
        <v>0</v>
      </c>
      <c r="X18" s="905"/>
      <c r="Y18" s="905"/>
      <c r="Z18" s="905"/>
      <c r="AA18" s="905"/>
      <c r="AB18" s="905"/>
      <c r="AC18" s="906"/>
      <c r="AD18" s="904">
        <f>SUM(AD13:AJ17)</f>
        <v>17</v>
      </c>
      <c r="AE18" s="905"/>
      <c r="AF18" s="905"/>
      <c r="AG18" s="905"/>
      <c r="AH18" s="905"/>
      <c r="AI18" s="905"/>
      <c r="AJ18" s="906"/>
      <c r="AK18" s="904">
        <f>SUM(AK13:AQ17)</f>
        <v>17</v>
      </c>
      <c r="AL18" s="905"/>
      <c r="AM18" s="905"/>
      <c r="AN18" s="905"/>
      <c r="AO18" s="905"/>
      <c r="AP18" s="905"/>
      <c r="AQ18" s="906"/>
      <c r="AR18" s="904">
        <f>SUM(AR13:AX17)</f>
        <v>0</v>
      </c>
      <c r="AS18" s="905"/>
      <c r="AT18" s="905"/>
      <c r="AU18" s="905"/>
      <c r="AV18" s="905"/>
      <c r="AW18" s="905"/>
      <c r="AX18" s="907"/>
    </row>
    <row r="19" spans="1:50" ht="24.75" customHeight="1" x14ac:dyDescent="0.15">
      <c r="A19" s="638"/>
      <c r="B19" s="639"/>
      <c r="C19" s="639"/>
      <c r="D19" s="639"/>
      <c r="E19" s="639"/>
      <c r="F19" s="640"/>
      <c r="G19" s="902" t="s">
        <v>10</v>
      </c>
      <c r="H19" s="903"/>
      <c r="I19" s="903"/>
      <c r="J19" s="903"/>
      <c r="K19" s="903"/>
      <c r="L19" s="903"/>
      <c r="M19" s="903"/>
      <c r="N19" s="903"/>
      <c r="O19" s="903"/>
      <c r="P19" s="683"/>
      <c r="Q19" s="684"/>
      <c r="R19" s="684"/>
      <c r="S19" s="684"/>
      <c r="T19" s="684"/>
      <c r="U19" s="684"/>
      <c r="V19" s="685"/>
      <c r="W19" s="683"/>
      <c r="X19" s="684"/>
      <c r="Y19" s="684"/>
      <c r="Z19" s="684"/>
      <c r="AA19" s="684"/>
      <c r="AB19" s="684"/>
      <c r="AC19" s="685"/>
      <c r="AD19" s="683">
        <v>17</v>
      </c>
      <c r="AE19" s="684"/>
      <c r="AF19" s="684"/>
      <c r="AG19" s="684"/>
      <c r="AH19" s="684"/>
      <c r="AI19" s="684"/>
      <c r="AJ19" s="685"/>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2" t="s">
        <v>11</v>
      </c>
      <c r="H20" s="903"/>
      <c r="I20" s="903"/>
      <c r="J20" s="903"/>
      <c r="K20" s="903"/>
      <c r="L20" s="903"/>
      <c r="M20" s="903"/>
      <c r="N20" s="903"/>
      <c r="O20" s="903"/>
      <c r="P20" s="352" t="str">
        <f>IF(P18=0, "-", SUM(P19)/P18)</f>
        <v>-</v>
      </c>
      <c r="Q20" s="352"/>
      <c r="R20" s="352"/>
      <c r="S20" s="352"/>
      <c r="T20" s="352"/>
      <c r="U20" s="352"/>
      <c r="V20" s="352"/>
      <c r="W20" s="352" t="str">
        <f t="shared" ref="W20" si="0">IF(W18=0, "-", SUM(W19)/W18)</f>
        <v>-</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5"/>
      <c r="B21" s="876"/>
      <c r="C21" s="876"/>
      <c r="D21" s="876"/>
      <c r="E21" s="876"/>
      <c r="F21" s="972"/>
      <c r="G21" s="350" t="s">
        <v>508</v>
      </c>
      <c r="H21" s="351"/>
      <c r="I21" s="351"/>
      <c r="J21" s="351"/>
      <c r="K21" s="351"/>
      <c r="L21" s="351"/>
      <c r="M21" s="351"/>
      <c r="N21" s="351"/>
      <c r="O21" s="351"/>
      <c r="P21" s="352" t="str">
        <f>IF(P19=0, "-", SUM(P19)/SUM(P13,P14))</f>
        <v>-</v>
      </c>
      <c r="Q21" s="352"/>
      <c r="R21" s="352"/>
      <c r="S21" s="352"/>
      <c r="T21" s="352"/>
      <c r="U21" s="352"/>
      <c r="V21" s="352"/>
      <c r="W21" s="352" t="str">
        <f t="shared" ref="W21" si="2">IF(W19=0, "-", SUM(W19)/SUM(W13,W14))</f>
        <v>-</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0" t="s">
        <v>485</v>
      </c>
      <c r="B22" s="991"/>
      <c r="C22" s="991"/>
      <c r="D22" s="991"/>
      <c r="E22" s="991"/>
      <c r="F22" s="992"/>
      <c r="G22" s="977" t="s">
        <v>483</v>
      </c>
      <c r="H22" s="244"/>
      <c r="I22" s="244"/>
      <c r="J22" s="244"/>
      <c r="K22" s="244"/>
      <c r="L22" s="244"/>
      <c r="M22" s="244"/>
      <c r="N22" s="244"/>
      <c r="O22" s="245"/>
      <c r="P22" s="967" t="s">
        <v>482</v>
      </c>
      <c r="Q22" s="244"/>
      <c r="R22" s="244"/>
      <c r="S22" s="244"/>
      <c r="T22" s="244"/>
      <c r="U22" s="244"/>
      <c r="V22" s="245"/>
      <c r="W22" s="967" t="s">
        <v>481</v>
      </c>
      <c r="X22" s="244"/>
      <c r="Y22" s="244"/>
      <c r="Z22" s="244"/>
      <c r="AA22" s="244"/>
      <c r="AB22" s="244"/>
      <c r="AC22" s="245"/>
      <c r="AD22" s="967" t="s">
        <v>480</v>
      </c>
      <c r="AE22" s="244"/>
      <c r="AF22" s="244"/>
      <c r="AG22" s="244"/>
      <c r="AH22" s="244"/>
      <c r="AI22" s="244"/>
      <c r="AJ22" s="244"/>
      <c r="AK22" s="244"/>
      <c r="AL22" s="244"/>
      <c r="AM22" s="244"/>
      <c r="AN22" s="244"/>
      <c r="AO22" s="244"/>
      <c r="AP22" s="244"/>
      <c r="AQ22" s="244"/>
      <c r="AR22" s="244"/>
      <c r="AS22" s="244"/>
      <c r="AT22" s="244"/>
      <c r="AU22" s="244"/>
      <c r="AV22" s="244"/>
      <c r="AW22" s="244"/>
      <c r="AX22" s="999"/>
    </row>
    <row r="23" spans="1:50" ht="25.5" customHeight="1" x14ac:dyDescent="0.15">
      <c r="A23" s="993"/>
      <c r="B23" s="994"/>
      <c r="C23" s="994"/>
      <c r="D23" s="994"/>
      <c r="E23" s="994"/>
      <c r="F23" s="995"/>
      <c r="G23" s="978" t="s">
        <v>593</v>
      </c>
      <c r="H23" s="979"/>
      <c r="I23" s="979"/>
      <c r="J23" s="979"/>
      <c r="K23" s="979"/>
      <c r="L23" s="979"/>
      <c r="M23" s="979"/>
      <c r="N23" s="979"/>
      <c r="O23" s="980"/>
      <c r="P23" s="944">
        <v>17</v>
      </c>
      <c r="Q23" s="945"/>
      <c r="R23" s="945"/>
      <c r="S23" s="945"/>
      <c r="T23" s="945"/>
      <c r="U23" s="945"/>
      <c r="V23" s="968"/>
      <c r="W23" s="944"/>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555</v>
      </c>
      <c r="H24" s="982"/>
      <c r="I24" s="982"/>
      <c r="J24" s="982"/>
      <c r="K24" s="982"/>
      <c r="L24" s="982"/>
      <c r="M24" s="982"/>
      <c r="N24" s="982"/>
      <c r="O24" s="983"/>
      <c r="P24" s="683">
        <v>0</v>
      </c>
      <c r="Q24" s="684"/>
      <c r="R24" s="684"/>
      <c r="S24" s="684"/>
      <c r="T24" s="684"/>
      <c r="U24" s="684"/>
      <c r="V24" s="685"/>
      <c r="W24" s="683"/>
      <c r="X24" s="684"/>
      <c r="Y24" s="684"/>
      <c r="Z24" s="684"/>
      <c r="AA24" s="684"/>
      <c r="AB24" s="684"/>
      <c r="AC24" s="685"/>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556</v>
      </c>
      <c r="H25" s="982"/>
      <c r="I25" s="982"/>
      <c r="J25" s="982"/>
      <c r="K25" s="982"/>
      <c r="L25" s="982"/>
      <c r="M25" s="982"/>
      <c r="N25" s="982"/>
      <c r="O25" s="983"/>
      <c r="P25" s="683">
        <v>0</v>
      </c>
      <c r="Q25" s="684"/>
      <c r="R25" s="684"/>
      <c r="S25" s="684"/>
      <c r="T25" s="684"/>
      <c r="U25" s="684"/>
      <c r="V25" s="685"/>
      <c r="W25" s="683"/>
      <c r="X25" s="684"/>
      <c r="Y25" s="684"/>
      <c r="Z25" s="684"/>
      <c r="AA25" s="684"/>
      <c r="AB25" s="684"/>
      <c r="AC25" s="685"/>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589</v>
      </c>
      <c r="H26" s="982"/>
      <c r="I26" s="982"/>
      <c r="J26" s="982"/>
      <c r="K26" s="982"/>
      <c r="L26" s="982"/>
      <c r="M26" s="982"/>
      <c r="N26" s="982"/>
      <c r="O26" s="983"/>
      <c r="P26" s="683">
        <v>0</v>
      </c>
      <c r="Q26" s="684"/>
      <c r="R26" s="684"/>
      <c r="S26" s="684"/>
      <c r="T26" s="684"/>
      <c r="U26" s="684"/>
      <c r="V26" s="685"/>
      <c r="W26" s="683"/>
      <c r="X26" s="684"/>
      <c r="Y26" s="684"/>
      <c r="Z26" s="684"/>
      <c r="AA26" s="684"/>
      <c r="AB26" s="684"/>
      <c r="AC26" s="685"/>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83"/>
      <c r="Q27" s="684"/>
      <c r="R27" s="684"/>
      <c r="S27" s="684"/>
      <c r="T27" s="684"/>
      <c r="U27" s="684"/>
      <c r="V27" s="685"/>
      <c r="W27" s="683"/>
      <c r="X27" s="684"/>
      <c r="Y27" s="684"/>
      <c r="Z27" s="684"/>
      <c r="AA27" s="684"/>
      <c r="AB27" s="684"/>
      <c r="AC27" s="685"/>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488</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17</v>
      </c>
      <c r="Q29" s="960"/>
      <c r="R29" s="960"/>
      <c r="S29" s="960"/>
      <c r="T29" s="960"/>
      <c r="U29" s="960"/>
      <c r="V29" s="961"/>
      <c r="W29" s="959">
        <f>AR13</f>
        <v>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30</v>
      </c>
      <c r="AR31" s="188"/>
      <c r="AS31" s="132" t="s">
        <v>357</v>
      </c>
      <c r="AT31" s="133"/>
      <c r="AU31" s="187" t="s">
        <v>554</v>
      </c>
      <c r="AV31" s="187"/>
      <c r="AW31" s="430" t="s">
        <v>301</v>
      </c>
      <c r="AX31" s="431"/>
    </row>
    <row r="32" spans="1:50" ht="23.25" customHeight="1" x14ac:dyDescent="0.15">
      <c r="A32" s="435"/>
      <c r="B32" s="433"/>
      <c r="C32" s="433"/>
      <c r="D32" s="433"/>
      <c r="E32" s="433"/>
      <c r="F32" s="434"/>
      <c r="G32" s="576" t="s">
        <v>572</v>
      </c>
      <c r="H32" s="577"/>
      <c r="I32" s="577"/>
      <c r="J32" s="577"/>
      <c r="K32" s="577"/>
      <c r="L32" s="577"/>
      <c r="M32" s="577"/>
      <c r="N32" s="577"/>
      <c r="O32" s="578"/>
      <c r="P32" s="101" t="s">
        <v>557</v>
      </c>
      <c r="Q32" s="101"/>
      <c r="R32" s="101"/>
      <c r="S32" s="101"/>
      <c r="T32" s="101"/>
      <c r="U32" s="101"/>
      <c r="V32" s="101"/>
      <c r="W32" s="101"/>
      <c r="X32" s="102"/>
      <c r="Y32" s="498" t="s">
        <v>13</v>
      </c>
      <c r="Z32" s="545"/>
      <c r="AA32" s="546"/>
      <c r="AB32" s="483" t="s">
        <v>15</v>
      </c>
      <c r="AC32" s="483"/>
      <c r="AD32" s="483"/>
      <c r="AE32" s="240" t="s">
        <v>554</v>
      </c>
      <c r="AF32" s="241"/>
      <c r="AG32" s="241"/>
      <c r="AH32" s="241"/>
      <c r="AI32" s="240" t="s">
        <v>554</v>
      </c>
      <c r="AJ32" s="241"/>
      <c r="AK32" s="241"/>
      <c r="AL32" s="241"/>
      <c r="AM32" s="240">
        <v>9.5</v>
      </c>
      <c r="AN32" s="241"/>
      <c r="AO32" s="241"/>
      <c r="AP32" s="241"/>
      <c r="AQ32" s="363" t="s">
        <v>554</v>
      </c>
      <c r="AR32" s="195"/>
      <c r="AS32" s="195"/>
      <c r="AT32" s="364"/>
      <c r="AU32" s="241" t="s">
        <v>554</v>
      </c>
      <c r="AV32" s="241"/>
      <c r="AW32" s="241"/>
      <c r="AX32" s="243"/>
    </row>
    <row r="33" spans="1:50" ht="23.25"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15</v>
      </c>
      <c r="AC33" s="537"/>
      <c r="AD33" s="537"/>
      <c r="AE33" s="240" t="s">
        <v>554</v>
      </c>
      <c r="AF33" s="241"/>
      <c r="AG33" s="241"/>
      <c r="AH33" s="241"/>
      <c r="AI33" s="240" t="s">
        <v>554</v>
      </c>
      <c r="AJ33" s="241"/>
      <c r="AK33" s="241"/>
      <c r="AL33" s="241"/>
      <c r="AM33" s="363">
        <v>10</v>
      </c>
      <c r="AN33" s="195"/>
      <c r="AO33" s="195"/>
      <c r="AP33" s="364"/>
      <c r="AQ33" s="363">
        <v>10</v>
      </c>
      <c r="AR33" s="195"/>
      <c r="AS33" s="195"/>
      <c r="AT33" s="364"/>
      <c r="AU33" s="241" t="s">
        <v>554</v>
      </c>
      <c r="AV33" s="241"/>
      <c r="AW33" s="241"/>
      <c r="AX33" s="243"/>
    </row>
    <row r="34" spans="1:50" ht="23.25"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t="s">
        <v>554</v>
      </c>
      <c r="AF34" s="241"/>
      <c r="AG34" s="241"/>
      <c r="AH34" s="241"/>
      <c r="AI34" s="240" t="s">
        <v>554</v>
      </c>
      <c r="AJ34" s="241"/>
      <c r="AK34" s="241"/>
      <c r="AL34" s="241"/>
      <c r="AM34" s="240">
        <v>95</v>
      </c>
      <c r="AN34" s="241"/>
      <c r="AO34" s="241"/>
      <c r="AP34" s="241"/>
      <c r="AQ34" s="363" t="s">
        <v>554</v>
      </c>
      <c r="AR34" s="195"/>
      <c r="AS34" s="195"/>
      <c r="AT34" s="364"/>
      <c r="AU34" s="241" t="s">
        <v>554</v>
      </c>
      <c r="AV34" s="241"/>
      <c r="AW34" s="241"/>
      <c r="AX34" s="243"/>
    </row>
    <row r="35" spans="1:50" ht="23.25" customHeight="1" x14ac:dyDescent="0.15">
      <c r="A35" s="226" t="s">
        <v>537</v>
      </c>
      <c r="B35" s="227"/>
      <c r="C35" s="227"/>
      <c r="D35" s="227"/>
      <c r="E35" s="227"/>
      <c r="F35" s="228"/>
      <c r="G35" s="232" t="s">
        <v>614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6" t="s">
        <v>501</v>
      </c>
      <c r="B37" s="797"/>
      <c r="C37" s="797"/>
      <c r="D37" s="797"/>
      <c r="E37" s="797"/>
      <c r="F37" s="798"/>
      <c r="G37" s="448" t="s">
        <v>266</v>
      </c>
      <c r="H37" s="449"/>
      <c r="I37" s="449"/>
      <c r="J37" s="449"/>
      <c r="K37" s="449"/>
      <c r="L37" s="449"/>
      <c r="M37" s="449"/>
      <c r="N37" s="449"/>
      <c r="O37" s="450"/>
      <c r="P37" s="780" t="s">
        <v>60</v>
      </c>
      <c r="Q37" s="449"/>
      <c r="R37" s="449"/>
      <c r="S37" s="449"/>
      <c r="T37" s="449"/>
      <c r="U37" s="449"/>
      <c r="V37" s="449"/>
      <c r="W37" s="449"/>
      <c r="X37" s="450"/>
      <c r="Y37" s="589"/>
      <c r="Z37" s="590"/>
      <c r="AA37" s="591"/>
      <c r="AB37" s="787" t="s">
        <v>12</v>
      </c>
      <c r="AC37" s="788"/>
      <c r="AD37" s="789"/>
      <c r="AE37" s="781" t="s">
        <v>358</v>
      </c>
      <c r="AF37" s="781"/>
      <c r="AG37" s="781"/>
      <c r="AH37" s="781"/>
      <c r="AI37" s="781" t="s">
        <v>359</v>
      </c>
      <c r="AJ37" s="781"/>
      <c r="AK37" s="781"/>
      <c r="AL37" s="781"/>
      <c r="AM37" s="781" t="s">
        <v>365</v>
      </c>
      <c r="AN37" s="781"/>
      <c r="AO37" s="781"/>
      <c r="AP37" s="787"/>
      <c r="AQ37" s="181" t="s">
        <v>356</v>
      </c>
      <c r="AR37" s="173"/>
      <c r="AS37" s="173"/>
      <c r="AT37" s="174"/>
      <c r="AU37" s="449" t="s">
        <v>254</v>
      </c>
      <c r="AV37" s="449"/>
      <c r="AW37" s="449"/>
      <c r="AX37" s="935"/>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357</v>
      </c>
      <c r="AT38" s="133"/>
      <c r="AU38" s="187"/>
      <c r="AV38" s="187"/>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3"/>
      <c r="AR39" s="195"/>
      <c r="AS39" s="195"/>
      <c r="AT39" s="364"/>
      <c r="AU39" s="241"/>
      <c r="AV39" s="241"/>
      <c r="AW39" s="241"/>
      <c r="AX39" s="243"/>
    </row>
    <row r="40" spans="1:50" ht="23.25" hidden="1"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c r="AC40" s="537"/>
      <c r="AD40" s="537"/>
      <c r="AE40" s="240"/>
      <c r="AF40" s="241"/>
      <c r="AG40" s="241"/>
      <c r="AH40" s="241"/>
      <c r="AI40" s="240"/>
      <c r="AJ40" s="241"/>
      <c r="AK40" s="241"/>
      <c r="AL40" s="241"/>
      <c r="AM40" s="240"/>
      <c r="AN40" s="241"/>
      <c r="AO40" s="241"/>
      <c r="AP40" s="241"/>
      <c r="AQ40" s="363"/>
      <c r="AR40" s="195"/>
      <c r="AS40" s="195"/>
      <c r="AT40" s="364"/>
      <c r="AU40" s="241"/>
      <c r="AV40" s="241"/>
      <c r="AW40" s="241"/>
      <c r="AX40" s="243"/>
    </row>
    <row r="41" spans="1:50" ht="23.25" hidden="1"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3"/>
      <c r="AR41" s="195"/>
      <c r="AS41" s="195"/>
      <c r="AT41" s="364"/>
      <c r="AU41" s="241"/>
      <c r="AV41" s="241"/>
      <c r="AW41" s="241"/>
      <c r="AX41" s="243"/>
    </row>
    <row r="42" spans="1:50" ht="23.25" hidden="1"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6" t="s">
        <v>501</v>
      </c>
      <c r="B44" s="797"/>
      <c r="C44" s="797"/>
      <c r="D44" s="797"/>
      <c r="E44" s="797"/>
      <c r="F44" s="798"/>
      <c r="G44" s="448" t="s">
        <v>266</v>
      </c>
      <c r="H44" s="449"/>
      <c r="I44" s="449"/>
      <c r="J44" s="449"/>
      <c r="K44" s="449"/>
      <c r="L44" s="449"/>
      <c r="M44" s="449"/>
      <c r="N44" s="449"/>
      <c r="O44" s="450"/>
      <c r="P44" s="780" t="s">
        <v>60</v>
      </c>
      <c r="Q44" s="449"/>
      <c r="R44" s="449"/>
      <c r="S44" s="449"/>
      <c r="T44" s="449"/>
      <c r="U44" s="449"/>
      <c r="V44" s="449"/>
      <c r="W44" s="449"/>
      <c r="X44" s="450"/>
      <c r="Y44" s="589"/>
      <c r="Z44" s="590"/>
      <c r="AA44" s="591"/>
      <c r="AB44" s="787" t="s">
        <v>12</v>
      </c>
      <c r="AC44" s="788"/>
      <c r="AD44" s="789"/>
      <c r="AE44" s="781" t="s">
        <v>358</v>
      </c>
      <c r="AF44" s="781"/>
      <c r="AG44" s="781"/>
      <c r="AH44" s="781"/>
      <c r="AI44" s="781" t="s">
        <v>359</v>
      </c>
      <c r="AJ44" s="781"/>
      <c r="AK44" s="781"/>
      <c r="AL44" s="781"/>
      <c r="AM44" s="781" t="s">
        <v>365</v>
      </c>
      <c r="AN44" s="781"/>
      <c r="AO44" s="781"/>
      <c r="AP44" s="787"/>
      <c r="AQ44" s="181" t="s">
        <v>356</v>
      </c>
      <c r="AR44" s="173"/>
      <c r="AS44" s="173"/>
      <c r="AT44" s="174"/>
      <c r="AU44" s="449" t="s">
        <v>254</v>
      </c>
      <c r="AV44" s="449"/>
      <c r="AW44" s="449"/>
      <c r="AX44" s="935"/>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3"/>
      <c r="AR47" s="195"/>
      <c r="AS47" s="195"/>
      <c r="AT47" s="364"/>
      <c r="AU47" s="241"/>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3"/>
      <c r="AR48" s="195"/>
      <c r="AS48" s="195"/>
      <c r="AT48" s="364"/>
      <c r="AU48" s="241"/>
      <c r="AV48" s="241"/>
      <c r="AW48" s="241"/>
      <c r="AX48" s="243"/>
    </row>
    <row r="49" spans="1:50" ht="23.25" hidden="1"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ht="23.25" hidden="1"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ht="23.25" hidden="1"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527</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527</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528</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526</v>
      </c>
      <c r="X70" s="252"/>
      <c r="Y70" s="257" t="s">
        <v>13</v>
      </c>
      <c r="Z70" s="257"/>
      <c r="AA70" s="258"/>
      <c r="AB70" s="259" t="s">
        <v>527</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527</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528</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15">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3"/>
      <c r="AF75" s="195"/>
      <c r="AG75" s="195"/>
      <c r="AH75" s="195"/>
      <c r="AI75" s="363"/>
      <c r="AJ75" s="195"/>
      <c r="AK75" s="195"/>
      <c r="AL75" s="195"/>
      <c r="AM75" s="363"/>
      <c r="AN75" s="195"/>
      <c r="AO75" s="195"/>
      <c r="AP75" s="195"/>
      <c r="AQ75" s="363"/>
      <c r="AR75" s="195"/>
      <c r="AS75" s="195"/>
      <c r="AT75" s="364"/>
      <c r="AU75" s="241"/>
      <c r="AV75" s="241"/>
      <c r="AW75" s="241"/>
      <c r="AX75" s="243"/>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3"/>
      <c r="AF76" s="195"/>
      <c r="AG76" s="195"/>
      <c r="AH76" s="195"/>
      <c r="AI76" s="363"/>
      <c r="AJ76" s="195"/>
      <c r="AK76" s="195"/>
      <c r="AL76" s="195"/>
      <c r="AM76" s="363"/>
      <c r="AN76" s="195"/>
      <c r="AO76" s="195"/>
      <c r="AP76" s="195"/>
      <c r="AQ76" s="363"/>
      <c r="AR76" s="195"/>
      <c r="AS76" s="195"/>
      <c r="AT76" s="364"/>
      <c r="AU76" s="241"/>
      <c r="AV76" s="241"/>
      <c r="AW76" s="241"/>
      <c r="AX76" s="243"/>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6"/>
      <c r="AF77" s="917"/>
      <c r="AG77" s="917"/>
      <c r="AH77" s="917"/>
      <c r="AI77" s="916"/>
      <c r="AJ77" s="917"/>
      <c r="AK77" s="917"/>
      <c r="AL77" s="917"/>
      <c r="AM77" s="916"/>
      <c r="AN77" s="917"/>
      <c r="AO77" s="917"/>
      <c r="AP77" s="917"/>
      <c r="AQ77" s="363"/>
      <c r="AR77" s="195"/>
      <c r="AS77" s="195"/>
      <c r="AT77" s="364"/>
      <c r="AU77" s="241"/>
      <c r="AV77" s="241"/>
      <c r="AW77" s="241"/>
      <c r="AX77" s="243"/>
    </row>
    <row r="78" spans="1:50" ht="69.75" hidden="1" customHeight="1" x14ac:dyDescent="0.15">
      <c r="A78" s="358" t="s">
        <v>540</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496</v>
      </c>
      <c r="AP79" s="306"/>
      <c r="AQ79" s="306"/>
      <c r="AR79" s="90" t="s">
        <v>494</v>
      </c>
      <c r="AS79" s="305"/>
      <c r="AT79" s="306"/>
      <c r="AU79" s="306"/>
      <c r="AV79" s="306"/>
      <c r="AW79" s="306"/>
      <c r="AX79" s="973"/>
    </row>
    <row r="80" spans="1:50" ht="18.75" hidden="1" customHeight="1" x14ac:dyDescent="0.15">
      <c r="A80" s="890"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1"/>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1"/>
      <c r="B82" s="541"/>
      <c r="C82" s="463"/>
      <c r="D82" s="463"/>
      <c r="E82" s="463"/>
      <c r="F82" s="464"/>
      <c r="G82" s="704"/>
      <c r="H82" s="704"/>
      <c r="I82" s="704"/>
      <c r="J82" s="704"/>
      <c r="K82" s="704"/>
      <c r="L82" s="704"/>
      <c r="M82" s="704"/>
      <c r="N82" s="704"/>
      <c r="O82" s="704"/>
      <c r="P82" s="704"/>
      <c r="Q82" s="704"/>
      <c r="R82" s="704"/>
      <c r="S82" s="704"/>
      <c r="T82" s="704"/>
      <c r="U82" s="704"/>
      <c r="V82" s="704"/>
      <c r="W82" s="704"/>
      <c r="X82" s="704"/>
      <c r="Y82" s="704"/>
      <c r="Z82" s="704"/>
      <c r="AA82" s="705"/>
      <c r="AB82" s="910"/>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1"/>
    </row>
    <row r="83" spans="1:60" ht="22.5" hidden="1" customHeight="1" x14ac:dyDescent="0.15">
      <c r="A83" s="891"/>
      <c r="B83" s="541"/>
      <c r="C83" s="463"/>
      <c r="D83" s="463"/>
      <c r="E83" s="463"/>
      <c r="F83" s="464"/>
      <c r="G83" s="706"/>
      <c r="H83" s="706"/>
      <c r="I83" s="706"/>
      <c r="J83" s="706"/>
      <c r="K83" s="706"/>
      <c r="L83" s="706"/>
      <c r="M83" s="706"/>
      <c r="N83" s="706"/>
      <c r="O83" s="706"/>
      <c r="P83" s="706"/>
      <c r="Q83" s="706"/>
      <c r="R83" s="706"/>
      <c r="S83" s="706"/>
      <c r="T83" s="706"/>
      <c r="U83" s="706"/>
      <c r="V83" s="706"/>
      <c r="W83" s="706"/>
      <c r="X83" s="706"/>
      <c r="Y83" s="706"/>
      <c r="Z83" s="706"/>
      <c r="AA83" s="707"/>
      <c r="AB83" s="912"/>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3"/>
    </row>
    <row r="84" spans="1:60" ht="19.5" hidden="1" customHeight="1" x14ac:dyDescent="0.15">
      <c r="A84" s="891"/>
      <c r="B84" s="542"/>
      <c r="C84" s="543"/>
      <c r="D84" s="543"/>
      <c r="E84" s="543"/>
      <c r="F84" s="544"/>
      <c r="G84" s="708"/>
      <c r="H84" s="708"/>
      <c r="I84" s="708"/>
      <c r="J84" s="708"/>
      <c r="K84" s="708"/>
      <c r="L84" s="708"/>
      <c r="M84" s="708"/>
      <c r="N84" s="708"/>
      <c r="O84" s="708"/>
      <c r="P84" s="708"/>
      <c r="Q84" s="708"/>
      <c r="R84" s="708"/>
      <c r="S84" s="708"/>
      <c r="T84" s="708"/>
      <c r="U84" s="708"/>
      <c r="V84" s="708"/>
      <c r="W84" s="708"/>
      <c r="X84" s="708"/>
      <c r="Y84" s="708"/>
      <c r="Z84" s="708"/>
      <c r="AA84" s="709"/>
      <c r="AB84" s="914"/>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5"/>
    </row>
    <row r="85" spans="1:60" ht="18.75" hidden="1" customHeight="1" x14ac:dyDescent="0.15">
      <c r="A85" s="891"/>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891"/>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91"/>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3"/>
      <c r="AR87" s="195"/>
      <c r="AS87" s="195"/>
      <c r="AT87" s="364"/>
      <c r="AU87" s="241"/>
      <c r="AV87" s="241"/>
      <c r="AW87" s="241"/>
      <c r="AX87" s="243"/>
    </row>
    <row r="88" spans="1:60" ht="23.25" hidden="1" customHeight="1" x14ac:dyDescent="0.15">
      <c r="A88" s="891"/>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3"/>
      <c r="AR88" s="195"/>
      <c r="AS88" s="195"/>
      <c r="AT88" s="364"/>
      <c r="AU88" s="241"/>
      <c r="AV88" s="241"/>
      <c r="AW88" s="241"/>
      <c r="AX88" s="243"/>
      <c r="AY88" s="10"/>
      <c r="AZ88" s="10"/>
      <c r="BA88" s="10"/>
      <c r="BB88" s="10"/>
      <c r="BC88" s="10"/>
    </row>
    <row r="89" spans="1:60" ht="23.25" hidden="1" customHeight="1" x14ac:dyDescent="0.15">
      <c r="A89" s="891"/>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3"/>
      <c r="AR89" s="195"/>
      <c r="AS89" s="195"/>
      <c r="AT89" s="364"/>
      <c r="AU89" s="241"/>
      <c r="AV89" s="241"/>
      <c r="AW89" s="241"/>
      <c r="AX89" s="243"/>
      <c r="AY89" s="10"/>
      <c r="AZ89" s="10"/>
      <c r="BA89" s="10"/>
      <c r="BB89" s="10"/>
      <c r="BC89" s="10"/>
      <c r="BD89" s="10"/>
      <c r="BE89" s="10"/>
      <c r="BF89" s="10"/>
      <c r="BG89" s="10"/>
      <c r="BH89" s="10"/>
    </row>
    <row r="90" spans="1:60" ht="18.75" hidden="1" customHeight="1" x14ac:dyDescent="0.15">
      <c r="A90" s="891"/>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891"/>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891"/>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3"/>
      <c r="AR92" s="195"/>
      <c r="AS92" s="195"/>
      <c r="AT92" s="364"/>
      <c r="AU92" s="241"/>
      <c r="AV92" s="241"/>
      <c r="AW92" s="241"/>
      <c r="AX92" s="243"/>
      <c r="AY92" s="10"/>
      <c r="AZ92" s="10"/>
      <c r="BA92" s="10"/>
      <c r="BB92" s="10"/>
      <c r="BC92" s="10"/>
      <c r="BD92" s="10"/>
      <c r="BE92" s="10"/>
      <c r="BF92" s="10"/>
      <c r="BG92" s="10"/>
      <c r="BH92" s="10"/>
    </row>
    <row r="93" spans="1:60" ht="23.25" hidden="1" customHeight="1" x14ac:dyDescent="0.15">
      <c r="A93" s="891"/>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3"/>
      <c r="AR93" s="195"/>
      <c r="AS93" s="195"/>
      <c r="AT93" s="364"/>
      <c r="AU93" s="241"/>
      <c r="AV93" s="241"/>
      <c r="AW93" s="241"/>
      <c r="AX93" s="243"/>
    </row>
    <row r="94" spans="1:60" ht="23.25" hidden="1" customHeight="1" x14ac:dyDescent="0.15">
      <c r="A94" s="891"/>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3"/>
      <c r="AR94" s="195"/>
      <c r="AS94" s="195"/>
      <c r="AT94" s="364"/>
      <c r="AU94" s="241"/>
      <c r="AV94" s="241"/>
      <c r="AW94" s="241"/>
      <c r="AX94" s="243"/>
      <c r="AY94" s="10"/>
      <c r="AZ94" s="10"/>
      <c r="BA94" s="10"/>
      <c r="BB94" s="10"/>
      <c r="BC94" s="10"/>
    </row>
    <row r="95" spans="1:60" ht="18.75" hidden="1" customHeight="1" x14ac:dyDescent="0.15">
      <c r="A95" s="891"/>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91"/>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15">
      <c r="A97" s="891"/>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3"/>
      <c r="AR97" s="195"/>
      <c r="AS97" s="195"/>
      <c r="AT97" s="364"/>
      <c r="AU97" s="241"/>
      <c r="AV97" s="241"/>
      <c r="AW97" s="241"/>
      <c r="AX97" s="243"/>
      <c r="AY97" s="10"/>
      <c r="AZ97" s="10"/>
      <c r="BA97" s="10"/>
      <c r="BB97" s="10"/>
      <c r="BC97" s="10"/>
    </row>
    <row r="98" spans="1:60" ht="23.25" hidden="1" customHeight="1" x14ac:dyDescent="0.15">
      <c r="A98" s="891"/>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3"/>
      <c r="AR98" s="195"/>
      <c r="AS98" s="195"/>
      <c r="AT98" s="364"/>
      <c r="AU98" s="241"/>
      <c r="AV98" s="241"/>
      <c r="AW98" s="241"/>
      <c r="AX98" s="243"/>
      <c r="AY98" s="10"/>
      <c r="AZ98" s="10"/>
      <c r="BA98" s="10"/>
      <c r="BB98" s="10"/>
      <c r="BC98" s="10"/>
      <c r="BD98" s="10"/>
      <c r="BE98" s="10"/>
      <c r="BF98" s="10"/>
      <c r="BG98" s="10"/>
      <c r="BH98" s="10"/>
    </row>
    <row r="99" spans="1:60" ht="23.25" hidden="1" customHeight="1" thickBot="1" x14ac:dyDescent="0.2">
      <c r="A99" s="892"/>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1" t="s">
        <v>14</v>
      </c>
      <c r="Z99" s="922"/>
      <c r="AA99" s="923"/>
      <c r="AB99" s="918" t="s">
        <v>15</v>
      </c>
      <c r="AC99" s="919"/>
      <c r="AD99" s="920"/>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0"/>
      <c r="Z100" s="881"/>
      <c r="AA100" s="882"/>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615</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558</v>
      </c>
      <c r="AC101" s="483"/>
      <c r="AD101" s="483"/>
      <c r="AE101" s="240" t="s">
        <v>560</v>
      </c>
      <c r="AF101" s="241"/>
      <c r="AG101" s="241"/>
      <c r="AH101" s="242"/>
      <c r="AI101" s="240" t="s">
        <v>561</v>
      </c>
      <c r="AJ101" s="241"/>
      <c r="AK101" s="241"/>
      <c r="AL101" s="242"/>
      <c r="AM101" s="240">
        <v>1</v>
      </c>
      <c r="AN101" s="241"/>
      <c r="AO101" s="241"/>
      <c r="AP101" s="242"/>
      <c r="AQ101" s="240" t="s">
        <v>561</v>
      </c>
      <c r="AR101" s="241"/>
      <c r="AS101" s="241"/>
      <c r="AT101" s="242"/>
      <c r="AU101" s="240"/>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558</v>
      </c>
      <c r="AC102" s="483"/>
      <c r="AD102" s="483"/>
      <c r="AE102" s="453" t="s">
        <v>561</v>
      </c>
      <c r="AF102" s="453"/>
      <c r="AG102" s="453"/>
      <c r="AH102" s="453"/>
      <c r="AI102" s="453" t="s">
        <v>561</v>
      </c>
      <c r="AJ102" s="453"/>
      <c r="AK102" s="453"/>
      <c r="AL102" s="453"/>
      <c r="AM102" s="453">
        <v>1</v>
      </c>
      <c r="AN102" s="453"/>
      <c r="AO102" s="453"/>
      <c r="AP102" s="453"/>
      <c r="AQ102" s="238">
        <v>1</v>
      </c>
      <c r="AR102" s="239"/>
      <c r="AS102" s="239"/>
      <c r="AT102" s="335"/>
      <c r="AU102" s="238"/>
      <c r="AV102" s="239"/>
      <c r="AW102" s="239"/>
      <c r="AX102" s="335"/>
    </row>
    <row r="103" spans="1:60" ht="31.5"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customHeight="1" x14ac:dyDescent="0.15">
      <c r="A104" s="457"/>
      <c r="B104" s="458"/>
      <c r="C104" s="458"/>
      <c r="D104" s="458"/>
      <c r="E104" s="458"/>
      <c r="F104" s="459"/>
      <c r="G104" s="101" t="s">
        <v>562</v>
      </c>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t="s">
        <v>563</v>
      </c>
      <c r="AC104" s="558"/>
      <c r="AD104" s="559"/>
      <c r="AE104" s="453" t="s">
        <v>561</v>
      </c>
      <c r="AF104" s="453"/>
      <c r="AG104" s="453"/>
      <c r="AH104" s="453"/>
      <c r="AI104" s="453" t="s">
        <v>561</v>
      </c>
      <c r="AJ104" s="453"/>
      <c r="AK104" s="453"/>
      <c r="AL104" s="453"/>
      <c r="AM104" s="453">
        <v>4</v>
      </c>
      <c r="AN104" s="453"/>
      <c r="AO104" s="453"/>
      <c r="AP104" s="453"/>
      <c r="AQ104" s="240" t="s">
        <v>561</v>
      </c>
      <c r="AR104" s="241"/>
      <c r="AS104" s="241"/>
      <c r="AT104" s="242"/>
      <c r="AU104" s="240"/>
      <c r="AV104" s="241"/>
      <c r="AW104" s="241"/>
      <c r="AX104" s="242"/>
    </row>
    <row r="105" spans="1:60" ht="23.25"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t="s">
        <v>563</v>
      </c>
      <c r="AC105" s="496"/>
      <c r="AD105" s="497"/>
      <c r="AE105" s="453" t="s">
        <v>561</v>
      </c>
      <c r="AF105" s="453"/>
      <c r="AG105" s="453"/>
      <c r="AH105" s="453"/>
      <c r="AI105" s="453" t="s">
        <v>561</v>
      </c>
      <c r="AJ105" s="453"/>
      <c r="AK105" s="453"/>
      <c r="AL105" s="453"/>
      <c r="AM105" s="453">
        <v>4</v>
      </c>
      <c r="AN105" s="453"/>
      <c r="AO105" s="453"/>
      <c r="AP105" s="453"/>
      <c r="AQ105" s="240">
        <v>4</v>
      </c>
      <c r="AR105" s="241"/>
      <c r="AS105" s="241"/>
      <c r="AT105" s="242"/>
      <c r="AU105" s="238"/>
      <c r="AV105" s="239"/>
      <c r="AW105" s="239"/>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9" t="s">
        <v>504</v>
      </c>
      <c r="AR112" s="950"/>
      <c r="AS112" s="950"/>
      <c r="AT112" s="951"/>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564</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565</v>
      </c>
      <c r="AC116" s="485"/>
      <c r="AD116" s="486"/>
      <c r="AE116" s="453" t="s">
        <v>561</v>
      </c>
      <c r="AF116" s="453"/>
      <c r="AG116" s="453"/>
      <c r="AH116" s="453"/>
      <c r="AI116" s="453" t="s">
        <v>561</v>
      </c>
      <c r="AJ116" s="453"/>
      <c r="AK116" s="453"/>
      <c r="AL116" s="453"/>
      <c r="AM116" s="453">
        <v>5</v>
      </c>
      <c r="AN116" s="453"/>
      <c r="AO116" s="453"/>
      <c r="AP116" s="453"/>
      <c r="AQ116" s="240">
        <v>5</v>
      </c>
      <c r="AR116" s="241"/>
      <c r="AS116" s="241"/>
      <c r="AT116" s="241"/>
      <c r="AU116" s="241"/>
      <c r="AV116" s="241"/>
      <c r="AW116" s="241"/>
      <c r="AX116" s="243"/>
    </row>
    <row r="117" spans="1:50" ht="46.5" customHeight="1" x14ac:dyDescent="0.1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566</v>
      </c>
      <c r="AC117" s="500"/>
      <c r="AD117" s="501"/>
      <c r="AE117" s="549" t="s">
        <v>561</v>
      </c>
      <c r="AF117" s="549"/>
      <c r="AG117" s="549"/>
      <c r="AH117" s="549"/>
      <c r="AI117" s="549" t="s">
        <v>561</v>
      </c>
      <c r="AJ117" s="549"/>
      <c r="AK117" s="549"/>
      <c r="AL117" s="549"/>
      <c r="AM117" s="549" t="s">
        <v>567</v>
      </c>
      <c r="AN117" s="549"/>
      <c r="AO117" s="549"/>
      <c r="AP117" s="549"/>
      <c r="AQ117" s="549" t="s">
        <v>567</v>
      </c>
      <c r="AR117" s="549"/>
      <c r="AS117" s="549"/>
      <c r="AT117" s="549"/>
      <c r="AU117" s="549"/>
      <c r="AV117" s="549"/>
      <c r="AW117" s="549"/>
      <c r="AX117" s="550"/>
    </row>
    <row r="118" spans="1:50" ht="23.25"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customHeight="1" x14ac:dyDescent="0.15">
      <c r="A119" s="474"/>
      <c r="B119" s="475"/>
      <c r="C119" s="475"/>
      <c r="D119" s="475"/>
      <c r="E119" s="475"/>
      <c r="F119" s="476"/>
      <c r="G119" s="425" t="s">
        <v>568</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t="s">
        <v>565</v>
      </c>
      <c r="AC119" s="485"/>
      <c r="AD119" s="486"/>
      <c r="AE119" s="453" t="s">
        <v>561</v>
      </c>
      <c r="AF119" s="453"/>
      <c r="AG119" s="453"/>
      <c r="AH119" s="453"/>
      <c r="AI119" s="453" t="s">
        <v>561</v>
      </c>
      <c r="AJ119" s="453"/>
      <c r="AK119" s="453"/>
      <c r="AL119" s="453"/>
      <c r="AM119" s="453">
        <v>3</v>
      </c>
      <c r="AN119" s="453"/>
      <c r="AO119" s="453"/>
      <c r="AP119" s="453"/>
      <c r="AQ119" s="453">
        <v>3</v>
      </c>
      <c r="AR119" s="453"/>
      <c r="AS119" s="453"/>
      <c r="AT119" s="453"/>
      <c r="AU119" s="453"/>
      <c r="AV119" s="453"/>
      <c r="AW119" s="453"/>
      <c r="AX119" s="567"/>
    </row>
    <row r="120" spans="1:50" ht="46.5" customHeight="1" thickBot="1" x14ac:dyDescent="0.2">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566</v>
      </c>
      <c r="AC120" s="500"/>
      <c r="AD120" s="501"/>
      <c r="AE120" s="549" t="s">
        <v>561</v>
      </c>
      <c r="AF120" s="549"/>
      <c r="AG120" s="549"/>
      <c r="AH120" s="549"/>
      <c r="AI120" s="549" t="s">
        <v>561</v>
      </c>
      <c r="AJ120" s="549"/>
      <c r="AK120" s="549"/>
      <c r="AL120" s="549"/>
      <c r="AM120" s="549" t="s">
        <v>569</v>
      </c>
      <c r="AN120" s="549"/>
      <c r="AO120" s="549"/>
      <c r="AP120" s="549"/>
      <c r="AQ120" s="549" t="s">
        <v>569</v>
      </c>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515</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6"/>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570</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571</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561</v>
      </c>
      <c r="AR133" s="187"/>
      <c r="AS133" s="132" t="s">
        <v>357</v>
      </c>
      <c r="AT133" s="133"/>
      <c r="AU133" s="188">
        <v>30</v>
      </c>
      <c r="AV133" s="188"/>
      <c r="AW133" s="132" t="s">
        <v>301</v>
      </c>
      <c r="AX133" s="171"/>
    </row>
    <row r="134" spans="1:50" ht="39.75" customHeight="1" x14ac:dyDescent="0.15">
      <c r="A134" s="145"/>
      <c r="B134" s="141"/>
      <c r="C134" s="140"/>
      <c r="D134" s="141"/>
      <c r="E134" s="140"/>
      <c r="F134" s="214"/>
      <c r="G134" s="100" t="s">
        <v>573</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574</v>
      </c>
      <c r="AC134" s="193"/>
      <c r="AD134" s="193"/>
      <c r="AE134" s="194">
        <v>421</v>
      </c>
      <c r="AF134" s="195"/>
      <c r="AG134" s="195"/>
      <c r="AH134" s="195"/>
      <c r="AI134" s="194">
        <v>403</v>
      </c>
      <c r="AJ134" s="195"/>
      <c r="AK134" s="195"/>
      <c r="AL134" s="195"/>
      <c r="AM134" s="194">
        <v>363</v>
      </c>
      <c r="AN134" s="195"/>
      <c r="AO134" s="195"/>
      <c r="AP134" s="195"/>
      <c r="AQ134" s="194" t="s">
        <v>561</v>
      </c>
      <c r="AR134" s="195"/>
      <c r="AS134" s="195"/>
      <c r="AT134" s="195"/>
      <c r="AU134" s="194" t="s">
        <v>561</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574</v>
      </c>
      <c r="AC135" s="201"/>
      <c r="AD135" s="201"/>
      <c r="AE135" s="194">
        <v>250</v>
      </c>
      <c r="AF135" s="195"/>
      <c r="AG135" s="195"/>
      <c r="AH135" s="195"/>
      <c r="AI135" s="194">
        <v>250</v>
      </c>
      <c r="AJ135" s="195"/>
      <c r="AK135" s="195"/>
      <c r="AL135" s="195"/>
      <c r="AM135" s="194">
        <v>250</v>
      </c>
      <c r="AN135" s="195"/>
      <c r="AO135" s="195"/>
      <c r="AP135" s="195"/>
      <c r="AQ135" s="194" t="s">
        <v>561</v>
      </c>
      <c r="AR135" s="195"/>
      <c r="AS135" s="195"/>
      <c r="AT135" s="195"/>
      <c r="AU135" s="194">
        <v>250</v>
      </c>
      <c r="AV135" s="195"/>
      <c r="AW135" s="195"/>
      <c r="AX135" s="196"/>
    </row>
    <row r="136" spans="1:50" ht="18.75"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t="s">
        <v>561</v>
      </c>
      <c r="AR137" s="187"/>
      <c r="AS137" s="132" t="s">
        <v>357</v>
      </c>
      <c r="AT137" s="133"/>
      <c r="AU137" s="188">
        <v>30</v>
      </c>
      <c r="AV137" s="188"/>
      <c r="AW137" s="132" t="s">
        <v>301</v>
      </c>
      <c r="AX137" s="171"/>
    </row>
    <row r="138" spans="1:50" ht="39.75" customHeight="1" x14ac:dyDescent="0.15">
      <c r="A138" s="145"/>
      <c r="B138" s="141"/>
      <c r="C138" s="140"/>
      <c r="D138" s="141"/>
      <c r="E138" s="140"/>
      <c r="F138" s="214"/>
      <c r="G138" s="100" t="s">
        <v>575</v>
      </c>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t="s">
        <v>558</v>
      </c>
      <c r="AC138" s="193"/>
      <c r="AD138" s="193"/>
      <c r="AE138" s="194">
        <v>39649</v>
      </c>
      <c r="AF138" s="195"/>
      <c r="AG138" s="195"/>
      <c r="AH138" s="195"/>
      <c r="AI138" s="194">
        <v>36499</v>
      </c>
      <c r="AJ138" s="195"/>
      <c r="AK138" s="195"/>
      <c r="AL138" s="195"/>
      <c r="AM138" s="194">
        <v>33336</v>
      </c>
      <c r="AN138" s="195"/>
      <c r="AO138" s="195"/>
      <c r="AP138" s="195"/>
      <c r="AQ138" s="194" t="s">
        <v>561</v>
      </c>
      <c r="AR138" s="195"/>
      <c r="AS138" s="195"/>
      <c r="AT138" s="195"/>
      <c r="AU138" s="194" t="s">
        <v>561</v>
      </c>
      <c r="AV138" s="195"/>
      <c r="AW138" s="195"/>
      <c r="AX138" s="196"/>
    </row>
    <row r="139" spans="1:50" ht="39.75"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t="s">
        <v>558</v>
      </c>
      <c r="AC139" s="201"/>
      <c r="AD139" s="201"/>
      <c r="AE139" s="194">
        <v>30000</v>
      </c>
      <c r="AF139" s="195"/>
      <c r="AG139" s="195"/>
      <c r="AH139" s="195"/>
      <c r="AI139" s="194">
        <v>30000</v>
      </c>
      <c r="AJ139" s="195"/>
      <c r="AK139" s="195"/>
      <c r="AL139" s="195"/>
      <c r="AM139" s="194">
        <v>30000</v>
      </c>
      <c r="AN139" s="195"/>
      <c r="AO139" s="195"/>
      <c r="AP139" s="195"/>
      <c r="AQ139" s="194" t="s">
        <v>561</v>
      </c>
      <c r="AR139" s="195"/>
      <c r="AS139" s="195"/>
      <c r="AT139" s="195"/>
      <c r="AU139" s="194">
        <v>30000</v>
      </c>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576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7"/>
      <c r="E430" s="208" t="s">
        <v>390</v>
      </c>
      <c r="F430" s="209"/>
      <c r="G430" s="924" t="s">
        <v>386</v>
      </c>
      <c r="H430" s="122"/>
      <c r="I430" s="122"/>
      <c r="J430" s="925" t="s">
        <v>559</v>
      </c>
      <c r="K430" s="926"/>
      <c r="L430" s="926"/>
      <c r="M430" s="926"/>
      <c r="N430" s="926"/>
      <c r="O430" s="926"/>
      <c r="P430" s="926"/>
      <c r="Q430" s="926"/>
      <c r="R430" s="926"/>
      <c r="S430" s="926"/>
      <c r="T430" s="92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8"/>
    </row>
    <row r="431" spans="1:50" ht="18.75" customHeight="1" x14ac:dyDescent="0.15">
      <c r="A431" s="145"/>
      <c r="B431" s="141"/>
      <c r="C431" s="140"/>
      <c r="D431" s="141"/>
      <c r="E431" s="365" t="s">
        <v>375</v>
      </c>
      <c r="F431" s="366"/>
      <c r="G431" s="367"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8" t="s">
        <v>374</v>
      </c>
      <c r="AF431" s="369"/>
      <c r="AG431" s="369"/>
      <c r="AH431" s="370"/>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5"/>
      <c r="F432" s="366"/>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5"/>
      <c r="AR432" s="188"/>
      <c r="AS432" s="132" t="s">
        <v>357</v>
      </c>
      <c r="AT432" s="133"/>
      <c r="AU432" s="188"/>
      <c r="AV432" s="188"/>
      <c r="AW432" s="132" t="s">
        <v>301</v>
      </c>
      <c r="AX432" s="171"/>
    </row>
    <row r="433" spans="1:50" ht="23.25" customHeight="1" x14ac:dyDescent="0.15">
      <c r="A433" s="145"/>
      <c r="B433" s="141"/>
      <c r="C433" s="140"/>
      <c r="D433" s="141"/>
      <c r="E433" s="365"/>
      <c r="F433" s="366"/>
      <c r="G433" s="100" t="s">
        <v>561</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3"/>
      <c r="AF433" s="195"/>
      <c r="AG433" s="195"/>
      <c r="AH433" s="195"/>
      <c r="AI433" s="363"/>
      <c r="AJ433" s="195"/>
      <c r="AK433" s="195"/>
      <c r="AL433" s="195"/>
      <c r="AM433" s="363"/>
      <c r="AN433" s="195"/>
      <c r="AO433" s="195"/>
      <c r="AP433" s="364"/>
      <c r="AQ433" s="363"/>
      <c r="AR433" s="195"/>
      <c r="AS433" s="195"/>
      <c r="AT433" s="364"/>
      <c r="AU433" s="195"/>
      <c r="AV433" s="195"/>
      <c r="AW433" s="195"/>
      <c r="AX433" s="196"/>
    </row>
    <row r="434" spans="1:50" ht="23.25" customHeight="1" x14ac:dyDescent="0.15">
      <c r="A434" s="145"/>
      <c r="B434" s="141"/>
      <c r="C434" s="140"/>
      <c r="D434" s="141"/>
      <c r="E434" s="365"/>
      <c r="F434" s="366"/>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3"/>
      <c r="AF434" s="195"/>
      <c r="AG434" s="195"/>
      <c r="AH434" s="364"/>
      <c r="AI434" s="363"/>
      <c r="AJ434" s="195"/>
      <c r="AK434" s="195"/>
      <c r="AL434" s="195"/>
      <c r="AM434" s="363"/>
      <c r="AN434" s="195"/>
      <c r="AO434" s="195"/>
      <c r="AP434" s="364"/>
      <c r="AQ434" s="363"/>
      <c r="AR434" s="195"/>
      <c r="AS434" s="195"/>
      <c r="AT434" s="364"/>
      <c r="AU434" s="195"/>
      <c r="AV434" s="195"/>
      <c r="AW434" s="195"/>
      <c r="AX434" s="196"/>
    </row>
    <row r="435" spans="1:50" ht="23.25" customHeight="1" x14ac:dyDescent="0.15">
      <c r="A435" s="145"/>
      <c r="B435" s="141"/>
      <c r="C435" s="140"/>
      <c r="D435" s="141"/>
      <c r="E435" s="365"/>
      <c r="F435" s="366"/>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3"/>
      <c r="AF435" s="195"/>
      <c r="AG435" s="195"/>
      <c r="AH435" s="364"/>
      <c r="AI435" s="363"/>
      <c r="AJ435" s="195"/>
      <c r="AK435" s="195"/>
      <c r="AL435" s="195"/>
      <c r="AM435" s="363"/>
      <c r="AN435" s="195"/>
      <c r="AO435" s="195"/>
      <c r="AP435" s="364"/>
      <c r="AQ435" s="363"/>
      <c r="AR435" s="195"/>
      <c r="AS435" s="195"/>
      <c r="AT435" s="364"/>
      <c r="AU435" s="195"/>
      <c r="AV435" s="195"/>
      <c r="AW435" s="195"/>
      <c r="AX435" s="196"/>
    </row>
    <row r="436" spans="1:50" ht="18.75" hidden="1" customHeight="1" x14ac:dyDescent="0.15">
      <c r="A436" s="145"/>
      <c r="B436" s="141"/>
      <c r="C436" s="140"/>
      <c r="D436" s="141"/>
      <c r="E436" s="365" t="s">
        <v>375</v>
      </c>
      <c r="F436" s="366"/>
      <c r="G436" s="367"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8" t="s">
        <v>374</v>
      </c>
      <c r="AF436" s="369"/>
      <c r="AG436" s="369"/>
      <c r="AH436" s="370"/>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5"/>
      <c r="F437" s="366"/>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5"/>
      <c r="F438" s="366"/>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3"/>
      <c r="AF438" s="195"/>
      <c r="AG438" s="195"/>
      <c r="AH438" s="195"/>
      <c r="AI438" s="363"/>
      <c r="AJ438" s="195"/>
      <c r="AK438" s="195"/>
      <c r="AL438" s="195"/>
      <c r="AM438" s="363"/>
      <c r="AN438" s="195"/>
      <c r="AO438" s="195"/>
      <c r="AP438" s="364"/>
      <c r="AQ438" s="363"/>
      <c r="AR438" s="195"/>
      <c r="AS438" s="195"/>
      <c r="AT438" s="364"/>
      <c r="AU438" s="195"/>
      <c r="AV438" s="195"/>
      <c r="AW438" s="195"/>
      <c r="AX438" s="196"/>
    </row>
    <row r="439" spans="1:50" ht="23.25" hidden="1" customHeight="1" x14ac:dyDescent="0.15">
      <c r="A439" s="145"/>
      <c r="B439" s="141"/>
      <c r="C439" s="140"/>
      <c r="D439" s="141"/>
      <c r="E439" s="365"/>
      <c r="F439" s="366"/>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3"/>
      <c r="AF439" s="195"/>
      <c r="AG439" s="195"/>
      <c r="AH439" s="364"/>
      <c r="AI439" s="363"/>
      <c r="AJ439" s="195"/>
      <c r="AK439" s="195"/>
      <c r="AL439" s="195"/>
      <c r="AM439" s="363"/>
      <c r="AN439" s="195"/>
      <c r="AO439" s="195"/>
      <c r="AP439" s="364"/>
      <c r="AQ439" s="363"/>
      <c r="AR439" s="195"/>
      <c r="AS439" s="195"/>
      <c r="AT439" s="364"/>
      <c r="AU439" s="195"/>
      <c r="AV439" s="195"/>
      <c r="AW439" s="195"/>
      <c r="AX439" s="196"/>
    </row>
    <row r="440" spans="1:50" ht="23.25" hidden="1" customHeight="1" x14ac:dyDescent="0.15">
      <c r="A440" s="145"/>
      <c r="B440" s="141"/>
      <c r="C440" s="140"/>
      <c r="D440" s="141"/>
      <c r="E440" s="365"/>
      <c r="F440" s="366"/>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3"/>
      <c r="AF440" s="195"/>
      <c r="AG440" s="195"/>
      <c r="AH440" s="364"/>
      <c r="AI440" s="363"/>
      <c r="AJ440" s="195"/>
      <c r="AK440" s="195"/>
      <c r="AL440" s="195"/>
      <c r="AM440" s="363"/>
      <c r="AN440" s="195"/>
      <c r="AO440" s="195"/>
      <c r="AP440" s="364"/>
      <c r="AQ440" s="363"/>
      <c r="AR440" s="195"/>
      <c r="AS440" s="195"/>
      <c r="AT440" s="364"/>
      <c r="AU440" s="195"/>
      <c r="AV440" s="195"/>
      <c r="AW440" s="195"/>
      <c r="AX440" s="196"/>
    </row>
    <row r="441" spans="1:50" ht="18.75" hidden="1" customHeight="1" x14ac:dyDescent="0.15">
      <c r="A441" s="145"/>
      <c r="B441" s="141"/>
      <c r="C441" s="140"/>
      <c r="D441" s="141"/>
      <c r="E441" s="365" t="s">
        <v>375</v>
      </c>
      <c r="F441" s="366"/>
      <c r="G441" s="367"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8" t="s">
        <v>374</v>
      </c>
      <c r="AF441" s="369"/>
      <c r="AG441" s="369"/>
      <c r="AH441" s="370"/>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5"/>
      <c r="F442" s="366"/>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5"/>
      <c r="F443" s="366"/>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3"/>
      <c r="AF443" s="195"/>
      <c r="AG443" s="195"/>
      <c r="AH443" s="195"/>
      <c r="AI443" s="363"/>
      <c r="AJ443" s="195"/>
      <c r="AK443" s="195"/>
      <c r="AL443" s="195"/>
      <c r="AM443" s="363"/>
      <c r="AN443" s="195"/>
      <c r="AO443" s="195"/>
      <c r="AP443" s="364"/>
      <c r="AQ443" s="363"/>
      <c r="AR443" s="195"/>
      <c r="AS443" s="195"/>
      <c r="AT443" s="364"/>
      <c r="AU443" s="195"/>
      <c r="AV443" s="195"/>
      <c r="AW443" s="195"/>
      <c r="AX443" s="196"/>
    </row>
    <row r="444" spans="1:50" ht="23.25" hidden="1" customHeight="1" x14ac:dyDescent="0.15">
      <c r="A444" s="145"/>
      <c r="B444" s="141"/>
      <c r="C444" s="140"/>
      <c r="D444" s="141"/>
      <c r="E444" s="365"/>
      <c r="F444" s="366"/>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3"/>
      <c r="AF444" s="195"/>
      <c r="AG444" s="195"/>
      <c r="AH444" s="364"/>
      <c r="AI444" s="363"/>
      <c r="AJ444" s="195"/>
      <c r="AK444" s="195"/>
      <c r="AL444" s="195"/>
      <c r="AM444" s="363"/>
      <c r="AN444" s="195"/>
      <c r="AO444" s="195"/>
      <c r="AP444" s="364"/>
      <c r="AQ444" s="363"/>
      <c r="AR444" s="195"/>
      <c r="AS444" s="195"/>
      <c r="AT444" s="364"/>
      <c r="AU444" s="195"/>
      <c r="AV444" s="195"/>
      <c r="AW444" s="195"/>
      <c r="AX444" s="196"/>
    </row>
    <row r="445" spans="1:50" ht="23.25" hidden="1" customHeight="1" x14ac:dyDescent="0.15">
      <c r="A445" s="145"/>
      <c r="B445" s="141"/>
      <c r="C445" s="140"/>
      <c r="D445" s="141"/>
      <c r="E445" s="365"/>
      <c r="F445" s="366"/>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3"/>
      <c r="AF445" s="195"/>
      <c r="AG445" s="195"/>
      <c r="AH445" s="364"/>
      <c r="AI445" s="363"/>
      <c r="AJ445" s="195"/>
      <c r="AK445" s="195"/>
      <c r="AL445" s="195"/>
      <c r="AM445" s="363"/>
      <c r="AN445" s="195"/>
      <c r="AO445" s="195"/>
      <c r="AP445" s="364"/>
      <c r="AQ445" s="363"/>
      <c r="AR445" s="195"/>
      <c r="AS445" s="195"/>
      <c r="AT445" s="364"/>
      <c r="AU445" s="195"/>
      <c r="AV445" s="195"/>
      <c r="AW445" s="195"/>
      <c r="AX445" s="196"/>
    </row>
    <row r="446" spans="1:50" ht="18.75" hidden="1" customHeight="1" x14ac:dyDescent="0.15">
      <c r="A446" s="145"/>
      <c r="B446" s="141"/>
      <c r="C446" s="140"/>
      <c r="D446" s="141"/>
      <c r="E446" s="365" t="s">
        <v>375</v>
      </c>
      <c r="F446" s="366"/>
      <c r="G446" s="367"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8" t="s">
        <v>374</v>
      </c>
      <c r="AF446" s="369"/>
      <c r="AG446" s="369"/>
      <c r="AH446" s="370"/>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5"/>
      <c r="F447" s="366"/>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5"/>
      <c r="F448" s="366"/>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3"/>
      <c r="AF448" s="195"/>
      <c r="AG448" s="195"/>
      <c r="AH448" s="195"/>
      <c r="AI448" s="363"/>
      <c r="AJ448" s="195"/>
      <c r="AK448" s="195"/>
      <c r="AL448" s="195"/>
      <c r="AM448" s="363"/>
      <c r="AN448" s="195"/>
      <c r="AO448" s="195"/>
      <c r="AP448" s="364"/>
      <c r="AQ448" s="363"/>
      <c r="AR448" s="195"/>
      <c r="AS448" s="195"/>
      <c r="AT448" s="364"/>
      <c r="AU448" s="195"/>
      <c r="AV448" s="195"/>
      <c r="AW448" s="195"/>
      <c r="AX448" s="196"/>
    </row>
    <row r="449" spans="1:50" ht="23.25" hidden="1" customHeight="1" x14ac:dyDescent="0.15">
      <c r="A449" s="145"/>
      <c r="B449" s="141"/>
      <c r="C449" s="140"/>
      <c r="D449" s="141"/>
      <c r="E449" s="365"/>
      <c r="F449" s="366"/>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3"/>
      <c r="AF449" s="195"/>
      <c r="AG449" s="195"/>
      <c r="AH449" s="364"/>
      <c r="AI449" s="363"/>
      <c r="AJ449" s="195"/>
      <c r="AK449" s="195"/>
      <c r="AL449" s="195"/>
      <c r="AM449" s="363"/>
      <c r="AN449" s="195"/>
      <c r="AO449" s="195"/>
      <c r="AP449" s="364"/>
      <c r="AQ449" s="363"/>
      <c r="AR449" s="195"/>
      <c r="AS449" s="195"/>
      <c r="AT449" s="364"/>
      <c r="AU449" s="195"/>
      <c r="AV449" s="195"/>
      <c r="AW449" s="195"/>
      <c r="AX449" s="196"/>
    </row>
    <row r="450" spans="1:50" ht="23.25" hidden="1" customHeight="1" x14ac:dyDescent="0.15">
      <c r="A450" s="145"/>
      <c r="B450" s="141"/>
      <c r="C450" s="140"/>
      <c r="D450" s="141"/>
      <c r="E450" s="365"/>
      <c r="F450" s="366"/>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3"/>
      <c r="AF450" s="195"/>
      <c r="AG450" s="195"/>
      <c r="AH450" s="364"/>
      <c r="AI450" s="363"/>
      <c r="AJ450" s="195"/>
      <c r="AK450" s="195"/>
      <c r="AL450" s="195"/>
      <c r="AM450" s="363"/>
      <c r="AN450" s="195"/>
      <c r="AO450" s="195"/>
      <c r="AP450" s="364"/>
      <c r="AQ450" s="363"/>
      <c r="AR450" s="195"/>
      <c r="AS450" s="195"/>
      <c r="AT450" s="364"/>
      <c r="AU450" s="195"/>
      <c r="AV450" s="195"/>
      <c r="AW450" s="195"/>
      <c r="AX450" s="196"/>
    </row>
    <row r="451" spans="1:50" ht="18.75" hidden="1" customHeight="1" x14ac:dyDescent="0.15">
      <c r="A451" s="145"/>
      <c r="B451" s="141"/>
      <c r="C451" s="140"/>
      <c r="D451" s="141"/>
      <c r="E451" s="365" t="s">
        <v>375</v>
      </c>
      <c r="F451" s="366"/>
      <c r="G451" s="367"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8" t="s">
        <v>374</v>
      </c>
      <c r="AF451" s="369"/>
      <c r="AG451" s="369"/>
      <c r="AH451" s="370"/>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5"/>
      <c r="F452" s="366"/>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5"/>
      <c r="F453" s="366"/>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3"/>
      <c r="AF453" s="195"/>
      <c r="AG453" s="195"/>
      <c r="AH453" s="195"/>
      <c r="AI453" s="363"/>
      <c r="AJ453" s="195"/>
      <c r="AK453" s="195"/>
      <c r="AL453" s="195"/>
      <c r="AM453" s="363"/>
      <c r="AN453" s="195"/>
      <c r="AO453" s="195"/>
      <c r="AP453" s="364"/>
      <c r="AQ453" s="363"/>
      <c r="AR453" s="195"/>
      <c r="AS453" s="195"/>
      <c r="AT453" s="364"/>
      <c r="AU453" s="195"/>
      <c r="AV453" s="195"/>
      <c r="AW453" s="195"/>
      <c r="AX453" s="196"/>
    </row>
    <row r="454" spans="1:50" ht="23.25" hidden="1" customHeight="1" x14ac:dyDescent="0.15">
      <c r="A454" s="145"/>
      <c r="B454" s="141"/>
      <c r="C454" s="140"/>
      <c r="D454" s="141"/>
      <c r="E454" s="365"/>
      <c r="F454" s="366"/>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3"/>
      <c r="AF454" s="195"/>
      <c r="AG454" s="195"/>
      <c r="AH454" s="364"/>
      <c r="AI454" s="363"/>
      <c r="AJ454" s="195"/>
      <c r="AK454" s="195"/>
      <c r="AL454" s="195"/>
      <c r="AM454" s="363"/>
      <c r="AN454" s="195"/>
      <c r="AO454" s="195"/>
      <c r="AP454" s="364"/>
      <c r="AQ454" s="363"/>
      <c r="AR454" s="195"/>
      <c r="AS454" s="195"/>
      <c r="AT454" s="364"/>
      <c r="AU454" s="195"/>
      <c r="AV454" s="195"/>
      <c r="AW454" s="195"/>
      <c r="AX454" s="196"/>
    </row>
    <row r="455" spans="1:50" ht="23.25" hidden="1" customHeight="1" x14ac:dyDescent="0.15">
      <c r="A455" s="145"/>
      <c r="B455" s="141"/>
      <c r="C455" s="140"/>
      <c r="D455" s="141"/>
      <c r="E455" s="365"/>
      <c r="F455" s="366"/>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3"/>
      <c r="AF455" s="195"/>
      <c r="AG455" s="195"/>
      <c r="AH455" s="364"/>
      <c r="AI455" s="363"/>
      <c r="AJ455" s="195"/>
      <c r="AK455" s="195"/>
      <c r="AL455" s="195"/>
      <c r="AM455" s="363"/>
      <c r="AN455" s="195"/>
      <c r="AO455" s="195"/>
      <c r="AP455" s="364"/>
      <c r="AQ455" s="363"/>
      <c r="AR455" s="195"/>
      <c r="AS455" s="195"/>
      <c r="AT455" s="364"/>
      <c r="AU455" s="195"/>
      <c r="AV455" s="195"/>
      <c r="AW455" s="195"/>
      <c r="AX455" s="196"/>
    </row>
    <row r="456" spans="1:50" ht="18.75" customHeight="1" x14ac:dyDescent="0.15">
      <c r="A456" s="145"/>
      <c r="B456" s="141"/>
      <c r="C456" s="140"/>
      <c r="D456" s="141"/>
      <c r="E456" s="365" t="s">
        <v>376</v>
      </c>
      <c r="F456" s="366"/>
      <c r="G456" s="367"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8" t="s">
        <v>374</v>
      </c>
      <c r="AF456" s="369"/>
      <c r="AG456" s="369"/>
      <c r="AH456" s="370"/>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5"/>
      <c r="F457" s="366"/>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5"/>
      <c r="AR457" s="188"/>
      <c r="AS457" s="132" t="s">
        <v>357</v>
      </c>
      <c r="AT457" s="133"/>
      <c r="AU457" s="188"/>
      <c r="AV457" s="188"/>
      <c r="AW457" s="132" t="s">
        <v>301</v>
      </c>
      <c r="AX457" s="171"/>
    </row>
    <row r="458" spans="1:50" ht="23.25" customHeight="1" x14ac:dyDescent="0.15">
      <c r="A458" s="145"/>
      <c r="B458" s="141"/>
      <c r="C458" s="140"/>
      <c r="D458" s="141"/>
      <c r="E458" s="365"/>
      <c r="F458" s="366"/>
      <c r="G458" s="100" t="s">
        <v>561</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3"/>
      <c r="AF458" s="195"/>
      <c r="AG458" s="195"/>
      <c r="AH458" s="195"/>
      <c r="AI458" s="363"/>
      <c r="AJ458" s="195"/>
      <c r="AK458" s="195"/>
      <c r="AL458" s="195"/>
      <c r="AM458" s="363"/>
      <c r="AN458" s="195"/>
      <c r="AO458" s="195"/>
      <c r="AP458" s="364"/>
      <c r="AQ458" s="363"/>
      <c r="AR458" s="195"/>
      <c r="AS458" s="195"/>
      <c r="AT458" s="364"/>
      <c r="AU458" s="195"/>
      <c r="AV458" s="195"/>
      <c r="AW458" s="195"/>
      <c r="AX458" s="196"/>
    </row>
    <row r="459" spans="1:50" ht="23.25" customHeight="1" x14ac:dyDescent="0.15">
      <c r="A459" s="145"/>
      <c r="B459" s="141"/>
      <c r="C459" s="140"/>
      <c r="D459" s="141"/>
      <c r="E459" s="365"/>
      <c r="F459" s="366"/>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3"/>
      <c r="AF459" s="195"/>
      <c r="AG459" s="195"/>
      <c r="AH459" s="364"/>
      <c r="AI459" s="363"/>
      <c r="AJ459" s="195"/>
      <c r="AK459" s="195"/>
      <c r="AL459" s="195"/>
      <c r="AM459" s="363"/>
      <c r="AN459" s="195"/>
      <c r="AO459" s="195"/>
      <c r="AP459" s="364"/>
      <c r="AQ459" s="363"/>
      <c r="AR459" s="195"/>
      <c r="AS459" s="195"/>
      <c r="AT459" s="364"/>
      <c r="AU459" s="195"/>
      <c r="AV459" s="195"/>
      <c r="AW459" s="195"/>
      <c r="AX459" s="196"/>
    </row>
    <row r="460" spans="1:50" ht="23.25" customHeight="1" x14ac:dyDescent="0.15">
      <c r="A460" s="145"/>
      <c r="B460" s="141"/>
      <c r="C460" s="140"/>
      <c r="D460" s="141"/>
      <c r="E460" s="365"/>
      <c r="F460" s="366"/>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3"/>
      <c r="AF460" s="195"/>
      <c r="AG460" s="195"/>
      <c r="AH460" s="364"/>
      <c r="AI460" s="363"/>
      <c r="AJ460" s="195"/>
      <c r="AK460" s="195"/>
      <c r="AL460" s="195"/>
      <c r="AM460" s="363"/>
      <c r="AN460" s="195"/>
      <c r="AO460" s="195"/>
      <c r="AP460" s="364"/>
      <c r="AQ460" s="363"/>
      <c r="AR460" s="195"/>
      <c r="AS460" s="195"/>
      <c r="AT460" s="364"/>
      <c r="AU460" s="195"/>
      <c r="AV460" s="195"/>
      <c r="AW460" s="195"/>
      <c r="AX460" s="196"/>
    </row>
    <row r="461" spans="1:50" ht="18.75" hidden="1" customHeight="1" x14ac:dyDescent="0.15">
      <c r="A461" s="145"/>
      <c r="B461" s="141"/>
      <c r="C461" s="140"/>
      <c r="D461" s="141"/>
      <c r="E461" s="365" t="s">
        <v>376</v>
      </c>
      <c r="F461" s="366"/>
      <c r="G461" s="367"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8" t="s">
        <v>374</v>
      </c>
      <c r="AF461" s="369"/>
      <c r="AG461" s="369"/>
      <c r="AH461" s="370"/>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5"/>
      <c r="F462" s="366"/>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5"/>
      <c r="F463" s="366"/>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3"/>
      <c r="AF463" s="195"/>
      <c r="AG463" s="195"/>
      <c r="AH463" s="195"/>
      <c r="AI463" s="363"/>
      <c r="AJ463" s="195"/>
      <c r="AK463" s="195"/>
      <c r="AL463" s="195"/>
      <c r="AM463" s="363"/>
      <c r="AN463" s="195"/>
      <c r="AO463" s="195"/>
      <c r="AP463" s="364"/>
      <c r="AQ463" s="363"/>
      <c r="AR463" s="195"/>
      <c r="AS463" s="195"/>
      <c r="AT463" s="364"/>
      <c r="AU463" s="195"/>
      <c r="AV463" s="195"/>
      <c r="AW463" s="195"/>
      <c r="AX463" s="196"/>
    </row>
    <row r="464" spans="1:50" ht="23.25" hidden="1" customHeight="1" x14ac:dyDescent="0.15">
      <c r="A464" s="145"/>
      <c r="B464" s="141"/>
      <c r="C464" s="140"/>
      <c r="D464" s="141"/>
      <c r="E464" s="365"/>
      <c r="F464" s="366"/>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3"/>
      <c r="AF464" s="195"/>
      <c r="AG464" s="195"/>
      <c r="AH464" s="364"/>
      <c r="AI464" s="363"/>
      <c r="AJ464" s="195"/>
      <c r="AK464" s="195"/>
      <c r="AL464" s="195"/>
      <c r="AM464" s="363"/>
      <c r="AN464" s="195"/>
      <c r="AO464" s="195"/>
      <c r="AP464" s="364"/>
      <c r="AQ464" s="363"/>
      <c r="AR464" s="195"/>
      <c r="AS464" s="195"/>
      <c r="AT464" s="364"/>
      <c r="AU464" s="195"/>
      <c r="AV464" s="195"/>
      <c r="AW464" s="195"/>
      <c r="AX464" s="196"/>
    </row>
    <row r="465" spans="1:50" ht="23.25" hidden="1" customHeight="1" x14ac:dyDescent="0.15">
      <c r="A465" s="145"/>
      <c r="B465" s="141"/>
      <c r="C465" s="140"/>
      <c r="D465" s="141"/>
      <c r="E465" s="365"/>
      <c r="F465" s="366"/>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3"/>
      <c r="AF465" s="195"/>
      <c r="AG465" s="195"/>
      <c r="AH465" s="364"/>
      <c r="AI465" s="363"/>
      <c r="AJ465" s="195"/>
      <c r="AK465" s="195"/>
      <c r="AL465" s="195"/>
      <c r="AM465" s="363"/>
      <c r="AN465" s="195"/>
      <c r="AO465" s="195"/>
      <c r="AP465" s="364"/>
      <c r="AQ465" s="363"/>
      <c r="AR465" s="195"/>
      <c r="AS465" s="195"/>
      <c r="AT465" s="364"/>
      <c r="AU465" s="195"/>
      <c r="AV465" s="195"/>
      <c r="AW465" s="195"/>
      <c r="AX465" s="196"/>
    </row>
    <row r="466" spans="1:50" ht="18.75" hidden="1" customHeight="1" x14ac:dyDescent="0.15">
      <c r="A466" s="145"/>
      <c r="B466" s="141"/>
      <c r="C466" s="140"/>
      <c r="D466" s="141"/>
      <c r="E466" s="365" t="s">
        <v>376</v>
      </c>
      <c r="F466" s="366"/>
      <c r="G466" s="367"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8" t="s">
        <v>374</v>
      </c>
      <c r="AF466" s="369"/>
      <c r="AG466" s="369"/>
      <c r="AH466" s="370"/>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5"/>
      <c r="F467" s="366"/>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5"/>
      <c r="F468" s="366"/>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3"/>
      <c r="AF468" s="195"/>
      <c r="AG468" s="195"/>
      <c r="AH468" s="195"/>
      <c r="AI468" s="363"/>
      <c r="AJ468" s="195"/>
      <c r="AK468" s="195"/>
      <c r="AL468" s="195"/>
      <c r="AM468" s="363"/>
      <c r="AN468" s="195"/>
      <c r="AO468" s="195"/>
      <c r="AP468" s="364"/>
      <c r="AQ468" s="363"/>
      <c r="AR468" s="195"/>
      <c r="AS468" s="195"/>
      <c r="AT468" s="364"/>
      <c r="AU468" s="195"/>
      <c r="AV468" s="195"/>
      <c r="AW468" s="195"/>
      <c r="AX468" s="196"/>
    </row>
    <row r="469" spans="1:50" ht="23.25" hidden="1" customHeight="1" x14ac:dyDescent="0.15">
      <c r="A469" s="145"/>
      <c r="B469" s="141"/>
      <c r="C469" s="140"/>
      <c r="D469" s="141"/>
      <c r="E469" s="365"/>
      <c r="F469" s="366"/>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3"/>
      <c r="AF469" s="195"/>
      <c r="AG469" s="195"/>
      <c r="AH469" s="364"/>
      <c r="AI469" s="363"/>
      <c r="AJ469" s="195"/>
      <c r="AK469" s="195"/>
      <c r="AL469" s="195"/>
      <c r="AM469" s="363"/>
      <c r="AN469" s="195"/>
      <c r="AO469" s="195"/>
      <c r="AP469" s="364"/>
      <c r="AQ469" s="363"/>
      <c r="AR469" s="195"/>
      <c r="AS469" s="195"/>
      <c r="AT469" s="364"/>
      <c r="AU469" s="195"/>
      <c r="AV469" s="195"/>
      <c r="AW469" s="195"/>
      <c r="AX469" s="196"/>
    </row>
    <row r="470" spans="1:50" ht="23.25" hidden="1" customHeight="1" x14ac:dyDescent="0.15">
      <c r="A470" s="145"/>
      <c r="B470" s="141"/>
      <c r="C470" s="140"/>
      <c r="D470" s="141"/>
      <c r="E470" s="365"/>
      <c r="F470" s="366"/>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3"/>
      <c r="AF470" s="195"/>
      <c r="AG470" s="195"/>
      <c r="AH470" s="364"/>
      <c r="AI470" s="363"/>
      <c r="AJ470" s="195"/>
      <c r="AK470" s="195"/>
      <c r="AL470" s="195"/>
      <c r="AM470" s="363"/>
      <c r="AN470" s="195"/>
      <c r="AO470" s="195"/>
      <c r="AP470" s="364"/>
      <c r="AQ470" s="363"/>
      <c r="AR470" s="195"/>
      <c r="AS470" s="195"/>
      <c r="AT470" s="364"/>
      <c r="AU470" s="195"/>
      <c r="AV470" s="195"/>
      <c r="AW470" s="195"/>
      <c r="AX470" s="196"/>
    </row>
    <row r="471" spans="1:50" ht="18.75" hidden="1" customHeight="1" x14ac:dyDescent="0.15">
      <c r="A471" s="145"/>
      <c r="B471" s="141"/>
      <c r="C471" s="140"/>
      <c r="D471" s="141"/>
      <c r="E471" s="365" t="s">
        <v>376</v>
      </c>
      <c r="F471" s="366"/>
      <c r="G471" s="367"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8" t="s">
        <v>374</v>
      </c>
      <c r="AF471" s="369"/>
      <c r="AG471" s="369"/>
      <c r="AH471" s="370"/>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5"/>
      <c r="F472" s="366"/>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5"/>
      <c r="F473" s="366"/>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3"/>
      <c r="AF473" s="195"/>
      <c r="AG473" s="195"/>
      <c r="AH473" s="195"/>
      <c r="AI473" s="363"/>
      <c r="AJ473" s="195"/>
      <c r="AK473" s="195"/>
      <c r="AL473" s="195"/>
      <c r="AM473" s="363"/>
      <c r="AN473" s="195"/>
      <c r="AO473" s="195"/>
      <c r="AP473" s="364"/>
      <c r="AQ473" s="363"/>
      <c r="AR473" s="195"/>
      <c r="AS473" s="195"/>
      <c r="AT473" s="364"/>
      <c r="AU473" s="195"/>
      <c r="AV473" s="195"/>
      <c r="AW473" s="195"/>
      <c r="AX473" s="196"/>
    </row>
    <row r="474" spans="1:50" ht="23.25" hidden="1" customHeight="1" x14ac:dyDescent="0.15">
      <c r="A474" s="145"/>
      <c r="B474" s="141"/>
      <c r="C474" s="140"/>
      <c r="D474" s="141"/>
      <c r="E474" s="365"/>
      <c r="F474" s="366"/>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3"/>
      <c r="AF474" s="195"/>
      <c r="AG474" s="195"/>
      <c r="AH474" s="364"/>
      <c r="AI474" s="363"/>
      <c r="AJ474" s="195"/>
      <c r="AK474" s="195"/>
      <c r="AL474" s="195"/>
      <c r="AM474" s="363"/>
      <c r="AN474" s="195"/>
      <c r="AO474" s="195"/>
      <c r="AP474" s="364"/>
      <c r="AQ474" s="363"/>
      <c r="AR474" s="195"/>
      <c r="AS474" s="195"/>
      <c r="AT474" s="364"/>
      <c r="AU474" s="195"/>
      <c r="AV474" s="195"/>
      <c r="AW474" s="195"/>
      <c r="AX474" s="196"/>
    </row>
    <row r="475" spans="1:50" ht="23.25" hidden="1" customHeight="1" x14ac:dyDescent="0.15">
      <c r="A475" s="145"/>
      <c r="B475" s="141"/>
      <c r="C475" s="140"/>
      <c r="D475" s="141"/>
      <c r="E475" s="365"/>
      <c r="F475" s="366"/>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3"/>
      <c r="AF475" s="195"/>
      <c r="AG475" s="195"/>
      <c r="AH475" s="364"/>
      <c r="AI475" s="363"/>
      <c r="AJ475" s="195"/>
      <c r="AK475" s="195"/>
      <c r="AL475" s="195"/>
      <c r="AM475" s="363"/>
      <c r="AN475" s="195"/>
      <c r="AO475" s="195"/>
      <c r="AP475" s="364"/>
      <c r="AQ475" s="363"/>
      <c r="AR475" s="195"/>
      <c r="AS475" s="195"/>
      <c r="AT475" s="364"/>
      <c r="AU475" s="195"/>
      <c r="AV475" s="195"/>
      <c r="AW475" s="195"/>
      <c r="AX475" s="196"/>
    </row>
    <row r="476" spans="1:50" ht="18.75" hidden="1" customHeight="1" x14ac:dyDescent="0.15">
      <c r="A476" s="145"/>
      <c r="B476" s="141"/>
      <c r="C476" s="140"/>
      <c r="D476" s="141"/>
      <c r="E476" s="365" t="s">
        <v>376</v>
      </c>
      <c r="F476" s="366"/>
      <c r="G476" s="367"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8" t="s">
        <v>374</v>
      </c>
      <c r="AF476" s="369"/>
      <c r="AG476" s="369"/>
      <c r="AH476" s="370"/>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5"/>
      <c r="F477" s="366"/>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5"/>
      <c r="F478" s="366"/>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3"/>
      <c r="AF478" s="195"/>
      <c r="AG478" s="195"/>
      <c r="AH478" s="195"/>
      <c r="AI478" s="363"/>
      <c r="AJ478" s="195"/>
      <c r="AK478" s="195"/>
      <c r="AL478" s="195"/>
      <c r="AM478" s="363"/>
      <c r="AN478" s="195"/>
      <c r="AO478" s="195"/>
      <c r="AP478" s="364"/>
      <c r="AQ478" s="363"/>
      <c r="AR478" s="195"/>
      <c r="AS478" s="195"/>
      <c r="AT478" s="364"/>
      <c r="AU478" s="195"/>
      <c r="AV478" s="195"/>
      <c r="AW478" s="195"/>
      <c r="AX478" s="196"/>
    </row>
    <row r="479" spans="1:50" ht="23.25" hidden="1" customHeight="1" x14ac:dyDescent="0.15">
      <c r="A479" s="145"/>
      <c r="B479" s="141"/>
      <c r="C479" s="140"/>
      <c r="D479" s="141"/>
      <c r="E479" s="365"/>
      <c r="F479" s="366"/>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3"/>
      <c r="AF479" s="195"/>
      <c r="AG479" s="195"/>
      <c r="AH479" s="364"/>
      <c r="AI479" s="363"/>
      <c r="AJ479" s="195"/>
      <c r="AK479" s="195"/>
      <c r="AL479" s="195"/>
      <c r="AM479" s="363"/>
      <c r="AN479" s="195"/>
      <c r="AO479" s="195"/>
      <c r="AP479" s="364"/>
      <c r="AQ479" s="363"/>
      <c r="AR479" s="195"/>
      <c r="AS479" s="195"/>
      <c r="AT479" s="364"/>
      <c r="AU479" s="195"/>
      <c r="AV479" s="195"/>
      <c r="AW479" s="195"/>
      <c r="AX479" s="196"/>
    </row>
    <row r="480" spans="1:50" ht="23.25" hidden="1" customHeight="1" x14ac:dyDescent="0.15">
      <c r="A480" s="145"/>
      <c r="B480" s="141"/>
      <c r="C480" s="140"/>
      <c r="D480" s="141"/>
      <c r="E480" s="365"/>
      <c r="F480" s="366"/>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3"/>
      <c r="AF480" s="195"/>
      <c r="AG480" s="195"/>
      <c r="AH480" s="364"/>
      <c r="AI480" s="363"/>
      <c r="AJ480" s="195"/>
      <c r="AK480" s="195"/>
      <c r="AL480" s="195"/>
      <c r="AM480" s="363"/>
      <c r="AN480" s="195"/>
      <c r="AO480" s="195"/>
      <c r="AP480" s="364"/>
      <c r="AQ480" s="363"/>
      <c r="AR480" s="195"/>
      <c r="AS480" s="195"/>
      <c r="AT480" s="364"/>
      <c r="AU480" s="195"/>
      <c r="AV480" s="195"/>
      <c r="AW480" s="195"/>
      <c r="AX480" s="196"/>
    </row>
    <row r="481" spans="1:50" ht="23.85" hidden="1"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4" t="s">
        <v>386</v>
      </c>
      <c r="H484" s="122"/>
      <c r="I484" s="122"/>
      <c r="J484" s="925"/>
      <c r="K484" s="926"/>
      <c r="L484" s="926"/>
      <c r="M484" s="926"/>
      <c r="N484" s="926"/>
      <c r="O484" s="926"/>
      <c r="P484" s="926"/>
      <c r="Q484" s="926"/>
      <c r="R484" s="926"/>
      <c r="S484" s="926"/>
      <c r="T484" s="92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8"/>
    </row>
    <row r="485" spans="1:50" ht="18.75" hidden="1" customHeight="1" x14ac:dyDescent="0.15">
      <c r="A485" s="145"/>
      <c r="B485" s="141"/>
      <c r="C485" s="140"/>
      <c r="D485" s="141"/>
      <c r="E485" s="365" t="s">
        <v>375</v>
      </c>
      <c r="F485" s="366"/>
      <c r="G485" s="367"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8" t="s">
        <v>374</v>
      </c>
      <c r="AF485" s="369"/>
      <c r="AG485" s="369"/>
      <c r="AH485" s="370"/>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5"/>
      <c r="F486" s="366"/>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5"/>
      <c r="F487" s="366"/>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3"/>
      <c r="AF487" s="195"/>
      <c r="AG487" s="195"/>
      <c r="AH487" s="195"/>
      <c r="AI487" s="363"/>
      <c r="AJ487" s="195"/>
      <c r="AK487" s="195"/>
      <c r="AL487" s="195"/>
      <c r="AM487" s="363"/>
      <c r="AN487" s="195"/>
      <c r="AO487" s="195"/>
      <c r="AP487" s="364"/>
      <c r="AQ487" s="363"/>
      <c r="AR487" s="195"/>
      <c r="AS487" s="195"/>
      <c r="AT487" s="364"/>
      <c r="AU487" s="195"/>
      <c r="AV487" s="195"/>
      <c r="AW487" s="195"/>
      <c r="AX487" s="196"/>
    </row>
    <row r="488" spans="1:50" ht="23.25" hidden="1" customHeight="1" x14ac:dyDescent="0.15">
      <c r="A488" s="145"/>
      <c r="B488" s="141"/>
      <c r="C488" s="140"/>
      <c r="D488" s="141"/>
      <c r="E488" s="365"/>
      <c r="F488" s="366"/>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3"/>
      <c r="AF488" s="195"/>
      <c r="AG488" s="195"/>
      <c r="AH488" s="364"/>
      <c r="AI488" s="363"/>
      <c r="AJ488" s="195"/>
      <c r="AK488" s="195"/>
      <c r="AL488" s="195"/>
      <c r="AM488" s="363"/>
      <c r="AN488" s="195"/>
      <c r="AO488" s="195"/>
      <c r="AP488" s="364"/>
      <c r="AQ488" s="363"/>
      <c r="AR488" s="195"/>
      <c r="AS488" s="195"/>
      <c r="AT488" s="364"/>
      <c r="AU488" s="195"/>
      <c r="AV488" s="195"/>
      <c r="AW488" s="195"/>
      <c r="AX488" s="196"/>
    </row>
    <row r="489" spans="1:50" ht="23.25" hidden="1" customHeight="1" x14ac:dyDescent="0.15">
      <c r="A489" s="145"/>
      <c r="B489" s="141"/>
      <c r="C489" s="140"/>
      <c r="D489" s="141"/>
      <c r="E489" s="365"/>
      <c r="F489" s="366"/>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3"/>
      <c r="AF489" s="195"/>
      <c r="AG489" s="195"/>
      <c r="AH489" s="364"/>
      <c r="AI489" s="363"/>
      <c r="AJ489" s="195"/>
      <c r="AK489" s="195"/>
      <c r="AL489" s="195"/>
      <c r="AM489" s="363"/>
      <c r="AN489" s="195"/>
      <c r="AO489" s="195"/>
      <c r="AP489" s="364"/>
      <c r="AQ489" s="363"/>
      <c r="AR489" s="195"/>
      <c r="AS489" s="195"/>
      <c r="AT489" s="364"/>
      <c r="AU489" s="195"/>
      <c r="AV489" s="195"/>
      <c r="AW489" s="195"/>
      <c r="AX489" s="196"/>
    </row>
    <row r="490" spans="1:50" ht="18.75" hidden="1" customHeight="1" x14ac:dyDescent="0.15">
      <c r="A490" s="145"/>
      <c r="B490" s="141"/>
      <c r="C490" s="140"/>
      <c r="D490" s="141"/>
      <c r="E490" s="365" t="s">
        <v>375</v>
      </c>
      <c r="F490" s="366"/>
      <c r="G490" s="367"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8" t="s">
        <v>374</v>
      </c>
      <c r="AF490" s="369"/>
      <c r="AG490" s="369"/>
      <c r="AH490" s="370"/>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5"/>
      <c r="F491" s="366"/>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5"/>
      <c r="F492" s="366"/>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3"/>
      <c r="AF492" s="195"/>
      <c r="AG492" s="195"/>
      <c r="AH492" s="195"/>
      <c r="AI492" s="363"/>
      <c r="AJ492" s="195"/>
      <c r="AK492" s="195"/>
      <c r="AL492" s="195"/>
      <c r="AM492" s="363"/>
      <c r="AN492" s="195"/>
      <c r="AO492" s="195"/>
      <c r="AP492" s="364"/>
      <c r="AQ492" s="363"/>
      <c r="AR492" s="195"/>
      <c r="AS492" s="195"/>
      <c r="AT492" s="364"/>
      <c r="AU492" s="195"/>
      <c r="AV492" s="195"/>
      <c r="AW492" s="195"/>
      <c r="AX492" s="196"/>
    </row>
    <row r="493" spans="1:50" ht="23.25" hidden="1" customHeight="1" x14ac:dyDescent="0.15">
      <c r="A493" s="145"/>
      <c r="B493" s="141"/>
      <c r="C493" s="140"/>
      <c r="D493" s="141"/>
      <c r="E493" s="365"/>
      <c r="F493" s="366"/>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3"/>
      <c r="AF493" s="195"/>
      <c r="AG493" s="195"/>
      <c r="AH493" s="364"/>
      <c r="AI493" s="363"/>
      <c r="AJ493" s="195"/>
      <c r="AK493" s="195"/>
      <c r="AL493" s="195"/>
      <c r="AM493" s="363"/>
      <c r="AN493" s="195"/>
      <c r="AO493" s="195"/>
      <c r="AP493" s="364"/>
      <c r="AQ493" s="363"/>
      <c r="AR493" s="195"/>
      <c r="AS493" s="195"/>
      <c r="AT493" s="364"/>
      <c r="AU493" s="195"/>
      <c r="AV493" s="195"/>
      <c r="AW493" s="195"/>
      <c r="AX493" s="196"/>
    </row>
    <row r="494" spans="1:50" ht="23.25" hidden="1" customHeight="1" x14ac:dyDescent="0.15">
      <c r="A494" s="145"/>
      <c r="B494" s="141"/>
      <c r="C494" s="140"/>
      <c r="D494" s="141"/>
      <c r="E494" s="365"/>
      <c r="F494" s="366"/>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3"/>
      <c r="AF494" s="195"/>
      <c r="AG494" s="195"/>
      <c r="AH494" s="364"/>
      <c r="AI494" s="363"/>
      <c r="AJ494" s="195"/>
      <c r="AK494" s="195"/>
      <c r="AL494" s="195"/>
      <c r="AM494" s="363"/>
      <c r="AN494" s="195"/>
      <c r="AO494" s="195"/>
      <c r="AP494" s="364"/>
      <c r="AQ494" s="363"/>
      <c r="AR494" s="195"/>
      <c r="AS494" s="195"/>
      <c r="AT494" s="364"/>
      <c r="AU494" s="195"/>
      <c r="AV494" s="195"/>
      <c r="AW494" s="195"/>
      <c r="AX494" s="196"/>
    </row>
    <row r="495" spans="1:50" ht="18.75" hidden="1" customHeight="1" x14ac:dyDescent="0.15">
      <c r="A495" s="145"/>
      <c r="B495" s="141"/>
      <c r="C495" s="140"/>
      <c r="D495" s="141"/>
      <c r="E495" s="365" t="s">
        <v>375</v>
      </c>
      <c r="F495" s="366"/>
      <c r="G495" s="367"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8" t="s">
        <v>374</v>
      </c>
      <c r="AF495" s="369"/>
      <c r="AG495" s="369"/>
      <c r="AH495" s="370"/>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5"/>
      <c r="F496" s="366"/>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5"/>
      <c r="F497" s="366"/>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3"/>
      <c r="AF497" s="195"/>
      <c r="AG497" s="195"/>
      <c r="AH497" s="195"/>
      <c r="AI497" s="363"/>
      <c r="AJ497" s="195"/>
      <c r="AK497" s="195"/>
      <c r="AL497" s="195"/>
      <c r="AM497" s="363"/>
      <c r="AN497" s="195"/>
      <c r="AO497" s="195"/>
      <c r="AP497" s="364"/>
      <c r="AQ497" s="363"/>
      <c r="AR497" s="195"/>
      <c r="AS497" s="195"/>
      <c r="AT497" s="364"/>
      <c r="AU497" s="195"/>
      <c r="AV497" s="195"/>
      <c r="AW497" s="195"/>
      <c r="AX497" s="196"/>
    </row>
    <row r="498" spans="1:50" ht="23.25" hidden="1" customHeight="1" x14ac:dyDescent="0.15">
      <c r="A498" s="145"/>
      <c r="B498" s="141"/>
      <c r="C498" s="140"/>
      <c r="D498" s="141"/>
      <c r="E498" s="365"/>
      <c r="F498" s="366"/>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3"/>
      <c r="AF498" s="195"/>
      <c r="AG498" s="195"/>
      <c r="AH498" s="364"/>
      <c r="AI498" s="363"/>
      <c r="AJ498" s="195"/>
      <c r="AK498" s="195"/>
      <c r="AL498" s="195"/>
      <c r="AM498" s="363"/>
      <c r="AN498" s="195"/>
      <c r="AO498" s="195"/>
      <c r="AP498" s="364"/>
      <c r="AQ498" s="363"/>
      <c r="AR498" s="195"/>
      <c r="AS498" s="195"/>
      <c r="AT498" s="364"/>
      <c r="AU498" s="195"/>
      <c r="AV498" s="195"/>
      <c r="AW498" s="195"/>
      <c r="AX498" s="196"/>
    </row>
    <row r="499" spans="1:50" ht="23.25" hidden="1" customHeight="1" x14ac:dyDescent="0.15">
      <c r="A499" s="145"/>
      <c r="B499" s="141"/>
      <c r="C499" s="140"/>
      <c r="D499" s="141"/>
      <c r="E499" s="365"/>
      <c r="F499" s="366"/>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3"/>
      <c r="AF499" s="195"/>
      <c r="AG499" s="195"/>
      <c r="AH499" s="364"/>
      <c r="AI499" s="363"/>
      <c r="AJ499" s="195"/>
      <c r="AK499" s="195"/>
      <c r="AL499" s="195"/>
      <c r="AM499" s="363"/>
      <c r="AN499" s="195"/>
      <c r="AO499" s="195"/>
      <c r="AP499" s="364"/>
      <c r="AQ499" s="363"/>
      <c r="AR499" s="195"/>
      <c r="AS499" s="195"/>
      <c r="AT499" s="364"/>
      <c r="AU499" s="195"/>
      <c r="AV499" s="195"/>
      <c r="AW499" s="195"/>
      <c r="AX499" s="196"/>
    </row>
    <row r="500" spans="1:50" ht="18.75" hidden="1" customHeight="1" x14ac:dyDescent="0.15">
      <c r="A500" s="145"/>
      <c r="B500" s="141"/>
      <c r="C500" s="140"/>
      <c r="D500" s="141"/>
      <c r="E500" s="365" t="s">
        <v>375</v>
      </c>
      <c r="F500" s="366"/>
      <c r="G500" s="367"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8" t="s">
        <v>374</v>
      </c>
      <c r="AF500" s="369"/>
      <c r="AG500" s="369"/>
      <c r="AH500" s="370"/>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5"/>
      <c r="F501" s="366"/>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5"/>
      <c r="F502" s="366"/>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3"/>
      <c r="AF502" s="195"/>
      <c r="AG502" s="195"/>
      <c r="AH502" s="195"/>
      <c r="AI502" s="363"/>
      <c r="AJ502" s="195"/>
      <c r="AK502" s="195"/>
      <c r="AL502" s="195"/>
      <c r="AM502" s="363"/>
      <c r="AN502" s="195"/>
      <c r="AO502" s="195"/>
      <c r="AP502" s="364"/>
      <c r="AQ502" s="363"/>
      <c r="AR502" s="195"/>
      <c r="AS502" s="195"/>
      <c r="AT502" s="364"/>
      <c r="AU502" s="195"/>
      <c r="AV502" s="195"/>
      <c r="AW502" s="195"/>
      <c r="AX502" s="196"/>
    </row>
    <row r="503" spans="1:50" ht="23.25" hidden="1" customHeight="1" x14ac:dyDescent="0.15">
      <c r="A503" s="145"/>
      <c r="B503" s="141"/>
      <c r="C503" s="140"/>
      <c r="D503" s="141"/>
      <c r="E503" s="365"/>
      <c r="F503" s="366"/>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3"/>
      <c r="AF503" s="195"/>
      <c r="AG503" s="195"/>
      <c r="AH503" s="364"/>
      <c r="AI503" s="363"/>
      <c r="AJ503" s="195"/>
      <c r="AK503" s="195"/>
      <c r="AL503" s="195"/>
      <c r="AM503" s="363"/>
      <c r="AN503" s="195"/>
      <c r="AO503" s="195"/>
      <c r="AP503" s="364"/>
      <c r="AQ503" s="363"/>
      <c r="AR503" s="195"/>
      <c r="AS503" s="195"/>
      <c r="AT503" s="364"/>
      <c r="AU503" s="195"/>
      <c r="AV503" s="195"/>
      <c r="AW503" s="195"/>
      <c r="AX503" s="196"/>
    </row>
    <row r="504" spans="1:50" ht="23.25" hidden="1" customHeight="1" x14ac:dyDescent="0.15">
      <c r="A504" s="145"/>
      <c r="B504" s="141"/>
      <c r="C504" s="140"/>
      <c r="D504" s="141"/>
      <c r="E504" s="365"/>
      <c r="F504" s="366"/>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3"/>
      <c r="AF504" s="195"/>
      <c r="AG504" s="195"/>
      <c r="AH504" s="364"/>
      <c r="AI504" s="363"/>
      <c r="AJ504" s="195"/>
      <c r="AK504" s="195"/>
      <c r="AL504" s="195"/>
      <c r="AM504" s="363"/>
      <c r="AN504" s="195"/>
      <c r="AO504" s="195"/>
      <c r="AP504" s="364"/>
      <c r="AQ504" s="363"/>
      <c r="AR504" s="195"/>
      <c r="AS504" s="195"/>
      <c r="AT504" s="364"/>
      <c r="AU504" s="195"/>
      <c r="AV504" s="195"/>
      <c r="AW504" s="195"/>
      <c r="AX504" s="196"/>
    </row>
    <row r="505" spans="1:50" ht="18.75" hidden="1" customHeight="1" x14ac:dyDescent="0.15">
      <c r="A505" s="145"/>
      <c r="B505" s="141"/>
      <c r="C505" s="140"/>
      <c r="D505" s="141"/>
      <c r="E505" s="365" t="s">
        <v>375</v>
      </c>
      <c r="F505" s="366"/>
      <c r="G505" s="367"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8" t="s">
        <v>374</v>
      </c>
      <c r="AF505" s="369"/>
      <c r="AG505" s="369"/>
      <c r="AH505" s="370"/>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5"/>
      <c r="F506" s="366"/>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5"/>
      <c r="F507" s="366"/>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3"/>
      <c r="AF507" s="195"/>
      <c r="AG507" s="195"/>
      <c r="AH507" s="195"/>
      <c r="AI507" s="363"/>
      <c r="AJ507" s="195"/>
      <c r="AK507" s="195"/>
      <c r="AL507" s="195"/>
      <c r="AM507" s="363"/>
      <c r="AN507" s="195"/>
      <c r="AO507" s="195"/>
      <c r="AP507" s="364"/>
      <c r="AQ507" s="363"/>
      <c r="AR507" s="195"/>
      <c r="AS507" s="195"/>
      <c r="AT507" s="364"/>
      <c r="AU507" s="195"/>
      <c r="AV507" s="195"/>
      <c r="AW507" s="195"/>
      <c r="AX507" s="196"/>
    </row>
    <row r="508" spans="1:50" ht="23.25" hidden="1" customHeight="1" x14ac:dyDescent="0.15">
      <c r="A508" s="145"/>
      <c r="B508" s="141"/>
      <c r="C508" s="140"/>
      <c r="D508" s="141"/>
      <c r="E508" s="365"/>
      <c r="F508" s="366"/>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3"/>
      <c r="AF508" s="195"/>
      <c r="AG508" s="195"/>
      <c r="AH508" s="364"/>
      <c r="AI508" s="363"/>
      <c r="AJ508" s="195"/>
      <c r="AK508" s="195"/>
      <c r="AL508" s="195"/>
      <c r="AM508" s="363"/>
      <c r="AN508" s="195"/>
      <c r="AO508" s="195"/>
      <c r="AP508" s="364"/>
      <c r="AQ508" s="363"/>
      <c r="AR508" s="195"/>
      <c r="AS508" s="195"/>
      <c r="AT508" s="364"/>
      <c r="AU508" s="195"/>
      <c r="AV508" s="195"/>
      <c r="AW508" s="195"/>
      <c r="AX508" s="196"/>
    </row>
    <row r="509" spans="1:50" ht="23.25" hidden="1" customHeight="1" x14ac:dyDescent="0.15">
      <c r="A509" s="145"/>
      <c r="B509" s="141"/>
      <c r="C509" s="140"/>
      <c r="D509" s="141"/>
      <c r="E509" s="365"/>
      <c r="F509" s="366"/>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3"/>
      <c r="AF509" s="195"/>
      <c r="AG509" s="195"/>
      <c r="AH509" s="364"/>
      <c r="AI509" s="363"/>
      <c r="AJ509" s="195"/>
      <c r="AK509" s="195"/>
      <c r="AL509" s="195"/>
      <c r="AM509" s="363"/>
      <c r="AN509" s="195"/>
      <c r="AO509" s="195"/>
      <c r="AP509" s="364"/>
      <c r="AQ509" s="363"/>
      <c r="AR509" s="195"/>
      <c r="AS509" s="195"/>
      <c r="AT509" s="364"/>
      <c r="AU509" s="195"/>
      <c r="AV509" s="195"/>
      <c r="AW509" s="195"/>
      <c r="AX509" s="196"/>
    </row>
    <row r="510" spans="1:50" ht="18.75" hidden="1" customHeight="1" x14ac:dyDescent="0.15">
      <c r="A510" s="145"/>
      <c r="B510" s="141"/>
      <c r="C510" s="140"/>
      <c r="D510" s="141"/>
      <c r="E510" s="365" t="s">
        <v>376</v>
      </c>
      <c r="F510" s="366"/>
      <c r="G510" s="367"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8" t="s">
        <v>374</v>
      </c>
      <c r="AF510" s="369"/>
      <c r="AG510" s="369"/>
      <c r="AH510" s="370"/>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5"/>
      <c r="F511" s="366"/>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5"/>
      <c r="F512" s="366"/>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3"/>
      <c r="AF512" s="195"/>
      <c r="AG512" s="195"/>
      <c r="AH512" s="195"/>
      <c r="AI512" s="363"/>
      <c r="AJ512" s="195"/>
      <c r="AK512" s="195"/>
      <c r="AL512" s="195"/>
      <c r="AM512" s="363"/>
      <c r="AN512" s="195"/>
      <c r="AO512" s="195"/>
      <c r="AP512" s="364"/>
      <c r="AQ512" s="363"/>
      <c r="AR512" s="195"/>
      <c r="AS512" s="195"/>
      <c r="AT512" s="364"/>
      <c r="AU512" s="195"/>
      <c r="AV512" s="195"/>
      <c r="AW512" s="195"/>
      <c r="AX512" s="196"/>
    </row>
    <row r="513" spans="1:50" ht="23.25" hidden="1" customHeight="1" x14ac:dyDescent="0.15">
      <c r="A513" s="145"/>
      <c r="B513" s="141"/>
      <c r="C513" s="140"/>
      <c r="D513" s="141"/>
      <c r="E513" s="365"/>
      <c r="F513" s="366"/>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3"/>
      <c r="AF513" s="195"/>
      <c r="AG513" s="195"/>
      <c r="AH513" s="364"/>
      <c r="AI513" s="363"/>
      <c r="AJ513" s="195"/>
      <c r="AK513" s="195"/>
      <c r="AL513" s="195"/>
      <c r="AM513" s="363"/>
      <c r="AN513" s="195"/>
      <c r="AO513" s="195"/>
      <c r="AP513" s="364"/>
      <c r="AQ513" s="363"/>
      <c r="AR513" s="195"/>
      <c r="AS513" s="195"/>
      <c r="AT513" s="364"/>
      <c r="AU513" s="195"/>
      <c r="AV513" s="195"/>
      <c r="AW513" s="195"/>
      <c r="AX513" s="196"/>
    </row>
    <row r="514" spans="1:50" ht="23.25" hidden="1" customHeight="1" x14ac:dyDescent="0.15">
      <c r="A514" s="145"/>
      <c r="B514" s="141"/>
      <c r="C514" s="140"/>
      <c r="D514" s="141"/>
      <c r="E514" s="365"/>
      <c r="F514" s="366"/>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3"/>
      <c r="AF514" s="195"/>
      <c r="AG514" s="195"/>
      <c r="AH514" s="364"/>
      <c r="AI514" s="363"/>
      <c r="AJ514" s="195"/>
      <c r="AK514" s="195"/>
      <c r="AL514" s="195"/>
      <c r="AM514" s="363"/>
      <c r="AN514" s="195"/>
      <c r="AO514" s="195"/>
      <c r="AP514" s="364"/>
      <c r="AQ514" s="363"/>
      <c r="AR514" s="195"/>
      <c r="AS514" s="195"/>
      <c r="AT514" s="364"/>
      <c r="AU514" s="195"/>
      <c r="AV514" s="195"/>
      <c r="AW514" s="195"/>
      <c r="AX514" s="196"/>
    </row>
    <row r="515" spans="1:50" ht="18.75" hidden="1" customHeight="1" x14ac:dyDescent="0.15">
      <c r="A515" s="145"/>
      <c r="B515" s="141"/>
      <c r="C515" s="140"/>
      <c r="D515" s="141"/>
      <c r="E515" s="365" t="s">
        <v>376</v>
      </c>
      <c r="F515" s="366"/>
      <c r="G515" s="367"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8" t="s">
        <v>374</v>
      </c>
      <c r="AF515" s="369"/>
      <c r="AG515" s="369"/>
      <c r="AH515" s="370"/>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5"/>
      <c r="F516" s="366"/>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5"/>
      <c r="F517" s="366"/>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3"/>
      <c r="AF517" s="195"/>
      <c r="AG517" s="195"/>
      <c r="AH517" s="195"/>
      <c r="AI517" s="363"/>
      <c r="AJ517" s="195"/>
      <c r="AK517" s="195"/>
      <c r="AL517" s="195"/>
      <c r="AM517" s="363"/>
      <c r="AN517" s="195"/>
      <c r="AO517" s="195"/>
      <c r="AP517" s="364"/>
      <c r="AQ517" s="363"/>
      <c r="AR517" s="195"/>
      <c r="AS517" s="195"/>
      <c r="AT517" s="364"/>
      <c r="AU517" s="195"/>
      <c r="AV517" s="195"/>
      <c r="AW517" s="195"/>
      <c r="AX517" s="196"/>
    </row>
    <row r="518" spans="1:50" ht="23.25" hidden="1" customHeight="1" x14ac:dyDescent="0.15">
      <c r="A518" s="145"/>
      <c r="B518" s="141"/>
      <c r="C518" s="140"/>
      <c r="D518" s="141"/>
      <c r="E518" s="365"/>
      <c r="F518" s="366"/>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3"/>
      <c r="AF518" s="195"/>
      <c r="AG518" s="195"/>
      <c r="AH518" s="364"/>
      <c r="AI518" s="363"/>
      <c r="AJ518" s="195"/>
      <c r="AK518" s="195"/>
      <c r="AL518" s="195"/>
      <c r="AM518" s="363"/>
      <c r="AN518" s="195"/>
      <c r="AO518" s="195"/>
      <c r="AP518" s="364"/>
      <c r="AQ518" s="363"/>
      <c r="AR518" s="195"/>
      <c r="AS518" s="195"/>
      <c r="AT518" s="364"/>
      <c r="AU518" s="195"/>
      <c r="AV518" s="195"/>
      <c r="AW518" s="195"/>
      <c r="AX518" s="196"/>
    </row>
    <row r="519" spans="1:50" ht="23.25" hidden="1" customHeight="1" x14ac:dyDescent="0.15">
      <c r="A519" s="145"/>
      <c r="B519" s="141"/>
      <c r="C519" s="140"/>
      <c r="D519" s="141"/>
      <c r="E519" s="365"/>
      <c r="F519" s="366"/>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3"/>
      <c r="AF519" s="195"/>
      <c r="AG519" s="195"/>
      <c r="AH519" s="364"/>
      <c r="AI519" s="363"/>
      <c r="AJ519" s="195"/>
      <c r="AK519" s="195"/>
      <c r="AL519" s="195"/>
      <c r="AM519" s="363"/>
      <c r="AN519" s="195"/>
      <c r="AO519" s="195"/>
      <c r="AP519" s="364"/>
      <c r="AQ519" s="363"/>
      <c r="AR519" s="195"/>
      <c r="AS519" s="195"/>
      <c r="AT519" s="364"/>
      <c r="AU519" s="195"/>
      <c r="AV519" s="195"/>
      <c r="AW519" s="195"/>
      <c r="AX519" s="196"/>
    </row>
    <row r="520" spans="1:50" ht="18.75" hidden="1" customHeight="1" x14ac:dyDescent="0.15">
      <c r="A520" s="145"/>
      <c r="B520" s="141"/>
      <c r="C520" s="140"/>
      <c r="D520" s="141"/>
      <c r="E520" s="365" t="s">
        <v>376</v>
      </c>
      <c r="F520" s="366"/>
      <c r="G520" s="367"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8" t="s">
        <v>374</v>
      </c>
      <c r="AF520" s="369"/>
      <c r="AG520" s="369"/>
      <c r="AH520" s="370"/>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5"/>
      <c r="F521" s="366"/>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5"/>
      <c r="F522" s="366"/>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3"/>
      <c r="AF522" s="195"/>
      <c r="AG522" s="195"/>
      <c r="AH522" s="195"/>
      <c r="AI522" s="363"/>
      <c r="AJ522" s="195"/>
      <c r="AK522" s="195"/>
      <c r="AL522" s="195"/>
      <c r="AM522" s="363"/>
      <c r="AN522" s="195"/>
      <c r="AO522" s="195"/>
      <c r="AP522" s="364"/>
      <c r="AQ522" s="363"/>
      <c r="AR522" s="195"/>
      <c r="AS522" s="195"/>
      <c r="AT522" s="364"/>
      <c r="AU522" s="195"/>
      <c r="AV522" s="195"/>
      <c r="AW522" s="195"/>
      <c r="AX522" s="196"/>
    </row>
    <row r="523" spans="1:50" ht="23.25" hidden="1" customHeight="1" x14ac:dyDescent="0.15">
      <c r="A523" s="145"/>
      <c r="B523" s="141"/>
      <c r="C523" s="140"/>
      <c r="D523" s="141"/>
      <c r="E523" s="365"/>
      <c r="F523" s="366"/>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3"/>
      <c r="AF523" s="195"/>
      <c r="AG523" s="195"/>
      <c r="AH523" s="364"/>
      <c r="AI523" s="363"/>
      <c r="AJ523" s="195"/>
      <c r="AK523" s="195"/>
      <c r="AL523" s="195"/>
      <c r="AM523" s="363"/>
      <c r="AN523" s="195"/>
      <c r="AO523" s="195"/>
      <c r="AP523" s="364"/>
      <c r="AQ523" s="363"/>
      <c r="AR523" s="195"/>
      <c r="AS523" s="195"/>
      <c r="AT523" s="364"/>
      <c r="AU523" s="195"/>
      <c r="AV523" s="195"/>
      <c r="AW523" s="195"/>
      <c r="AX523" s="196"/>
    </row>
    <row r="524" spans="1:50" ht="23.25" hidden="1" customHeight="1" x14ac:dyDescent="0.15">
      <c r="A524" s="145"/>
      <c r="B524" s="141"/>
      <c r="C524" s="140"/>
      <c r="D524" s="141"/>
      <c r="E524" s="365"/>
      <c r="F524" s="366"/>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3"/>
      <c r="AF524" s="195"/>
      <c r="AG524" s="195"/>
      <c r="AH524" s="364"/>
      <c r="AI524" s="363"/>
      <c r="AJ524" s="195"/>
      <c r="AK524" s="195"/>
      <c r="AL524" s="195"/>
      <c r="AM524" s="363"/>
      <c r="AN524" s="195"/>
      <c r="AO524" s="195"/>
      <c r="AP524" s="364"/>
      <c r="AQ524" s="363"/>
      <c r="AR524" s="195"/>
      <c r="AS524" s="195"/>
      <c r="AT524" s="364"/>
      <c r="AU524" s="195"/>
      <c r="AV524" s="195"/>
      <c r="AW524" s="195"/>
      <c r="AX524" s="196"/>
    </row>
    <row r="525" spans="1:50" ht="18.75" hidden="1" customHeight="1" x14ac:dyDescent="0.15">
      <c r="A525" s="145"/>
      <c r="B525" s="141"/>
      <c r="C525" s="140"/>
      <c r="D525" s="141"/>
      <c r="E525" s="365" t="s">
        <v>376</v>
      </c>
      <c r="F525" s="366"/>
      <c r="G525" s="367"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8" t="s">
        <v>374</v>
      </c>
      <c r="AF525" s="369"/>
      <c r="AG525" s="369"/>
      <c r="AH525" s="370"/>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5"/>
      <c r="F526" s="366"/>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5"/>
      <c r="F527" s="366"/>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3"/>
      <c r="AF527" s="195"/>
      <c r="AG527" s="195"/>
      <c r="AH527" s="195"/>
      <c r="AI527" s="363"/>
      <c r="AJ527" s="195"/>
      <c r="AK527" s="195"/>
      <c r="AL527" s="195"/>
      <c r="AM527" s="363"/>
      <c r="AN527" s="195"/>
      <c r="AO527" s="195"/>
      <c r="AP527" s="364"/>
      <c r="AQ527" s="363"/>
      <c r="AR527" s="195"/>
      <c r="AS527" s="195"/>
      <c r="AT527" s="364"/>
      <c r="AU527" s="195"/>
      <c r="AV527" s="195"/>
      <c r="AW527" s="195"/>
      <c r="AX527" s="196"/>
    </row>
    <row r="528" spans="1:50" ht="23.25" hidden="1" customHeight="1" x14ac:dyDescent="0.15">
      <c r="A528" s="145"/>
      <c r="B528" s="141"/>
      <c r="C528" s="140"/>
      <c r="D528" s="141"/>
      <c r="E528" s="365"/>
      <c r="F528" s="366"/>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3"/>
      <c r="AF528" s="195"/>
      <c r="AG528" s="195"/>
      <c r="AH528" s="364"/>
      <c r="AI528" s="363"/>
      <c r="AJ528" s="195"/>
      <c r="AK528" s="195"/>
      <c r="AL528" s="195"/>
      <c r="AM528" s="363"/>
      <c r="AN528" s="195"/>
      <c r="AO528" s="195"/>
      <c r="AP528" s="364"/>
      <c r="AQ528" s="363"/>
      <c r="AR528" s="195"/>
      <c r="AS528" s="195"/>
      <c r="AT528" s="364"/>
      <c r="AU528" s="195"/>
      <c r="AV528" s="195"/>
      <c r="AW528" s="195"/>
      <c r="AX528" s="196"/>
    </row>
    <row r="529" spans="1:50" ht="23.25" hidden="1" customHeight="1" x14ac:dyDescent="0.15">
      <c r="A529" s="145"/>
      <c r="B529" s="141"/>
      <c r="C529" s="140"/>
      <c r="D529" s="141"/>
      <c r="E529" s="365"/>
      <c r="F529" s="366"/>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3"/>
      <c r="AF529" s="195"/>
      <c r="AG529" s="195"/>
      <c r="AH529" s="364"/>
      <c r="AI529" s="363"/>
      <c r="AJ529" s="195"/>
      <c r="AK529" s="195"/>
      <c r="AL529" s="195"/>
      <c r="AM529" s="363"/>
      <c r="AN529" s="195"/>
      <c r="AO529" s="195"/>
      <c r="AP529" s="364"/>
      <c r="AQ529" s="363"/>
      <c r="AR529" s="195"/>
      <c r="AS529" s="195"/>
      <c r="AT529" s="364"/>
      <c r="AU529" s="195"/>
      <c r="AV529" s="195"/>
      <c r="AW529" s="195"/>
      <c r="AX529" s="196"/>
    </row>
    <row r="530" spans="1:50" ht="18.75" hidden="1" customHeight="1" x14ac:dyDescent="0.15">
      <c r="A530" s="145"/>
      <c r="B530" s="141"/>
      <c r="C530" s="140"/>
      <c r="D530" s="141"/>
      <c r="E530" s="365" t="s">
        <v>376</v>
      </c>
      <c r="F530" s="366"/>
      <c r="G530" s="367"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8" t="s">
        <v>374</v>
      </c>
      <c r="AF530" s="369"/>
      <c r="AG530" s="369"/>
      <c r="AH530" s="370"/>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5"/>
      <c r="F531" s="366"/>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5"/>
      <c r="F532" s="366"/>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3"/>
      <c r="AF532" s="195"/>
      <c r="AG532" s="195"/>
      <c r="AH532" s="195"/>
      <c r="AI532" s="363"/>
      <c r="AJ532" s="195"/>
      <c r="AK532" s="195"/>
      <c r="AL532" s="195"/>
      <c r="AM532" s="363"/>
      <c r="AN532" s="195"/>
      <c r="AO532" s="195"/>
      <c r="AP532" s="364"/>
      <c r="AQ532" s="363"/>
      <c r="AR532" s="195"/>
      <c r="AS532" s="195"/>
      <c r="AT532" s="364"/>
      <c r="AU532" s="195"/>
      <c r="AV532" s="195"/>
      <c r="AW532" s="195"/>
      <c r="AX532" s="196"/>
    </row>
    <row r="533" spans="1:50" ht="23.25" hidden="1" customHeight="1" x14ac:dyDescent="0.15">
      <c r="A533" s="145"/>
      <c r="B533" s="141"/>
      <c r="C533" s="140"/>
      <c r="D533" s="141"/>
      <c r="E533" s="365"/>
      <c r="F533" s="366"/>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3"/>
      <c r="AF533" s="195"/>
      <c r="AG533" s="195"/>
      <c r="AH533" s="364"/>
      <c r="AI533" s="363"/>
      <c r="AJ533" s="195"/>
      <c r="AK533" s="195"/>
      <c r="AL533" s="195"/>
      <c r="AM533" s="363"/>
      <c r="AN533" s="195"/>
      <c r="AO533" s="195"/>
      <c r="AP533" s="364"/>
      <c r="AQ533" s="363"/>
      <c r="AR533" s="195"/>
      <c r="AS533" s="195"/>
      <c r="AT533" s="364"/>
      <c r="AU533" s="195"/>
      <c r="AV533" s="195"/>
      <c r="AW533" s="195"/>
      <c r="AX533" s="196"/>
    </row>
    <row r="534" spans="1:50" ht="23.25" hidden="1" customHeight="1" x14ac:dyDescent="0.15">
      <c r="A534" s="145"/>
      <c r="B534" s="141"/>
      <c r="C534" s="140"/>
      <c r="D534" s="141"/>
      <c r="E534" s="365"/>
      <c r="F534" s="366"/>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3"/>
      <c r="AF534" s="195"/>
      <c r="AG534" s="195"/>
      <c r="AH534" s="364"/>
      <c r="AI534" s="363"/>
      <c r="AJ534" s="195"/>
      <c r="AK534" s="195"/>
      <c r="AL534" s="195"/>
      <c r="AM534" s="363"/>
      <c r="AN534" s="195"/>
      <c r="AO534" s="195"/>
      <c r="AP534" s="364"/>
      <c r="AQ534" s="363"/>
      <c r="AR534" s="195"/>
      <c r="AS534" s="195"/>
      <c r="AT534" s="364"/>
      <c r="AU534" s="195"/>
      <c r="AV534" s="195"/>
      <c r="AW534" s="195"/>
      <c r="AX534" s="196"/>
    </row>
    <row r="535" spans="1:50" ht="23.85"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customHeight="1" x14ac:dyDescent="0.15">
      <c r="A536" s="145"/>
      <c r="B536" s="141"/>
      <c r="C536" s="140"/>
      <c r="D536" s="141"/>
      <c r="E536" s="124" t="s">
        <v>561</v>
      </c>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customHeight="1" thickBot="1" x14ac:dyDescent="0.2">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4" t="s">
        <v>386</v>
      </c>
      <c r="H538" s="122"/>
      <c r="I538" s="122"/>
      <c r="J538" s="925"/>
      <c r="K538" s="926"/>
      <c r="L538" s="926"/>
      <c r="M538" s="926"/>
      <c r="N538" s="926"/>
      <c r="O538" s="926"/>
      <c r="P538" s="926"/>
      <c r="Q538" s="926"/>
      <c r="R538" s="926"/>
      <c r="S538" s="926"/>
      <c r="T538" s="92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8"/>
    </row>
    <row r="539" spans="1:50" ht="18.75" hidden="1" customHeight="1" x14ac:dyDescent="0.15">
      <c r="A539" s="145"/>
      <c r="B539" s="141"/>
      <c r="C539" s="140"/>
      <c r="D539" s="141"/>
      <c r="E539" s="365" t="s">
        <v>375</v>
      </c>
      <c r="F539" s="366"/>
      <c r="G539" s="367"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8" t="s">
        <v>374</v>
      </c>
      <c r="AF539" s="369"/>
      <c r="AG539" s="369"/>
      <c r="AH539" s="370"/>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5"/>
      <c r="F540" s="366"/>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5"/>
      <c r="F541" s="366"/>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3"/>
      <c r="AF541" s="195"/>
      <c r="AG541" s="195"/>
      <c r="AH541" s="195"/>
      <c r="AI541" s="363"/>
      <c r="AJ541" s="195"/>
      <c r="AK541" s="195"/>
      <c r="AL541" s="195"/>
      <c r="AM541" s="363"/>
      <c r="AN541" s="195"/>
      <c r="AO541" s="195"/>
      <c r="AP541" s="364"/>
      <c r="AQ541" s="363"/>
      <c r="AR541" s="195"/>
      <c r="AS541" s="195"/>
      <c r="AT541" s="364"/>
      <c r="AU541" s="195"/>
      <c r="AV541" s="195"/>
      <c r="AW541" s="195"/>
      <c r="AX541" s="196"/>
    </row>
    <row r="542" spans="1:50" ht="23.25" hidden="1" customHeight="1" x14ac:dyDescent="0.15">
      <c r="A542" s="145"/>
      <c r="B542" s="141"/>
      <c r="C542" s="140"/>
      <c r="D542" s="141"/>
      <c r="E542" s="365"/>
      <c r="F542" s="366"/>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3"/>
      <c r="AF542" s="195"/>
      <c r="AG542" s="195"/>
      <c r="AH542" s="364"/>
      <c r="AI542" s="363"/>
      <c r="AJ542" s="195"/>
      <c r="AK542" s="195"/>
      <c r="AL542" s="195"/>
      <c r="AM542" s="363"/>
      <c r="AN542" s="195"/>
      <c r="AO542" s="195"/>
      <c r="AP542" s="364"/>
      <c r="AQ542" s="363"/>
      <c r="AR542" s="195"/>
      <c r="AS542" s="195"/>
      <c r="AT542" s="364"/>
      <c r="AU542" s="195"/>
      <c r="AV542" s="195"/>
      <c r="AW542" s="195"/>
      <c r="AX542" s="196"/>
    </row>
    <row r="543" spans="1:50" ht="23.25" hidden="1" customHeight="1" x14ac:dyDescent="0.15">
      <c r="A543" s="145"/>
      <c r="B543" s="141"/>
      <c r="C543" s="140"/>
      <c r="D543" s="141"/>
      <c r="E543" s="365"/>
      <c r="F543" s="366"/>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3"/>
      <c r="AF543" s="195"/>
      <c r="AG543" s="195"/>
      <c r="AH543" s="364"/>
      <c r="AI543" s="363"/>
      <c r="AJ543" s="195"/>
      <c r="AK543" s="195"/>
      <c r="AL543" s="195"/>
      <c r="AM543" s="363"/>
      <c r="AN543" s="195"/>
      <c r="AO543" s="195"/>
      <c r="AP543" s="364"/>
      <c r="AQ543" s="363"/>
      <c r="AR543" s="195"/>
      <c r="AS543" s="195"/>
      <c r="AT543" s="364"/>
      <c r="AU543" s="195"/>
      <c r="AV543" s="195"/>
      <c r="AW543" s="195"/>
      <c r="AX543" s="196"/>
    </row>
    <row r="544" spans="1:50" ht="18.75" hidden="1" customHeight="1" x14ac:dyDescent="0.15">
      <c r="A544" s="145"/>
      <c r="B544" s="141"/>
      <c r="C544" s="140"/>
      <c r="D544" s="141"/>
      <c r="E544" s="365" t="s">
        <v>375</v>
      </c>
      <c r="F544" s="366"/>
      <c r="G544" s="367"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8" t="s">
        <v>374</v>
      </c>
      <c r="AF544" s="369"/>
      <c r="AG544" s="369"/>
      <c r="AH544" s="370"/>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5"/>
      <c r="F545" s="366"/>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5"/>
      <c r="F546" s="366"/>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3"/>
      <c r="AF546" s="195"/>
      <c r="AG546" s="195"/>
      <c r="AH546" s="195"/>
      <c r="AI546" s="363"/>
      <c r="AJ546" s="195"/>
      <c r="AK546" s="195"/>
      <c r="AL546" s="195"/>
      <c r="AM546" s="363"/>
      <c r="AN546" s="195"/>
      <c r="AO546" s="195"/>
      <c r="AP546" s="364"/>
      <c r="AQ546" s="363"/>
      <c r="AR546" s="195"/>
      <c r="AS546" s="195"/>
      <c r="AT546" s="364"/>
      <c r="AU546" s="195"/>
      <c r="AV546" s="195"/>
      <c r="AW546" s="195"/>
      <c r="AX546" s="196"/>
    </row>
    <row r="547" spans="1:50" ht="23.25" hidden="1" customHeight="1" x14ac:dyDescent="0.15">
      <c r="A547" s="145"/>
      <c r="B547" s="141"/>
      <c r="C547" s="140"/>
      <c r="D547" s="141"/>
      <c r="E547" s="365"/>
      <c r="F547" s="366"/>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3"/>
      <c r="AF547" s="195"/>
      <c r="AG547" s="195"/>
      <c r="AH547" s="364"/>
      <c r="AI547" s="363"/>
      <c r="AJ547" s="195"/>
      <c r="AK547" s="195"/>
      <c r="AL547" s="195"/>
      <c r="AM547" s="363"/>
      <c r="AN547" s="195"/>
      <c r="AO547" s="195"/>
      <c r="AP547" s="364"/>
      <c r="AQ547" s="363"/>
      <c r="AR547" s="195"/>
      <c r="AS547" s="195"/>
      <c r="AT547" s="364"/>
      <c r="AU547" s="195"/>
      <c r="AV547" s="195"/>
      <c r="AW547" s="195"/>
      <c r="AX547" s="196"/>
    </row>
    <row r="548" spans="1:50" ht="23.25" hidden="1" customHeight="1" x14ac:dyDescent="0.15">
      <c r="A548" s="145"/>
      <c r="B548" s="141"/>
      <c r="C548" s="140"/>
      <c r="D548" s="141"/>
      <c r="E548" s="365"/>
      <c r="F548" s="366"/>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3"/>
      <c r="AF548" s="195"/>
      <c r="AG548" s="195"/>
      <c r="AH548" s="364"/>
      <c r="AI548" s="363"/>
      <c r="AJ548" s="195"/>
      <c r="AK548" s="195"/>
      <c r="AL548" s="195"/>
      <c r="AM548" s="363"/>
      <c r="AN548" s="195"/>
      <c r="AO548" s="195"/>
      <c r="AP548" s="364"/>
      <c r="AQ548" s="363"/>
      <c r="AR548" s="195"/>
      <c r="AS548" s="195"/>
      <c r="AT548" s="364"/>
      <c r="AU548" s="195"/>
      <c r="AV548" s="195"/>
      <c r="AW548" s="195"/>
      <c r="AX548" s="196"/>
    </row>
    <row r="549" spans="1:50" ht="18.75" hidden="1" customHeight="1" x14ac:dyDescent="0.15">
      <c r="A549" s="145"/>
      <c r="B549" s="141"/>
      <c r="C549" s="140"/>
      <c r="D549" s="141"/>
      <c r="E549" s="365" t="s">
        <v>375</v>
      </c>
      <c r="F549" s="366"/>
      <c r="G549" s="367"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8" t="s">
        <v>374</v>
      </c>
      <c r="AF549" s="369"/>
      <c r="AG549" s="369"/>
      <c r="AH549" s="370"/>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5"/>
      <c r="F550" s="366"/>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5"/>
      <c r="F551" s="366"/>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3"/>
      <c r="AF551" s="195"/>
      <c r="AG551" s="195"/>
      <c r="AH551" s="195"/>
      <c r="AI551" s="363"/>
      <c r="AJ551" s="195"/>
      <c r="AK551" s="195"/>
      <c r="AL551" s="195"/>
      <c r="AM551" s="363"/>
      <c r="AN551" s="195"/>
      <c r="AO551" s="195"/>
      <c r="AP551" s="364"/>
      <c r="AQ551" s="363"/>
      <c r="AR551" s="195"/>
      <c r="AS551" s="195"/>
      <c r="AT551" s="364"/>
      <c r="AU551" s="195"/>
      <c r="AV551" s="195"/>
      <c r="AW551" s="195"/>
      <c r="AX551" s="196"/>
    </row>
    <row r="552" spans="1:50" ht="23.25" hidden="1" customHeight="1" x14ac:dyDescent="0.15">
      <c r="A552" s="145"/>
      <c r="B552" s="141"/>
      <c r="C552" s="140"/>
      <c r="D552" s="141"/>
      <c r="E552" s="365"/>
      <c r="F552" s="366"/>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3"/>
      <c r="AF552" s="195"/>
      <c r="AG552" s="195"/>
      <c r="AH552" s="364"/>
      <c r="AI552" s="363"/>
      <c r="AJ552" s="195"/>
      <c r="AK552" s="195"/>
      <c r="AL552" s="195"/>
      <c r="AM552" s="363"/>
      <c r="AN552" s="195"/>
      <c r="AO552" s="195"/>
      <c r="AP552" s="364"/>
      <c r="AQ552" s="363"/>
      <c r="AR552" s="195"/>
      <c r="AS552" s="195"/>
      <c r="AT552" s="364"/>
      <c r="AU552" s="195"/>
      <c r="AV552" s="195"/>
      <c r="AW552" s="195"/>
      <c r="AX552" s="196"/>
    </row>
    <row r="553" spans="1:50" ht="23.25" hidden="1" customHeight="1" x14ac:dyDescent="0.15">
      <c r="A553" s="145"/>
      <c r="B553" s="141"/>
      <c r="C553" s="140"/>
      <c r="D553" s="141"/>
      <c r="E553" s="365"/>
      <c r="F553" s="366"/>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3"/>
      <c r="AF553" s="195"/>
      <c r="AG553" s="195"/>
      <c r="AH553" s="364"/>
      <c r="AI553" s="363"/>
      <c r="AJ553" s="195"/>
      <c r="AK553" s="195"/>
      <c r="AL553" s="195"/>
      <c r="AM553" s="363"/>
      <c r="AN553" s="195"/>
      <c r="AO553" s="195"/>
      <c r="AP553" s="364"/>
      <c r="AQ553" s="363"/>
      <c r="AR553" s="195"/>
      <c r="AS553" s="195"/>
      <c r="AT553" s="364"/>
      <c r="AU553" s="195"/>
      <c r="AV553" s="195"/>
      <c r="AW553" s="195"/>
      <c r="AX553" s="196"/>
    </row>
    <row r="554" spans="1:50" ht="18.75" hidden="1" customHeight="1" x14ac:dyDescent="0.15">
      <c r="A554" s="145"/>
      <c r="B554" s="141"/>
      <c r="C554" s="140"/>
      <c r="D554" s="141"/>
      <c r="E554" s="365" t="s">
        <v>375</v>
      </c>
      <c r="F554" s="366"/>
      <c r="G554" s="367"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8" t="s">
        <v>374</v>
      </c>
      <c r="AF554" s="369"/>
      <c r="AG554" s="369"/>
      <c r="AH554" s="370"/>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5"/>
      <c r="F555" s="366"/>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5"/>
      <c r="F556" s="366"/>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3"/>
      <c r="AF556" s="195"/>
      <c r="AG556" s="195"/>
      <c r="AH556" s="195"/>
      <c r="AI556" s="363"/>
      <c r="AJ556" s="195"/>
      <c r="AK556" s="195"/>
      <c r="AL556" s="195"/>
      <c r="AM556" s="363"/>
      <c r="AN556" s="195"/>
      <c r="AO556" s="195"/>
      <c r="AP556" s="364"/>
      <c r="AQ556" s="363"/>
      <c r="AR556" s="195"/>
      <c r="AS556" s="195"/>
      <c r="AT556" s="364"/>
      <c r="AU556" s="195"/>
      <c r="AV556" s="195"/>
      <c r="AW556" s="195"/>
      <c r="AX556" s="196"/>
    </row>
    <row r="557" spans="1:50" ht="23.25" hidden="1" customHeight="1" x14ac:dyDescent="0.15">
      <c r="A557" s="145"/>
      <c r="B557" s="141"/>
      <c r="C557" s="140"/>
      <c r="D557" s="141"/>
      <c r="E557" s="365"/>
      <c r="F557" s="366"/>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3"/>
      <c r="AF557" s="195"/>
      <c r="AG557" s="195"/>
      <c r="AH557" s="364"/>
      <c r="AI557" s="363"/>
      <c r="AJ557" s="195"/>
      <c r="AK557" s="195"/>
      <c r="AL557" s="195"/>
      <c r="AM557" s="363"/>
      <c r="AN557" s="195"/>
      <c r="AO557" s="195"/>
      <c r="AP557" s="364"/>
      <c r="AQ557" s="363"/>
      <c r="AR557" s="195"/>
      <c r="AS557" s="195"/>
      <c r="AT557" s="364"/>
      <c r="AU557" s="195"/>
      <c r="AV557" s="195"/>
      <c r="AW557" s="195"/>
      <c r="AX557" s="196"/>
    </row>
    <row r="558" spans="1:50" ht="23.25" hidden="1" customHeight="1" x14ac:dyDescent="0.15">
      <c r="A558" s="145"/>
      <c r="B558" s="141"/>
      <c r="C558" s="140"/>
      <c r="D558" s="141"/>
      <c r="E558" s="365"/>
      <c r="F558" s="366"/>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3"/>
      <c r="AF558" s="195"/>
      <c r="AG558" s="195"/>
      <c r="AH558" s="364"/>
      <c r="AI558" s="363"/>
      <c r="AJ558" s="195"/>
      <c r="AK558" s="195"/>
      <c r="AL558" s="195"/>
      <c r="AM558" s="363"/>
      <c r="AN558" s="195"/>
      <c r="AO558" s="195"/>
      <c r="AP558" s="364"/>
      <c r="AQ558" s="363"/>
      <c r="AR558" s="195"/>
      <c r="AS558" s="195"/>
      <c r="AT558" s="364"/>
      <c r="AU558" s="195"/>
      <c r="AV558" s="195"/>
      <c r="AW558" s="195"/>
      <c r="AX558" s="196"/>
    </row>
    <row r="559" spans="1:50" ht="18.75" hidden="1" customHeight="1" x14ac:dyDescent="0.15">
      <c r="A559" s="145"/>
      <c r="B559" s="141"/>
      <c r="C559" s="140"/>
      <c r="D559" s="141"/>
      <c r="E559" s="365" t="s">
        <v>375</v>
      </c>
      <c r="F559" s="366"/>
      <c r="G559" s="367"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8" t="s">
        <v>374</v>
      </c>
      <c r="AF559" s="369"/>
      <c r="AG559" s="369"/>
      <c r="AH559" s="370"/>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5"/>
      <c r="F560" s="366"/>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5"/>
      <c r="F561" s="366"/>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3"/>
      <c r="AF561" s="195"/>
      <c r="AG561" s="195"/>
      <c r="AH561" s="195"/>
      <c r="AI561" s="363"/>
      <c r="AJ561" s="195"/>
      <c r="AK561" s="195"/>
      <c r="AL561" s="195"/>
      <c r="AM561" s="363"/>
      <c r="AN561" s="195"/>
      <c r="AO561" s="195"/>
      <c r="AP561" s="364"/>
      <c r="AQ561" s="363"/>
      <c r="AR561" s="195"/>
      <c r="AS561" s="195"/>
      <c r="AT561" s="364"/>
      <c r="AU561" s="195"/>
      <c r="AV561" s="195"/>
      <c r="AW561" s="195"/>
      <c r="AX561" s="196"/>
    </row>
    <row r="562" spans="1:50" ht="23.25" hidden="1" customHeight="1" x14ac:dyDescent="0.15">
      <c r="A562" s="145"/>
      <c r="B562" s="141"/>
      <c r="C562" s="140"/>
      <c r="D562" s="141"/>
      <c r="E562" s="365"/>
      <c r="F562" s="366"/>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3"/>
      <c r="AF562" s="195"/>
      <c r="AG562" s="195"/>
      <c r="AH562" s="364"/>
      <c r="AI562" s="363"/>
      <c r="AJ562" s="195"/>
      <c r="AK562" s="195"/>
      <c r="AL562" s="195"/>
      <c r="AM562" s="363"/>
      <c r="AN562" s="195"/>
      <c r="AO562" s="195"/>
      <c r="AP562" s="364"/>
      <c r="AQ562" s="363"/>
      <c r="AR562" s="195"/>
      <c r="AS562" s="195"/>
      <c r="AT562" s="364"/>
      <c r="AU562" s="195"/>
      <c r="AV562" s="195"/>
      <c r="AW562" s="195"/>
      <c r="AX562" s="196"/>
    </row>
    <row r="563" spans="1:50" ht="23.25" hidden="1" customHeight="1" x14ac:dyDescent="0.15">
      <c r="A563" s="145"/>
      <c r="B563" s="141"/>
      <c r="C563" s="140"/>
      <c r="D563" s="141"/>
      <c r="E563" s="365"/>
      <c r="F563" s="366"/>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3"/>
      <c r="AF563" s="195"/>
      <c r="AG563" s="195"/>
      <c r="AH563" s="364"/>
      <c r="AI563" s="363"/>
      <c r="AJ563" s="195"/>
      <c r="AK563" s="195"/>
      <c r="AL563" s="195"/>
      <c r="AM563" s="363"/>
      <c r="AN563" s="195"/>
      <c r="AO563" s="195"/>
      <c r="AP563" s="364"/>
      <c r="AQ563" s="363"/>
      <c r="AR563" s="195"/>
      <c r="AS563" s="195"/>
      <c r="AT563" s="364"/>
      <c r="AU563" s="195"/>
      <c r="AV563" s="195"/>
      <c r="AW563" s="195"/>
      <c r="AX563" s="196"/>
    </row>
    <row r="564" spans="1:50" ht="18.75" hidden="1" customHeight="1" x14ac:dyDescent="0.15">
      <c r="A564" s="145"/>
      <c r="B564" s="141"/>
      <c r="C564" s="140"/>
      <c r="D564" s="141"/>
      <c r="E564" s="365" t="s">
        <v>376</v>
      </c>
      <c r="F564" s="366"/>
      <c r="G564" s="367"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8" t="s">
        <v>374</v>
      </c>
      <c r="AF564" s="369"/>
      <c r="AG564" s="369"/>
      <c r="AH564" s="370"/>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5"/>
      <c r="F565" s="366"/>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5"/>
      <c r="F566" s="366"/>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3"/>
      <c r="AF566" s="195"/>
      <c r="AG566" s="195"/>
      <c r="AH566" s="195"/>
      <c r="AI566" s="363"/>
      <c r="AJ566" s="195"/>
      <c r="AK566" s="195"/>
      <c r="AL566" s="195"/>
      <c r="AM566" s="363"/>
      <c r="AN566" s="195"/>
      <c r="AO566" s="195"/>
      <c r="AP566" s="364"/>
      <c r="AQ566" s="363"/>
      <c r="AR566" s="195"/>
      <c r="AS566" s="195"/>
      <c r="AT566" s="364"/>
      <c r="AU566" s="195"/>
      <c r="AV566" s="195"/>
      <c r="AW566" s="195"/>
      <c r="AX566" s="196"/>
    </row>
    <row r="567" spans="1:50" ht="23.25" hidden="1" customHeight="1" x14ac:dyDescent="0.15">
      <c r="A567" s="145"/>
      <c r="B567" s="141"/>
      <c r="C567" s="140"/>
      <c r="D567" s="141"/>
      <c r="E567" s="365"/>
      <c r="F567" s="366"/>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3"/>
      <c r="AF567" s="195"/>
      <c r="AG567" s="195"/>
      <c r="AH567" s="364"/>
      <c r="AI567" s="363"/>
      <c r="AJ567" s="195"/>
      <c r="AK567" s="195"/>
      <c r="AL567" s="195"/>
      <c r="AM567" s="363"/>
      <c r="AN567" s="195"/>
      <c r="AO567" s="195"/>
      <c r="AP567" s="364"/>
      <c r="AQ567" s="363"/>
      <c r="AR567" s="195"/>
      <c r="AS567" s="195"/>
      <c r="AT567" s="364"/>
      <c r="AU567" s="195"/>
      <c r="AV567" s="195"/>
      <c r="AW567" s="195"/>
      <c r="AX567" s="196"/>
    </row>
    <row r="568" spans="1:50" ht="23.25" hidden="1" customHeight="1" x14ac:dyDescent="0.15">
      <c r="A568" s="145"/>
      <c r="B568" s="141"/>
      <c r="C568" s="140"/>
      <c r="D568" s="141"/>
      <c r="E568" s="365"/>
      <c r="F568" s="366"/>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3"/>
      <c r="AF568" s="195"/>
      <c r="AG568" s="195"/>
      <c r="AH568" s="364"/>
      <c r="AI568" s="363"/>
      <c r="AJ568" s="195"/>
      <c r="AK568" s="195"/>
      <c r="AL568" s="195"/>
      <c r="AM568" s="363"/>
      <c r="AN568" s="195"/>
      <c r="AO568" s="195"/>
      <c r="AP568" s="364"/>
      <c r="AQ568" s="363"/>
      <c r="AR568" s="195"/>
      <c r="AS568" s="195"/>
      <c r="AT568" s="364"/>
      <c r="AU568" s="195"/>
      <c r="AV568" s="195"/>
      <c r="AW568" s="195"/>
      <c r="AX568" s="196"/>
    </row>
    <row r="569" spans="1:50" ht="18.75" hidden="1" customHeight="1" x14ac:dyDescent="0.15">
      <c r="A569" s="145"/>
      <c r="B569" s="141"/>
      <c r="C569" s="140"/>
      <c r="D569" s="141"/>
      <c r="E569" s="365" t="s">
        <v>376</v>
      </c>
      <c r="F569" s="366"/>
      <c r="G569" s="367"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8" t="s">
        <v>374</v>
      </c>
      <c r="AF569" s="369"/>
      <c r="AG569" s="369"/>
      <c r="AH569" s="370"/>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5"/>
      <c r="F570" s="366"/>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5"/>
      <c r="F571" s="366"/>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3"/>
      <c r="AF571" s="195"/>
      <c r="AG571" s="195"/>
      <c r="AH571" s="195"/>
      <c r="AI571" s="363"/>
      <c r="AJ571" s="195"/>
      <c r="AK571" s="195"/>
      <c r="AL571" s="195"/>
      <c r="AM571" s="363"/>
      <c r="AN571" s="195"/>
      <c r="AO571" s="195"/>
      <c r="AP571" s="364"/>
      <c r="AQ571" s="363"/>
      <c r="AR571" s="195"/>
      <c r="AS571" s="195"/>
      <c r="AT571" s="364"/>
      <c r="AU571" s="195"/>
      <c r="AV571" s="195"/>
      <c r="AW571" s="195"/>
      <c r="AX571" s="196"/>
    </row>
    <row r="572" spans="1:50" ht="23.25" hidden="1" customHeight="1" x14ac:dyDescent="0.15">
      <c r="A572" s="145"/>
      <c r="B572" s="141"/>
      <c r="C572" s="140"/>
      <c r="D572" s="141"/>
      <c r="E572" s="365"/>
      <c r="F572" s="366"/>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3"/>
      <c r="AF572" s="195"/>
      <c r="AG572" s="195"/>
      <c r="AH572" s="364"/>
      <c r="AI572" s="363"/>
      <c r="AJ572" s="195"/>
      <c r="AK572" s="195"/>
      <c r="AL572" s="195"/>
      <c r="AM572" s="363"/>
      <c r="AN572" s="195"/>
      <c r="AO572" s="195"/>
      <c r="AP572" s="364"/>
      <c r="AQ572" s="363"/>
      <c r="AR572" s="195"/>
      <c r="AS572" s="195"/>
      <c r="AT572" s="364"/>
      <c r="AU572" s="195"/>
      <c r="AV572" s="195"/>
      <c r="AW572" s="195"/>
      <c r="AX572" s="196"/>
    </row>
    <row r="573" spans="1:50" ht="23.25" hidden="1" customHeight="1" x14ac:dyDescent="0.15">
      <c r="A573" s="145"/>
      <c r="B573" s="141"/>
      <c r="C573" s="140"/>
      <c r="D573" s="141"/>
      <c r="E573" s="365"/>
      <c r="F573" s="366"/>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3"/>
      <c r="AF573" s="195"/>
      <c r="AG573" s="195"/>
      <c r="AH573" s="364"/>
      <c r="AI573" s="363"/>
      <c r="AJ573" s="195"/>
      <c r="AK573" s="195"/>
      <c r="AL573" s="195"/>
      <c r="AM573" s="363"/>
      <c r="AN573" s="195"/>
      <c r="AO573" s="195"/>
      <c r="AP573" s="364"/>
      <c r="AQ573" s="363"/>
      <c r="AR573" s="195"/>
      <c r="AS573" s="195"/>
      <c r="AT573" s="364"/>
      <c r="AU573" s="195"/>
      <c r="AV573" s="195"/>
      <c r="AW573" s="195"/>
      <c r="AX573" s="196"/>
    </row>
    <row r="574" spans="1:50" ht="18.75" hidden="1" customHeight="1" x14ac:dyDescent="0.15">
      <c r="A574" s="145"/>
      <c r="B574" s="141"/>
      <c r="C574" s="140"/>
      <c r="D574" s="141"/>
      <c r="E574" s="365" t="s">
        <v>376</v>
      </c>
      <c r="F574" s="366"/>
      <c r="G574" s="367"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8" t="s">
        <v>374</v>
      </c>
      <c r="AF574" s="369"/>
      <c r="AG574" s="369"/>
      <c r="AH574" s="370"/>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5"/>
      <c r="F575" s="366"/>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5"/>
      <c r="F576" s="366"/>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3"/>
      <c r="AF576" s="195"/>
      <c r="AG576" s="195"/>
      <c r="AH576" s="195"/>
      <c r="AI576" s="363"/>
      <c r="AJ576" s="195"/>
      <c r="AK576" s="195"/>
      <c r="AL576" s="195"/>
      <c r="AM576" s="363"/>
      <c r="AN576" s="195"/>
      <c r="AO576" s="195"/>
      <c r="AP576" s="364"/>
      <c r="AQ576" s="363"/>
      <c r="AR576" s="195"/>
      <c r="AS576" s="195"/>
      <c r="AT576" s="364"/>
      <c r="AU576" s="195"/>
      <c r="AV576" s="195"/>
      <c r="AW576" s="195"/>
      <c r="AX576" s="196"/>
    </row>
    <row r="577" spans="1:50" ht="23.25" hidden="1" customHeight="1" x14ac:dyDescent="0.15">
      <c r="A577" s="145"/>
      <c r="B577" s="141"/>
      <c r="C577" s="140"/>
      <c r="D577" s="141"/>
      <c r="E577" s="365"/>
      <c r="F577" s="366"/>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3"/>
      <c r="AF577" s="195"/>
      <c r="AG577" s="195"/>
      <c r="AH577" s="364"/>
      <c r="AI577" s="363"/>
      <c r="AJ577" s="195"/>
      <c r="AK577" s="195"/>
      <c r="AL577" s="195"/>
      <c r="AM577" s="363"/>
      <c r="AN577" s="195"/>
      <c r="AO577" s="195"/>
      <c r="AP577" s="364"/>
      <c r="AQ577" s="363"/>
      <c r="AR577" s="195"/>
      <c r="AS577" s="195"/>
      <c r="AT577" s="364"/>
      <c r="AU577" s="195"/>
      <c r="AV577" s="195"/>
      <c r="AW577" s="195"/>
      <c r="AX577" s="196"/>
    </row>
    <row r="578" spans="1:50" ht="23.25" hidden="1" customHeight="1" x14ac:dyDescent="0.15">
      <c r="A578" s="145"/>
      <c r="B578" s="141"/>
      <c r="C578" s="140"/>
      <c r="D578" s="141"/>
      <c r="E578" s="365"/>
      <c r="F578" s="366"/>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3"/>
      <c r="AF578" s="195"/>
      <c r="AG578" s="195"/>
      <c r="AH578" s="364"/>
      <c r="AI578" s="363"/>
      <c r="AJ578" s="195"/>
      <c r="AK578" s="195"/>
      <c r="AL578" s="195"/>
      <c r="AM578" s="363"/>
      <c r="AN578" s="195"/>
      <c r="AO578" s="195"/>
      <c r="AP578" s="364"/>
      <c r="AQ578" s="363"/>
      <c r="AR578" s="195"/>
      <c r="AS578" s="195"/>
      <c r="AT578" s="364"/>
      <c r="AU578" s="195"/>
      <c r="AV578" s="195"/>
      <c r="AW578" s="195"/>
      <c r="AX578" s="196"/>
    </row>
    <row r="579" spans="1:50" ht="18.75" hidden="1" customHeight="1" x14ac:dyDescent="0.15">
      <c r="A579" s="145"/>
      <c r="B579" s="141"/>
      <c r="C579" s="140"/>
      <c r="D579" s="141"/>
      <c r="E579" s="365" t="s">
        <v>376</v>
      </c>
      <c r="F579" s="366"/>
      <c r="G579" s="367"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8" t="s">
        <v>374</v>
      </c>
      <c r="AF579" s="369"/>
      <c r="AG579" s="369"/>
      <c r="AH579" s="370"/>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5"/>
      <c r="F580" s="366"/>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5"/>
      <c r="F581" s="366"/>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3"/>
      <c r="AF581" s="195"/>
      <c r="AG581" s="195"/>
      <c r="AH581" s="195"/>
      <c r="AI581" s="363"/>
      <c r="AJ581" s="195"/>
      <c r="AK581" s="195"/>
      <c r="AL581" s="195"/>
      <c r="AM581" s="363"/>
      <c r="AN581" s="195"/>
      <c r="AO581" s="195"/>
      <c r="AP581" s="364"/>
      <c r="AQ581" s="363"/>
      <c r="AR581" s="195"/>
      <c r="AS581" s="195"/>
      <c r="AT581" s="364"/>
      <c r="AU581" s="195"/>
      <c r="AV581" s="195"/>
      <c r="AW581" s="195"/>
      <c r="AX581" s="196"/>
    </row>
    <row r="582" spans="1:50" ht="23.25" hidden="1" customHeight="1" x14ac:dyDescent="0.15">
      <c r="A582" s="145"/>
      <c r="B582" s="141"/>
      <c r="C582" s="140"/>
      <c r="D582" s="141"/>
      <c r="E582" s="365"/>
      <c r="F582" s="366"/>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3"/>
      <c r="AF582" s="195"/>
      <c r="AG582" s="195"/>
      <c r="AH582" s="364"/>
      <c r="AI582" s="363"/>
      <c r="AJ582" s="195"/>
      <c r="AK582" s="195"/>
      <c r="AL582" s="195"/>
      <c r="AM582" s="363"/>
      <c r="AN582" s="195"/>
      <c r="AO582" s="195"/>
      <c r="AP582" s="364"/>
      <c r="AQ582" s="363"/>
      <c r="AR582" s="195"/>
      <c r="AS582" s="195"/>
      <c r="AT582" s="364"/>
      <c r="AU582" s="195"/>
      <c r="AV582" s="195"/>
      <c r="AW582" s="195"/>
      <c r="AX582" s="196"/>
    </row>
    <row r="583" spans="1:50" ht="23.25" hidden="1" customHeight="1" x14ac:dyDescent="0.15">
      <c r="A583" s="145"/>
      <c r="B583" s="141"/>
      <c r="C583" s="140"/>
      <c r="D583" s="141"/>
      <c r="E583" s="365"/>
      <c r="F583" s="366"/>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3"/>
      <c r="AF583" s="195"/>
      <c r="AG583" s="195"/>
      <c r="AH583" s="364"/>
      <c r="AI583" s="363"/>
      <c r="AJ583" s="195"/>
      <c r="AK583" s="195"/>
      <c r="AL583" s="195"/>
      <c r="AM583" s="363"/>
      <c r="AN583" s="195"/>
      <c r="AO583" s="195"/>
      <c r="AP583" s="364"/>
      <c r="AQ583" s="363"/>
      <c r="AR583" s="195"/>
      <c r="AS583" s="195"/>
      <c r="AT583" s="364"/>
      <c r="AU583" s="195"/>
      <c r="AV583" s="195"/>
      <c r="AW583" s="195"/>
      <c r="AX583" s="196"/>
    </row>
    <row r="584" spans="1:50" ht="18.75" hidden="1" customHeight="1" x14ac:dyDescent="0.15">
      <c r="A584" s="145"/>
      <c r="B584" s="141"/>
      <c r="C584" s="140"/>
      <c r="D584" s="141"/>
      <c r="E584" s="365" t="s">
        <v>376</v>
      </c>
      <c r="F584" s="366"/>
      <c r="G584" s="367"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8" t="s">
        <v>374</v>
      </c>
      <c r="AF584" s="369"/>
      <c r="AG584" s="369"/>
      <c r="AH584" s="370"/>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5"/>
      <c r="F585" s="366"/>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5"/>
      <c r="F586" s="366"/>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3"/>
      <c r="AF586" s="195"/>
      <c r="AG586" s="195"/>
      <c r="AH586" s="195"/>
      <c r="AI586" s="363"/>
      <c r="AJ586" s="195"/>
      <c r="AK586" s="195"/>
      <c r="AL586" s="195"/>
      <c r="AM586" s="363"/>
      <c r="AN586" s="195"/>
      <c r="AO586" s="195"/>
      <c r="AP586" s="364"/>
      <c r="AQ586" s="363"/>
      <c r="AR586" s="195"/>
      <c r="AS586" s="195"/>
      <c r="AT586" s="364"/>
      <c r="AU586" s="195"/>
      <c r="AV586" s="195"/>
      <c r="AW586" s="195"/>
      <c r="AX586" s="196"/>
    </row>
    <row r="587" spans="1:50" ht="23.25" hidden="1" customHeight="1" x14ac:dyDescent="0.15">
      <c r="A587" s="145"/>
      <c r="B587" s="141"/>
      <c r="C587" s="140"/>
      <c r="D587" s="141"/>
      <c r="E587" s="365"/>
      <c r="F587" s="366"/>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3"/>
      <c r="AF587" s="195"/>
      <c r="AG587" s="195"/>
      <c r="AH587" s="364"/>
      <c r="AI587" s="363"/>
      <c r="AJ587" s="195"/>
      <c r="AK587" s="195"/>
      <c r="AL587" s="195"/>
      <c r="AM587" s="363"/>
      <c r="AN587" s="195"/>
      <c r="AO587" s="195"/>
      <c r="AP587" s="364"/>
      <c r="AQ587" s="363"/>
      <c r="AR587" s="195"/>
      <c r="AS587" s="195"/>
      <c r="AT587" s="364"/>
      <c r="AU587" s="195"/>
      <c r="AV587" s="195"/>
      <c r="AW587" s="195"/>
      <c r="AX587" s="196"/>
    </row>
    <row r="588" spans="1:50" ht="23.25" hidden="1" customHeight="1" x14ac:dyDescent="0.15">
      <c r="A588" s="145"/>
      <c r="B588" s="141"/>
      <c r="C588" s="140"/>
      <c r="D588" s="141"/>
      <c r="E588" s="365"/>
      <c r="F588" s="366"/>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3"/>
      <c r="AF588" s="195"/>
      <c r="AG588" s="195"/>
      <c r="AH588" s="364"/>
      <c r="AI588" s="363"/>
      <c r="AJ588" s="195"/>
      <c r="AK588" s="195"/>
      <c r="AL588" s="195"/>
      <c r="AM588" s="363"/>
      <c r="AN588" s="195"/>
      <c r="AO588" s="195"/>
      <c r="AP588" s="364"/>
      <c r="AQ588" s="363"/>
      <c r="AR588" s="195"/>
      <c r="AS588" s="195"/>
      <c r="AT588" s="364"/>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4" t="s">
        <v>386</v>
      </c>
      <c r="H592" s="122"/>
      <c r="I592" s="122"/>
      <c r="J592" s="925"/>
      <c r="K592" s="926"/>
      <c r="L592" s="926"/>
      <c r="M592" s="926"/>
      <c r="N592" s="926"/>
      <c r="O592" s="926"/>
      <c r="P592" s="926"/>
      <c r="Q592" s="926"/>
      <c r="R592" s="926"/>
      <c r="S592" s="926"/>
      <c r="T592" s="92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8"/>
    </row>
    <row r="593" spans="1:50" ht="18.75" hidden="1" customHeight="1" x14ac:dyDescent="0.15">
      <c r="A593" s="145"/>
      <c r="B593" s="141"/>
      <c r="C593" s="140"/>
      <c r="D593" s="141"/>
      <c r="E593" s="365" t="s">
        <v>375</v>
      </c>
      <c r="F593" s="366"/>
      <c r="G593" s="367"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8" t="s">
        <v>374</v>
      </c>
      <c r="AF593" s="369"/>
      <c r="AG593" s="369"/>
      <c r="AH593" s="370"/>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5"/>
      <c r="F594" s="366"/>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5"/>
      <c r="F595" s="366"/>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3"/>
      <c r="AF595" s="195"/>
      <c r="AG595" s="195"/>
      <c r="AH595" s="195"/>
      <c r="AI595" s="363"/>
      <c r="AJ595" s="195"/>
      <c r="AK595" s="195"/>
      <c r="AL595" s="195"/>
      <c r="AM595" s="363"/>
      <c r="AN595" s="195"/>
      <c r="AO595" s="195"/>
      <c r="AP595" s="364"/>
      <c r="AQ595" s="363"/>
      <c r="AR595" s="195"/>
      <c r="AS595" s="195"/>
      <c r="AT595" s="364"/>
      <c r="AU595" s="195"/>
      <c r="AV595" s="195"/>
      <c r="AW595" s="195"/>
      <c r="AX595" s="196"/>
    </row>
    <row r="596" spans="1:50" ht="23.25" hidden="1" customHeight="1" x14ac:dyDescent="0.15">
      <c r="A596" s="145"/>
      <c r="B596" s="141"/>
      <c r="C596" s="140"/>
      <c r="D596" s="141"/>
      <c r="E596" s="365"/>
      <c r="F596" s="366"/>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3"/>
      <c r="AF596" s="195"/>
      <c r="AG596" s="195"/>
      <c r="AH596" s="364"/>
      <c r="AI596" s="363"/>
      <c r="AJ596" s="195"/>
      <c r="AK596" s="195"/>
      <c r="AL596" s="195"/>
      <c r="AM596" s="363"/>
      <c r="AN596" s="195"/>
      <c r="AO596" s="195"/>
      <c r="AP596" s="364"/>
      <c r="AQ596" s="363"/>
      <c r="AR596" s="195"/>
      <c r="AS596" s="195"/>
      <c r="AT596" s="364"/>
      <c r="AU596" s="195"/>
      <c r="AV596" s="195"/>
      <c r="AW596" s="195"/>
      <c r="AX596" s="196"/>
    </row>
    <row r="597" spans="1:50" ht="23.25" hidden="1" customHeight="1" x14ac:dyDescent="0.15">
      <c r="A597" s="145"/>
      <c r="B597" s="141"/>
      <c r="C597" s="140"/>
      <c r="D597" s="141"/>
      <c r="E597" s="365"/>
      <c r="F597" s="366"/>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3"/>
      <c r="AF597" s="195"/>
      <c r="AG597" s="195"/>
      <c r="AH597" s="364"/>
      <c r="AI597" s="363"/>
      <c r="AJ597" s="195"/>
      <c r="AK597" s="195"/>
      <c r="AL597" s="195"/>
      <c r="AM597" s="363"/>
      <c r="AN597" s="195"/>
      <c r="AO597" s="195"/>
      <c r="AP597" s="364"/>
      <c r="AQ597" s="363"/>
      <c r="AR597" s="195"/>
      <c r="AS597" s="195"/>
      <c r="AT597" s="364"/>
      <c r="AU597" s="195"/>
      <c r="AV597" s="195"/>
      <c r="AW597" s="195"/>
      <c r="AX597" s="196"/>
    </row>
    <row r="598" spans="1:50" ht="18.75" hidden="1" customHeight="1" x14ac:dyDescent="0.15">
      <c r="A598" s="145"/>
      <c r="B598" s="141"/>
      <c r="C598" s="140"/>
      <c r="D598" s="141"/>
      <c r="E598" s="365" t="s">
        <v>375</v>
      </c>
      <c r="F598" s="366"/>
      <c r="G598" s="367"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8" t="s">
        <v>374</v>
      </c>
      <c r="AF598" s="369"/>
      <c r="AG598" s="369"/>
      <c r="AH598" s="370"/>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5"/>
      <c r="F599" s="366"/>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5"/>
      <c r="F600" s="366"/>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3"/>
      <c r="AF600" s="195"/>
      <c r="AG600" s="195"/>
      <c r="AH600" s="195"/>
      <c r="AI600" s="363"/>
      <c r="AJ600" s="195"/>
      <c r="AK600" s="195"/>
      <c r="AL600" s="195"/>
      <c r="AM600" s="363"/>
      <c r="AN600" s="195"/>
      <c r="AO600" s="195"/>
      <c r="AP600" s="364"/>
      <c r="AQ600" s="363"/>
      <c r="AR600" s="195"/>
      <c r="AS600" s="195"/>
      <c r="AT600" s="364"/>
      <c r="AU600" s="195"/>
      <c r="AV600" s="195"/>
      <c r="AW600" s="195"/>
      <c r="AX600" s="196"/>
    </row>
    <row r="601" spans="1:50" ht="23.25" hidden="1" customHeight="1" x14ac:dyDescent="0.15">
      <c r="A601" s="145"/>
      <c r="B601" s="141"/>
      <c r="C601" s="140"/>
      <c r="D601" s="141"/>
      <c r="E601" s="365"/>
      <c r="F601" s="366"/>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3"/>
      <c r="AF601" s="195"/>
      <c r="AG601" s="195"/>
      <c r="AH601" s="364"/>
      <c r="AI601" s="363"/>
      <c r="AJ601" s="195"/>
      <c r="AK601" s="195"/>
      <c r="AL601" s="195"/>
      <c r="AM601" s="363"/>
      <c r="AN601" s="195"/>
      <c r="AO601" s="195"/>
      <c r="AP601" s="364"/>
      <c r="AQ601" s="363"/>
      <c r="AR601" s="195"/>
      <c r="AS601" s="195"/>
      <c r="AT601" s="364"/>
      <c r="AU601" s="195"/>
      <c r="AV601" s="195"/>
      <c r="AW601" s="195"/>
      <c r="AX601" s="196"/>
    </row>
    <row r="602" spans="1:50" ht="23.25" hidden="1" customHeight="1" x14ac:dyDescent="0.15">
      <c r="A602" s="145"/>
      <c r="B602" s="141"/>
      <c r="C602" s="140"/>
      <c r="D602" s="141"/>
      <c r="E602" s="365"/>
      <c r="F602" s="366"/>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3"/>
      <c r="AF602" s="195"/>
      <c r="AG602" s="195"/>
      <c r="AH602" s="364"/>
      <c r="AI602" s="363"/>
      <c r="AJ602" s="195"/>
      <c r="AK602" s="195"/>
      <c r="AL602" s="195"/>
      <c r="AM602" s="363"/>
      <c r="AN602" s="195"/>
      <c r="AO602" s="195"/>
      <c r="AP602" s="364"/>
      <c r="AQ602" s="363"/>
      <c r="AR602" s="195"/>
      <c r="AS602" s="195"/>
      <c r="AT602" s="364"/>
      <c r="AU602" s="195"/>
      <c r="AV602" s="195"/>
      <c r="AW602" s="195"/>
      <c r="AX602" s="196"/>
    </row>
    <row r="603" spans="1:50" ht="18.75" hidden="1" customHeight="1" x14ac:dyDescent="0.15">
      <c r="A603" s="145"/>
      <c r="B603" s="141"/>
      <c r="C603" s="140"/>
      <c r="D603" s="141"/>
      <c r="E603" s="365" t="s">
        <v>375</v>
      </c>
      <c r="F603" s="366"/>
      <c r="G603" s="367"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8" t="s">
        <v>374</v>
      </c>
      <c r="AF603" s="369"/>
      <c r="AG603" s="369"/>
      <c r="AH603" s="370"/>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5"/>
      <c r="F604" s="366"/>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5"/>
      <c r="F605" s="366"/>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3"/>
      <c r="AF605" s="195"/>
      <c r="AG605" s="195"/>
      <c r="AH605" s="195"/>
      <c r="AI605" s="363"/>
      <c r="AJ605" s="195"/>
      <c r="AK605" s="195"/>
      <c r="AL605" s="195"/>
      <c r="AM605" s="363"/>
      <c r="AN605" s="195"/>
      <c r="AO605" s="195"/>
      <c r="AP605" s="364"/>
      <c r="AQ605" s="363"/>
      <c r="AR605" s="195"/>
      <c r="AS605" s="195"/>
      <c r="AT605" s="364"/>
      <c r="AU605" s="195"/>
      <c r="AV605" s="195"/>
      <c r="AW605" s="195"/>
      <c r="AX605" s="196"/>
    </row>
    <row r="606" spans="1:50" ht="23.25" hidden="1" customHeight="1" x14ac:dyDescent="0.15">
      <c r="A606" s="145"/>
      <c r="B606" s="141"/>
      <c r="C606" s="140"/>
      <c r="D606" s="141"/>
      <c r="E606" s="365"/>
      <c r="F606" s="366"/>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3"/>
      <c r="AF606" s="195"/>
      <c r="AG606" s="195"/>
      <c r="AH606" s="364"/>
      <c r="AI606" s="363"/>
      <c r="AJ606" s="195"/>
      <c r="AK606" s="195"/>
      <c r="AL606" s="195"/>
      <c r="AM606" s="363"/>
      <c r="AN606" s="195"/>
      <c r="AO606" s="195"/>
      <c r="AP606" s="364"/>
      <c r="AQ606" s="363"/>
      <c r="AR606" s="195"/>
      <c r="AS606" s="195"/>
      <c r="AT606" s="364"/>
      <c r="AU606" s="195"/>
      <c r="AV606" s="195"/>
      <c r="AW606" s="195"/>
      <c r="AX606" s="196"/>
    </row>
    <row r="607" spans="1:50" ht="23.25" hidden="1" customHeight="1" x14ac:dyDescent="0.15">
      <c r="A607" s="145"/>
      <c r="B607" s="141"/>
      <c r="C607" s="140"/>
      <c r="D607" s="141"/>
      <c r="E607" s="365"/>
      <c r="F607" s="366"/>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3"/>
      <c r="AF607" s="195"/>
      <c r="AG607" s="195"/>
      <c r="AH607" s="364"/>
      <c r="AI607" s="363"/>
      <c r="AJ607" s="195"/>
      <c r="AK607" s="195"/>
      <c r="AL607" s="195"/>
      <c r="AM607" s="363"/>
      <c r="AN607" s="195"/>
      <c r="AO607" s="195"/>
      <c r="AP607" s="364"/>
      <c r="AQ607" s="363"/>
      <c r="AR607" s="195"/>
      <c r="AS607" s="195"/>
      <c r="AT607" s="364"/>
      <c r="AU607" s="195"/>
      <c r="AV607" s="195"/>
      <c r="AW607" s="195"/>
      <c r="AX607" s="196"/>
    </row>
    <row r="608" spans="1:50" ht="18.75" hidden="1" customHeight="1" x14ac:dyDescent="0.15">
      <c r="A608" s="145"/>
      <c r="B608" s="141"/>
      <c r="C608" s="140"/>
      <c r="D608" s="141"/>
      <c r="E608" s="365" t="s">
        <v>375</v>
      </c>
      <c r="F608" s="366"/>
      <c r="G608" s="367"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8" t="s">
        <v>374</v>
      </c>
      <c r="AF608" s="369"/>
      <c r="AG608" s="369"/>
      <c r="AH608" s="370"/>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5"/>
      <c r="F609" s="366"/>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5"/>
      <c r="F610" s="366"/>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3"/>
      <c r="AF610" s="195"/>
      <c r="AG610" s="195"/>
      <c r="AH610" s="195"/>
      <c r="AI610" s="363"/>
      <c r="AJ610" s="195"/>
      <c r="AK610" s="195"/>
      <c r="AL610" s="195"/>
      <c r="AM610" s="363"/>
      <c r="AN610" s="195"/>
      <c r="AO610" s="195"/>
      <c r="AP610" s="364"/>
      <c r="AQ610" s="363"/>
      <c r="AR610" s="195"/>
      <c r="AS610" s="195"/>
      <c r="AT610" s="364"/>
      <c r="AU610" s="195"/>
      <c r="AV610" s="195"/>
      <c r="AW610" s="195"/>
      <c r="AX610" s="196"/>
    </row>
    <row r="611" spans="1:50" ht="23.25" hidden="1" customHeight="1" x14ac:dyDescent="0.15">
      <c r="A611" s="145"/>
      <c r="B611" s="141"/>
      <c r="C611" s="140"/>
      <c r="D611" s="141"/>
      <c r="E611" s="365"/>
      <c r="F611" s="366"/>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3"/>
      <c r="AF611" s="195"/>
      <c r="AG611" s="195"/>
      <c r="AH611" s="364"/>
      <c r="AI611" s="363"/>
      <c r="AJ611" s="195"/>
      <c r="AK611" s="195"/>
      <c r="AL611" s="195"/>
      <c r="AM611" s="363"/>
      <c r="AN611" s="195"/>
      <c r="AO611" s="195"/>
      <c r="AP611" s="364"/>
      <c r="AQ611" s="363"/>
      <c r="AR611" s="195"/>
      <c r="AS611" s="195"/>
      <c r="AT611" s="364"/>
      <c r="AU611" s="195"/>
      <c r="AV611" s="195"/>
      <c r="AW611" s="195"/>
      <c r="AX611" s="196"/>
    </row>
    <row r="612" spans="1:50" ht="23.25" hidden="1" customHeight="1" x14ac:dyDescent="0.15">
      <c r="A612" s="145"/>
      <c r="B612" s="141"/>
      <c r="C612" s="140"/>
      <c r="D612" s="141"/>
      <c r="E612" s="365"/>
      <c r="F612" s="366"/>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3"/>
      <c r="AF612" s="195"/>
      <c r="AG612" s="195"/>
      <c r="AH612" s="364"/>
      <c r="AI612" s="363"/>
      <c r="AJ612" s="195"/>
      <c r="AK612" s="195"/>
      <c r="AL612" s="195"/>
      <c r="AM612" s="363"/>
      <c r="AN612" s="195"/>
      <c r="AO612" s="195"/>
      <c r="AP612" s="364"/>
      <c r="AQ612" s="363"/>
      <c r="AR612" s="195"/>
      <c r="AS612" s="195"/>
      <c r="AT612" s="364"/>
      <c r="AU612" s="195"/>
      <c r="AV612" s="195"/>
      <c r="AW612" s="195"/>
      <c r="AX612" s="196"/>
    </row>
    <row r="613" spans="1:50" ht="18.75" hidden="1" customHeight="1" x14ac:dyDescent="0.15">
      <c r="A613" s="145"/>
      <c r="B613" s="141"/>
      <c r="C613" s="140"/>
      <c r="D613" s="141"/>
      <c r="E613" s="365" t="s">
        <v>375</v>
      </c>
      <c r="F613" s="366"/>
      <c r="G613" s="367"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8" t="s">
        <v>374</v>
      </c>
      <c r="AF613" s="369"/>
      <c r="AG613" s="369"/>
      <c r="AH613" s="370"/>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5"/>
      <c r="F614" s="366"/>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5"/>
      <c r="F615" s="366"/>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3"/>
      <c r="AF615" s="195"/>
      <c r="AG615" s="195"/>
      <c r="AH615" s="195"/>
      <c r="AI615" s="363"/>
      <c r="AJ615" s="195"/>
      <c r="AK615" s="195"/>
      <c r="AL615" s="195"/>
      <c r="AM615" s="363"/>
      <c r="AN615" s="195"/>
      <c r="AO615" s="195"/>
      <c r="AP615" s="364"/>
      <c r="AQ615" s="363"/>
      <c r="AR615" s="195"/>
      <c r="AS615" s="195"/>
      <c r="AT615" s="364"/>
      <c r="AU615" s="195"/>
      <c r="AV615" s="195"/>
      <c r="AW615" s="195"/>
      <c r="AX615" s="196"/>
    </row>
    <row r="616" spans="1:50" ht="23.25" hidden="1" customHeight="1" x14ac:dyDescent="0.15">
      <c r="A616" s="145"/>
      <c r="B616" s="141"/>
      <c r="C616" s="140"/>
      <c r="D616" s="141"/>
      <c r="E616" s="365"/>
      <c r="F616" s="366"/>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3"/>
      <c r="AF616" s="195"/>
      <c r="AG616" s="195"/>
      <c r="AH616" s="364"/>
      <c r="AI616" s="363"/>
      <c r="AJ616" s="195"/>
      <c r="AK616" s="195"/>
      <c r="AL616" s="195"/>
      <c r="AM616" s="363"/>
      <c r="AN616" s="195"/>
      <c r="AO616" s="195"/>
      <c r="AP616" s="364"/>
      <c r="AQ616" s="363"/>
      <c r="AR616" s="195"/>
      <c r="AS616" s="195"/>
      <c r="AT616" s="364"/>
      <c r="AU616" s="195"/>
      <c r="AV616" s="195"/>
      <c r="AW616" s="195"/>
      <c r="AX616" s="196"/>
    </row>
    <row r="617" spans="1:50" ht="23.25" hidden="1" customHeight="1" x14ac:dyDescent="0.15">
      <c r="A617" s="145"/>
      <c r="B617" s="141"/>
      <c r="C617" s="140"/>
      <c r="D617" s="141"/>
      <c r="E617" s="365"/>
      <c r="F617" s="366"/>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3"/>
      <c r="AF617" s="195"/>
      <c r="AG617" s="195"/>
      <c r="AH617" s="364"/>
      <c r="AI617" s="363"/>
      <c r="AJ617" s="195"/>
      <c r="AK617" s="195"/>
      <c r="AL617" s="195"/>
      <c r="AM617" s="363"/>
      <c r="AN617" s="195"/>
      <c r="AO617" s="195"/>
      <c r="AP617" s="364"/>
      <c r="AQ617" s="363"/>
      <c r="AR617" s="195"/>
      <c r="AS617" s="195"/>
      <c r="AT617" s="364"/>
      <c r="AU617" s="195"/>
      <c r="AV617" s="195"/>
      <c r="AW617" s="195"/>
      <c r="AX617" s="196"/>
    </row>
    <row r="618" spans="1:50" ht="18.75" hidden="1" customHeight="1" x14ac:dyDescent="0.15">
      <c r="A618" s="145"/>
      <c r="B618" s="141"/>
      <c r="C618" s="140"/>
      <c r="D618" s="141"/>
      <c r="E618" s="365" t="s">
        <v>376</v>
      </c>
      <c r="F618" s="366"/>
      <c r="G618" s="367"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8" t="s">
        <v>374</v>
      </c>
      <c r="AF618" s="369"/>
      <c r="AG618" s="369"/>
      <c r="AH618" s="370"/>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5"/>
      <c r="F619" s="366"/>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5"/>
      <c r="F620" s="366"/>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3"/>
      <c r="AF620" s="195"/>
      <c r="AG620" s="195"/>
      <c r="AH620" s="195"/>
      <c r="AI620" s="363"/>
      <c r="AJ620" s="195"/>
      <c r="AK620" s="195"/>
      <c r="AL620" s="195"/>
      <c r="AM620" s="363"/>
      <c r="AN620" s="195"/>
      <c r="AO620" s="195"/>
      <c r="AP620" s="364"/>
      <c r="AQ620" s="363"/>
      <c r="AR620" s="195"/>
      <c r="AS620" s="195"/>
      <c r="AT620" s="364"/>
      <c r="AU620" s="195"/>
      <c r="AV620" s="195"/>
      <c r="AW620" s="195"/>
      <c r="AX620" s="196"/>
    </row>
    <row r="621" spans="1:50" ht="23.25" hidden="1" customHeight="1" x14ac:dyDescent="0.15">
      <c r="A621" s="145"/>
      <c r="B621" s="141"/>
      <c r="C621" s="140"/>
      <c r="D621" s="141"/>
      <c r="E621" s="365"/>
      <c r="F621" s="366"/>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3"/>
      <c r="AF621" s="195"/>
      <c r="AG621" s="195"/>
      <c r="AH621" s="364"/>
      <c r="AI621" s="363"/>
      <c r="AJ621" s="195"/>
      <c r="AK621" s="195"/>
      <c r="AL621" s="195"/>
      <c r="AM621" s="363"/>
      <c r="AN621" s="195"/>
      <c r="AO621" s="195"/>
      <c r="AP621" s="364"/>
      <c r="AQ621" s="363"/>
      <c r="AR621" s="195"/>
      <c r="AS621" s="195"/>
      <c r="AT621" s="364"/>
      <c r="AU621" s="195"/>
      <c r="AV621" s="195"/>
      <c r="AW621" s="195"/>
      <c r="AX621" s="196"/>
    </row>
    <row r="622" spans="1:50" ht="23.25" hidden="1" customHeight="1" x14ac:dyDescent="0.15">
      <c r="A622" s="145"/>
      <c r="B622" s="141"/>
      <c r="C622" s="140"/>
      <c r="D622" s="141"/>
      <c r="E622" s="365"/>
      <c r="F622" s="366"/>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3"/>
      <c r="AF622" s="195"/>
      <c r="AG622" s="195"/>
      <c r="AH622" s="364"/>
      <c r="AI622" s="363"/>
      <c r="AJ622" s="195"/>
      <c r="AK622" s="195"/>
      <c r="AL622" s="195"/>
      <c r="AM622" s="363"/>
      <c r="AN622" s="195"/>
      <c r="AO622" s="195"/>
      <c r="AP622" s="364"/>
      <c r="AQ622" s="363"/>
      <c r="AR622" s="195"/>
      <c r="AS622" s="195"/>
      <c r="AT622" s="364"/>
      <c r="AU622" s="195"/>
      <c r="AV622" s="195"/>
      <c r="AW622" s="195"/>
      <c r="AX622" s="196"/>
    </row>
    <row r="623" spans="1:50" ht="18.75" hidden="1" customHeight="1" x14ac:dyDescent="0.15">
      <c r="A623" s="145"/>
      <c r="B623" s="141"/>
      <c r="C623" s="140"/>
      <c r="D623" s="141"/>
      <c r="E623" s="365" t="s">
        <v>376</v>
      </c>
      <c r="F623" s="366"/>
      <c r="G623" s="367"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8" t="s">
        <v>374</v>
      </c>
      <c r="AF623" s="369"/>
      <c r="AG623" s="369"/>
      <c r="AH623" s="370"/>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5"/>
      <c r="F624" s="366"/>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5"/>
      <c r="F625" s="366"/>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3"/>
      <c r="AF625" s="195"/>
      <c r="AG625" s="195"/>
      <c r="AH625" s="195"/>
      <c r="AI625" s="363"/>
      <c r="AJ625" s="195"/>
      <c r="AK625" s="195"/>
      <c r="AL625" s="195"/>
      <c r="AM625" s="363"/>
      <c r="AN625" s="195"/>
      <c r="AO625" s="195"/>
      <c r="AP625" s="364"/>
      <c r="AQ625" s="363"/>
      <c r="AR625" s="195"/>
      <c r="AS625" s="195"/>
      <c r="AT625" s="364"/>
      <c r="AU625" s="195"/>
      <c r="AV625" s="195"/>
      <c r="AW625" s="195"/>
      <c r="AX625" s="196"/>
    </row>
    <row r="626" spans="1:50" ht="23.25" hidden="1" customHeight="1" x14ac:dyDescent="0.15">
      <c r="A626" s="145"/>
      <c r="B626" s="141"/>
      <c r="C626" s="140"/>
      <c r="D626" s="141"/>
      <c r="E626" s="365"/>
      <c r="F626" s="366"/>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3"/>
      <c r="AF626" s="195"/>
      <c r="AG626" s="195"/>
      <c r="AH626" s="364"/>
      <c r="AI626" s="363"/>
      <c r="AJ626" s="195"/>
      <c r="AK626" s="195"/>
      <c r="AL626" s="195"/>
      <c r="AM626" s="363"/>
      <c r="AN626" s="195"/>
      <c r="AO626" s="195"/>
      <c r="AP626" s="364"/>
      <c r="AQ626" s="363"/>
      <c r="AR626" s="195"/>
      <c r="AS626" s="195"/>
      <c r="AT626" s="364"/>
      <c r="AU626" s="195"/>
      <c r="AV626" s="195"/>
      <c r="AW626" s="195"/>
      <c r="AX626" s="196"/>
    </row>
    <row r="627" spans="1:50" ht="23.25" hidden="1" customHeight="1" x14ac:dyDescent="0.15">
      <c r="A627" s="145"/>
      <c r="B627" s="141"/>
      <c r="C627" s="140"/>
      <c r="D627" s="141"/>
      <c r="E627" s="365"/>
      <c r="F627" s="366"/>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3"/>
      <c r="AF627" s="195"/>
      <c r="AG627" s="195"/>
      <c r="AH627" s="364"/>
      <c r="AI627" s="363"/>
      <c r="AJ627" s="195"/>
      <c r="AK627" s="195"/>
      <c r="AL627" s="195"/>
      <c r="AM627" s="363"/>
      <c r="AN627" s="195"/>
      <c r="AO627" s="195"/>
      <c r="AP627" s="364"/>
      <c r="AQ627" s="363"/>
      <c r="AR627" s="195"/>
      <c r="AS627" s="195"/>
      <c r="AT627" s="364"/>
      <c r="AU627" s="195"/>
      <c r="AV627" s="195"/>
      <c r="AW627" s="195"/>
      <c r="AX627" s="196"/>
    </row>
    <row r="628" spans="1:50" ht="18.75" hidden="1" customHeight="1" x14ac:dyDescent="0.15">
      <c r="A628" s="145"/>
      <c r="B628" s="141"/>
      <c r="C628" s="140"/>
      <c r="D628" s="141"/>
      <c r="E628" s="365" t="s">
        <v>376</v>
      </c>
      <c r="F628" s="366"/>
      <c r="G628" s="367"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8" t="s">
        <v>374</v>
      </c>
      <c r="AF628" s="369"/>
      <c r="AG628" s="369"/>
      <c r="AH628" s="370"/>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5"/>
      <c r="F629" s="366"/>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5"/>
      <c r="F630" s="366"/>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3"/>
      <c r="AF630" s="195"/>
      <c r="AG630" s="195"/>
      <c r="AH630" s="195"/>
      <c r="AI630" s="363"/>
      <c r="AJ630" s="195"/>
      <c r="AK630" s="195"/>
      <c r="AL630" s="195"/>
      <c r="AM630" s="363"/>
      <c r="AN630" s="195"/>
      <c r="AO630" s="195"/>
      <c r="AP630" s="364"/>
      <c r="AQ630" s="363"/>
      <c r="AR630" s="195"/>
      <c r="AS630" s="195"/>
      <c r="AT630" s="364"/>
      <c r="AU630" s="195"/>
      <c r="AV630" s="195"/>
      <c r="AW630" s="195"/>
      <c r="AX630" s="196"/>
    </row>
    <row r="631" spans="1:50" ht="23.25" hidden="1" customHeight="1" x14ac:dyDescent="0.15">
      <c r="A631" s="145"/>
      <c r="B631" s="141"/>
      <c r="C631" s="140"/>
      <c r="D631" s="141"/>
      <c r="E631" s="365"/>
      <c r="F631" s="366"/>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3"/>
      <c r="AF631" s="195"/>
      <c r="AG631" s="195"/>
      <c r="AH631" s="364"/>
      <c r="AI631" s="363"/>
      <c r="AJ631" s="195"/>
      <c r="AK631" s="195"/>
      <c r="AL631" s="195"/>
      <c r="AM631" s="363"/>
      <c r="AN631" s="195"/>
      <c r="AO631" s="195"/>
      <c r="AP631" s="364"/>
      <c r="AQ631" s="363"/>
      <c r="AR631" s="195"/>
      <c r="AS631" s="195"/>
      <c r="AT631" s="364"/>
      <c r="AU631" s="195"/>
      <c r="AV631" s="195"/>
      <c r="AW631" s="195"/>
      <c r="AX631" s="196"/>
    </row>
    <row r="632" spans="1:50" ht="23.25" hidden="1" customHeight="1" x14ac:dyDescent="0.15">
      <c r="A632" s="145"/>
      <c r="B632" s="141"/>
      <c r="C632" s="140"/>
      <c r="D632" s="141"/>
      <c r="E632" s="365"/>
      <c r="F632" s="366"/>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3"/>
      <c r="AF632" s="195"/>
      <c r="AG632" s="195"/>
      <c r="AH632" s="364"/>
      <c r="AI632" s="363"/>
      <c r="AJ632" s="195"/>
      <c r="AK632" s="195"/>
      <c r="AL632" s="195"/>
      <c r="AM632" s="363"/>
      <c r="AN632" s="195"/>
      <c r="AO632" s="195"/>
      <c r="AP632" s="364"/>
      <c r="AQ632" s="363"/>
      <c r="AR632" s="195"/>
      <c r="AS632" s="195"/>
      <c r="AT632" s="364"/>
      <c r="AU632" s="195"/>
      <c r="AV632" s="195"/>
      <c r="AW632" s="195"/>
      <c r="AX632" s="196"/>
    </row>
    <row r="633" spans="1:50" ht="18.75" hidden="1" customHeight="1" x14ac:dyDescent="0.15">
      <c r="A633" s="145"/>
      <c r="B633" s="141"/>
      <c r="C633" s="140"/>
      <c r="D633" s="141"/>
      <c r="E633" s="365" t="s">
        <v>376</v>
      </c>
      <c r="F633" s="366"/>
      <c r="G633" s="367"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8" t="s">
        <v>374</v>
      </c>
      <c r="AF633" s="369"/>
      <c r="AG633" s="369"/>
      <c r="AH633" s="370"/>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5"/>
      <c r="F634" s="366"/>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5"/>
      <c r="F635" s="366"/>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3"/>
      <c r="AF635" s="195"/>
      <c r="AG635" s="195"/>
      <c r="AH635" s="195"/>
      <c r="AI635" s="363"/>
      <c r="AJ635" s="195"/>
      <c r="AK635" s="195"/>
      <c r="AL635" s="195"/>
      <c r="AM635" s="363"/>
      <c r="AN635" s="195"/>
      <c r="AO635" s="195"/>
      <c r="AP635" s="364"/>
      <c r="AQ635" s="363"/>
      <c r="AR635" s="195"/>
      <c r="AS635" s="195"/>
      <c r="AT635" s="364"/>
      <c r="AU635" s="195"/>
      <c r="AV635" s="195"/>
      <c r="AW635" s="195"/>
      <c r="AX635" s="196"/>
    </row>
    <row r="636" spans="1:50" ht="23.25" hidden="1" customHeight="1" x14ac:dyDescent="0.15">
      <c r="A636" s="145"/>
      <c r="B636" s="141"/>
      <c r="C636" s="140"/>
      <c r="D636" s="141"/>
      <c r="E636" s="365"/>
      <c r="F636" s="366"/>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3"/>
      <c r="AF636" s="195"/>
      <c r="AG636" s="195"/>
      <c r="AH636" s="364"/>
      <c r="AI636" s="363"/>
      <c r="AJ636" s="195"/>
      <c r="AK636" s="195"/>
      <c r="AL636" s="195"/>
      <c r="AM636" s="363"/>
      <c r="AN636" s="195"/>
      <c r="AO636" s="195"/>
      <c r="AP636" s="364"/>
      <c r="AQ636" s="363"/>
      <c r="AR636" s="195"/>
      <c r="AS636" s="195"/>
      <c r="AT636" s="364"/>
      <c r="AU636" s="195"/>
      <c r="AV636" s="195"/>
      <c r="AW636" s="195"/>
      <c r="AX636" s="196"/>
    </row>
    <row r="637" spans="1:50" ht="23.25" hidden="1" customHeight="1" x14ac:dyDescent="0.15">
      <c r="A637" s="145"/>
      <c r="B637" s="141"/>
      <c r="C637" s="140"/>
      <c r="D637" s="141"/>
      <c r="E637" s="365"/>
      <c r="F637" s="366"/>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3"/>
      <c r="AF637" s="195"/>
      <c r="AG637" s="195"/>
      <c r="AH637" s="364"/>
      <c r="AI637" s="363"/>
      <c r="AJ637" s="195"/>
      <c r="AK637" s="195"/>
      <c r="AL637" s="195"/>
      <c r="AM637" s="363"/>
      <c r="AN637" s="195"/>
      <c r="AO637" s="195"/>
      <c r="AP637" s="364"/>
      <c r="AQ637" s="363"/>
      <c r="AR637" s="195"/>
      <c r="AS637" s="195"/>
      <c r="AT637" s="364"/>
      <c r="AU637" s="195"/>
      <c r="AV637" s="195"/>
      <c r="AW637" s="195"/>
      <c r="AX637" s="196"/>
    </row>
    <row r="638" spans="1:50" ht="18.75" hidden="1" customHeight="1" x14ac:dyDescent="0.15">
      <c r="A638" s="145"/>
      <c r="B638" s="141"/>
      <c r="C638" s="140"/>
      <c r="D638" s="141"/>
      <c r="E638" s="365" t="s">
        <v>376</v>
      </c>
      <c r="F638" s="366"/>
      <c r="G638" s="367"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8" t="s">
        <v>374</v>
      </c>
      <c r="AF638" s="369"/>
      <c r="AG638" s="369"/>
      <c r="AH638" s="370"/>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5"/>
      <c r="F639" s="366"/>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5"/>
      <c r="F640" s="366"/>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3"/>
      <c r="AF640" s="195"/>
      <c r="AG640" s="195"/>
      <c r="AH640" s="195"/>
      <c r="AI640" s="363"/>
      <c r="AJ640" s="195"/>
      <c r="AK640" s="195"/>
      <c r="AL640" s="195"/>
      <c r="AM640" s="363"/>
      <c r="AN640" s="195"/>
      <c r="AO640" s="195"/>
      <c r="AP640" s="364"/>
      <c r="AQ640" s="363"/>
      <c r="AR640" s="195"/>
      <c r="AS640" s="195"/>
      <c r="AT640" s="364"/>
      <c r="AU640" s="195"/>
      <c r="AV640" s="195"/>
      <c r="AW640" s="195"/>
      <c r="AX640" s="196"/>
    </row>
    <row r="641" spans="1:50" ht="23.25" hidden="1" customHeight="1" x14ac:dyDescent="0.15">
      <c r="A641" s="145"/>
      <c r="B641" s="141"/>
      <c r="C641" s="140"/>
      <c r="D641" s="141"/>
      <c r="E641" s="365"/>
      <c r="F641" s="366"/>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3"/>
      <c r="AF641" s="195"/>
      <c r="AG641" s="195"/>
      <c r="AH641" s="364"/>
      <c r="AI641" s="363"/>
      <c r="AJ641" s="195"/>
      <c r="AK641" s="195"/>
      <c r="AL641" s="195"/>
      <c r="AM641" s="363"/>
      <c r="AN641" s="195"/>
      <c r="AO641" s="195"/>
      <c r="AP641" s="364"/>
      <c r="AQ641" s="363"/>
      <c r="AR641" s="195"/>
      <c r="AS641" s="195"/>
      <c r="AT641" s="364"/>
      <c r="AU641" s="195"/>
      <c r="AV641" s="195"/>
      <c r="AW641" s="195"/>
      <c r="AX641" s="196"/>
    </row>
    <row r="642" spans="1:50" ht="23.25" hidden="1" customHeight="1" x14ac:dyDescent="0.15">
      <c r="A642" s="145"/>
      <c r="B642" s="141"/>
      <c r="C642" s="140"/>
      <c r="D642" s="141"/>
      <c r="E642" s="365"/>
      <c r="F642" s="366"/>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3"/>
      <c r="AF642" s="195"/>
      <c r="AG642" s="195"/>
      <c r="AH642" s="364"/>
      <c r="AI642" s="363"/>
      <c r="AJ642" s="195"/>
      <c r="AK642" s="195"/>
      <c r="AL642" s="195"/>
      <c r="AM642" s="363"/>
      <c r="AN642" s="195"/>
      <c r="AO642" s="195"/>
      <c r="AP642" s="364"/>
      <c r="AQ642" s="363"/>
      <c r="AR642" s="195"/>
      <c r="AS642" s="195"/>
      <c r="AT642" s="364"/>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4" t="s">
        <v>386</v>
      </c>
      <c r="H646" s="122"/>
      <c r="I646" s="122"/>
      <c r="J646" s="925"/>
      <c r="K646" s="926"/>
      <c r="L646" s="926"/>
      <c r="M646" s="926"/>
      <c r="N646" s="926"/>
      <c r="O646" s="926"/>
      <c r="P646" s="926"/>
      <c r="Q646" s="926"/>
      <c r="R646" s="926"/>
      <c r="S646" s="926"/>
      <c r="T646" s="92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8"/>
    </row>
    <row r="647" spans="1:50" ht="18.75" hidden="1" customHeight="1" x14ac:dyDescent="0.15">
      <c r="A647" s="145"/>
      <c r="B647" s="141"/>
      <c r="C647" s="140"/>
      <c r="D647" s="141"/>
      <c r="E647" s="365" t="s">
        <v>375</v>
      </c>
      <c r="F647" s="366"/>
      <c r="G647" s="367"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8" t="s">
        <v>374</v>
      </c>
      <c r="AF647" s="369"/>
      <c r="AG647" s="369"/>
      <c r="AH647" s="370"/>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5"/>
      <c r="F648" s="366"/>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5"/>
      <c r="F649" s="366"/>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3"/>
      <c r="AF649" s="195"/>
      <c r="AG649" s="195"/>
      <c r="AH649" s="195"/>
      <c r="AI649" s="363"/>
      <c r="AJ649" s="195"/>
      <c r="AK649" s="195"/>
      <c r="AL649" s="195"/>
      <c r="AM649" s="363"/>
      <c r="AN649" s="195"/>
      <c r="AO649" s="195"/>
      <c r="AP649" s="364"/>
      <c r="AQ649" s="363"/>
      <c r="AR649" s="195"/>
      <c r="AS649" s="195"/>
      <c r="AT649" s="364"/>
      <c r="AU649" s="195"/>
      <c r="AV649" s="195"/>
      <c r="AW649" s="195"/>
      <c r="AX649" s="196"/>
    </row>
    <row r="650" spans="1:50" ht="23.25" hidden="1" customHeight="1" x14ac:dyDescent="0.15">
      <c r="A650" s="145"/>
      <c r="B650" s="141"/>
      <c r="C650" s="140"/>
      <c r="D650" s="141"/>
      <c r="E650" s="365"/>
      <c r="F650" s="366"/>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3"/>
      <c r="AF650" s="195"/>
      <c r="AG650" s="195"/>
      <c r="AH650" s="364"/>
      <c r="AI650" s="363"/>
      <c r="AJ650" s="195"/>
      <c r="AK650" s="195"/>
      <c r="AL650" s="195"/>
      <c r="AM650" s="363"/>
      <c r="AN650" s="195"/>
      <c r="AO650" s="195"/>
      <c r="AP650" s="364"/>
      <c r="AQ650" s="363"/>
      <c r="AR650" s="195"/>
      <c r="AS650" s="195"/>
      <c r="AT650" s="364"/>
      <c r="AU650" s="195"/>
      <c r="AV650" s="195"/>
      <c r="AW650" s="195"/>
      <c r="AX650" s="196"/>
    </row>
    <row r="651" spans="1:50" ht="23.25" hidden="1" customHeight="1" x14ac:dyDescent="0.15">
      <c r="A651" s="145"/>
      <c r="B651" s="141"/>
      <c r="C651" s="140"/>
      <c r="D651" s="141"/>
      <c r="E651" s="365"/>
      <c r="F651" s="366"/>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3"/>
      <c r="AF651" s="195"/>
      <c r="AG651" s="195"/>
      <c r="AH651" s="364"/>
      <c r="AI651" s="363"/>
      <c r="AJ651" s="195"/>
      <c r="AK651" s="195"/>
      <c r="AL651" s="195"/>
      <c r="AM651" s="363"/>
      <c r="AN651" s="195"/>
      <c r="AO651" s="195"/>
      <c r="AP651" s="364"/>
      <c r="AQ651" s="363"/>
      <c r="AR651" s="195"/>
      <c r="AS651" s="195"/>
      <c r="AT651" s="364"/>
      <c r="AU651" s="195"/>
      <c r="AV651" s="195"/>
      <c r="AW651" s="195"/>
      <c r="AX651" s="196"/>
    </row>
    <row r="652" spans="1:50" ht="18.75" hidden="1" customHeight="1" x14ac:dyDescent="0.15">
      <c r="A652" s="145"/>
      <c r="B652" s="141"/>
      <c r="C652" s="140"/>
      <c r="D652" s="141"/>
      <c r="E652" s="365" t="s">
        <v>375</v>
      </c>
      <c r="F652" s="366"/>
      <c r="G652" s="367"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8" t="s">
        <v>374</v>
      </c>
      <c r="AF652" s="369"/>
      <c r="AG652" s="369"/>
      <c r="AH652" s="370"/>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5"/>
      <c r="F653" s="366"/>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5"/>
      <c r="F654" s="366"/>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3"/>
      <c r="AF654" s="195"/>
      <c r="AG654" s="195"/>
      <c r="AH654" s="195"/>
      <c r="AI654" s="363"/>
      <c r="AJ654" s="195"/>
      <c r="AK654" s="195"/>
      <c r="AL654" s="195"/>
      <c r="AM654" s="363"/>
      <c r="AN654" s="195"/>
      <c r="AO654" s="195"/>
      <c r="AP654" s="364"/>
      <c r="AQ654" s="363"/>
      <c r="AR654" s="195"/>
      <c r="AS654" s="195"/>
      <c r="AT654" s="364"/>
      <c r="AU654" s="195"/>
      <c r="AV654" s="195"/>
      <c r="AW654" s="195"/>
      <c r="AX654" s="196"/>
    </row>
    <row r="655" spans="1:50" ht="23.25" hidden="1" customHeight="1" x14ac:dyDescent="0.15">
      <c r="A655" s="145"/>
      <c r="B655" s="141"/>
      <c r="C655" s="140"/>
      <c r="D655" s="141"/>
      <c r="E655" s="365"/>
      <c r="F655" s="366"/>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3"/>
      <c r="AF655" s="195"/>
      <c r="AG655" s="195"/>
      <c r="AH655" s="364"/>
      <c r="AI655" s="363"/>
      <c r="AJ655" s="195"/>
      <c r="AK655" s="195"/>
      <c r="AL655" s="195"/>
      <c r="AM655" s="363"/>
      <c r="AN655" s="195"/>
      <c r="AO655" s="195"/>
      <c r="AP655" s="364"/>
      <c r="AQ655" s="363"/>
      <c r="AR655" s="195"/>
      <c r="AS655" s="195"/>
      <c r="AT655" s="364"/>
      <c r="AU655" s="195"/>
      <c r="AV655" s="195"/>
      <c r="AW655" s="195"/>
      <c r="AX655" s="196"/>
    </row>
    <row r="656" spans="1:50" ht="23.25" hidden="1" customHeight="1" x14ac:dyDescent="0.15">
      <c r="A656" s="145"/>
      <c r="B656" s="141"/>
      <c r="C656" s="140"/>
      <c r="D656" s="141"/>
      <c r="E656" s="365"/>
      <c r="F656" s="366"/>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3"/>
      <c r="AF656" s="195"/>
      <c r="AG656" s="195"/>
      <c r="AH656" s="364"/>
      <c r="AI656" s="363"/>
      <c r="AJ656" s="195"/>
      <c r="AK656" s="195"/>
      <c r="AL656" s="195"/>
      <c r="AM656" s="363"/>
      <c r="AN656" s="195"/>
      <c r="AO656" s="195"/>
      <c r="AP656" s="364"/>
      <c r="AQ656" s="363"/>
      <c r="AR656" s="195"/>
      <c r="AS656" s="195"/>
      <c r="AT656" s="364"/>
      <c r="AU656" s="195"/>
      <c r="AV656" s="195"/>
      <c r="AW656" s="195"/>
      <c r="AX656" s="196"/>
    </row>
    <row r="657" spans="1:50" ht="18.75" hidden="1" customHeight="1" x14ac:dyDescent="0.15">
      <c r="A657" s="145"/>
      <c r="B657" s="141"/>
      <c r="C657" s="140"/>
      <c r="D657" s="141"/>
      <c r="E657" s="365" t="s">
        <v>375</v>
      </c>
      <c r="F657" s="366"/>
      <c r="G657" s="367"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8" t="s">
        <v>374</v>
      </c>
      <c r="AF657" s="369"/>
      <c r="AG657" s="369"/>
      <c r="AH657" s="370"/>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5"/>
      <c r="F658" s="366"/>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5"/>
      <c r="F659" s="366"/>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3"/>
      <c r="AF659" s="195"/>
      <c r="AG659" s="195"/>
      <c r="AH659" s="195"/>
      <c r="AI659" s="363"/>
      <c r="AJ659" s="195"/>
      <c r="AK659" s="195"/>
      <c r="AL659" s="195"/>
      <c r="AM659" s="363"/>
      <c r="AN659" s="195"/>
      <c r="AO659" s="195"/>
      <c r="AP659" s="364"/>
      <c r="AQ659" s="363"/>
      <c r="AR659" s="195"/>
      <c r="AS659" s="195"/>
      <c r="AT659" s="364"/>
      <c r="AU659" s="195"/>
      <c r="AV659" s="195"/>
      <c r="AW659" s="195"/>
      <c r="AX659" s="196"/>
    </row>
    <row r="660" spans="1:50" ht="23.25" hidden="1" customHeight="1" x14ac:dyDescent="0.15">
      <c r="A660" s="145"/>
      <c r="B660" s="141"/>
      <c r="C660" s="140"/>
      <c r="D660" s="141"/>
      <c r="E660" s="365"/>
      <c r="F660" s="366"/>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3"/>
      <c r="AF660" s="195"/>
      <c r="AG660" s="195"/>
      <c r="AH660" s="364"/>
      <c r="AI660" s="363"/>
      <c r="AJ660" s="195"/>
      <c r="AK660" s="195"/>
      <c r="AL660" s="195"/>
      <c r="AM660" s="363"/>
      <c r="AN660" s="195"/>
      <c r="AO660" s="195"/>
      <c r="AP660" s="364"/>
      <c r="AQ660" s="363"/>
      <c r="AR660" s="195"/>
      <c r="AS660" s="195"/>
      <c r="AT660" s="364"/>
      <c r="AU660" s="195"/>
      <c r="AV660" s="195"/>
      <c r="AW660" s="195"/>
      <c r="AX660" s="196"/>
    </row>
    <row r="661" spans="1:50" ht="23.25" hidden="1" customHeight="1" x14ac:dyDescent="0.15">
      <c r="A661" s="145"/>
      <c r="B661" s="141"/>
      <c r="C661" s="140"/>
      <c r="D661" s="141"/>
      <c r="E661" s="365"/>
      <c r="F661" s="366"/>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3"/>
      <c r="AF661" s="195"/>
      <c r="AG661" s="195"/>
      <c r="AH661" s="364"/>
      <c r="AI661" s="363"/>
      <c r="AJ661" s="195"/>
      <c r="AK661" s="195"/>
      <c r="AL661" s="195"/>
      <c r="AM661" s="363"/>
      <c r="AN661" s="195"/>
      <c r="AO661" s="195"/>
      <c r="AP661" s="364"/>
      <c r="AQ661" s="363"/>
      <c r="AR661" s="195"/>
      <c r="AS661" s="195"/>
      <c r="AT661" s="364"/>
      <c r="AU661" s="195"/>
      <c r="AV661" s="195"/>
      <c r="AW661" s="195"/>
      <c r="AX661" s="196"/>
    </row>
    <row r="662" spans="1:50" ht="18.75" hidden="1" customHeight="1" x14ac:dyDescent="0.15">
      <c r="A662" s="145"/>
      <c r="B662" s="141"/>
      <c r="C662" s="140"/>
      <c r="D662" s="141"/>
      <c r="E662" s="365" t="s">
        <v>375</v>
      </c>
      <c r="F662" s="366"/>
      <c r="G662" s="367"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8" t="s">
        <v>374</v>
      </c>
      <c r="AF662" s="369"/>
      <c r="AG662" s="369"/>
      <c r="AH662" s="370"/>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5"/>
      <c r="F663" s="366"/>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5"/>
      <c r="F664" s="366"/>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3"/>
      <c r="AF664" s="195"/>
      <c r="AG664" s="195"/>
      <c r="AH664" s="195"/>
      <c r="AI664" s="363"/>
      <c r="AJ664" s="195"/>
      <c r="AK664" s="195"/>
      <c r="AL664" s="195"/>
      <c r="AM664" s="363"/>
      <c r="AN664" s="195"/>
      <c r="AO664" s="195"/>
      <c r="AP664" s="364"/>
      <c r="AQ664" s="363"/>
      <c r="AR664" s="195"/>
      <c r="AS664" s="195"/>
      <c r="AT664" s="364"/>
      <c r="AU664" s="195"/>
      <c r="AV664" s="195"/>
      <c r="AW664" s="195"/>
      <c r="AX664" s="196"/>
    </row>
    <row r="665" spans="1:50" ht="23.25" hidden="1" customHeight="1" x14ac:dyDescent="0.15">
      <c r="A665" s="145"/>
      <c r="B665" s="141"/>
      <c r="C665" s="140"/>
      <c r="D665" s="141"/>
      <c r="E665" s="365"/>
      <c r="F665" s="366"/>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3"/>
      <c r="AF665" s="195"/>
      <c r="AG665" s="195"/>
      <c r="AH665" s="364"/>
      <c r="AI665" s="363"/>
      <c r="AJ665" s="195"/>
      <c r="AK665" s="195"/>
      <c r="AL665" s="195"/>
      <c r="AM665" s="363"/>
      <c r="AN665" s="195"/>
      <c r="AO665" s="195"/>
      <c r="AP665" s="364"/>
      <c r="AQ665" s="363"/>
      <c r="AR665" s="195"/>
      <c r="AS665" s="195"/>
      <c r="AT665" s="364"/>
      <c r="AU665" s="195"/>
      <c r="AV665" s="195"/>
      <c r="AW665" s="195"/>
      <c r="AX665" s="196"/>
    </row>
    <row r="666" spans="1:50" ht="23.25" hidden="1" customHeight="1" x14ac:dyDescent="0.15">
      <c r="A666" s="145"/>
      <c r="B666" s="141"/>
      <c r="C666" s="140"/>
      <c r="D666" s="141"/>
      <c r="E666" s="365"/>
      <c r="F666" s="366"/>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3"/>
      <c r="AF666" s="195"/>
      <c r="AG666" s="195"/>
      <c r="AH666" s="364"/>
      <c r="AI666" s="363"/>
      <c r="AJ666" s="195"/>
      <c r="AK666" s="195"/>
      <c r="AL666" s="195"/>
      <c r="AM666" s="363"/>
      <c r="AN666" s="195"/>
      <c r="AO666" s="195"/>
      <c r="AP666" s="364"/>
      <c r="AQ666" s="363"/>
      <c r="AR666" s="195"/>
      <c r="AS666" s="195"/>
      <c r="AT666" s="364"/>
      <c r="AU666" s="195"/>
      <c r="AV666" s="195"/>
      <c r="AW666" s="195"/>
      <c r="AX666" s="196"/>
    </row>
    <row r="667" spans="1:50" ht="18.75" hidden="1" customHeight="1" x14ac:dyDescent="0.15">
      <c r="A667" s="145"/>
      <c r="B667" s="141"/>
      <c r="C667" s="140"/>
      <c r="D667" s="141"/>
      <c r="E667" s="365" t="s">
        <v>375</v>
      </c>
      <c r="F667" s="366"/>
      <c r="G667" s="367"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8" t="s">
        <v>374</v>
      </c>
      <c r="AF667" s="369"/>
      <c r="AG667" s="369"/>
      <c r="AH667" s="370"/>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5"/>
      <c r="F668" s="366"/>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5"/>
      <c r="F669" s="366"/>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3"/>
      <c r="AF669" s="195"/>
      <c r="AG669" s="195"/>
      <c r="AH669" s="195"/>
      <c r="AI669" s="363"/>
      <c r="AJ669" s="195"/>
      <c r="AK669" s="195"/>
      <c r="AL669" s="195"/>
      <c r="AM669" s="363"/>
      <c r="AN669" s="195"/>
      <c r="AO669" s="195"/>
      <c r="AP669" s="364"/>
      <c r="AQ669" s="363"/>
      <c r="AR669" s="195"/>
      <c r="AS669" s="195"/>
      <c r="AT669" s="364"/>
      <c r="AU669" s="195"/>
      <c r="AV669" s="195"/>
      <c r="AW669" s="195"/>
      <c r="AX669" s="196"/>
    </row>
    <row r="670" spans="1:50" ht="23.25" hidden="1" customHeight="1" x14ac:dyDescent="0.15">
      <c r="A670" s="145"/>
      <c r="B670" s="141"/>
      <c r="C670" s="140"/>
      <c r="D670" s="141"/>
      <c r="E670" s="365"/>
      <c r="F670" s="366"/>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3"/>
      <c r="AF670" s="195"/>
      <c r="AG670" s="195"/>
      <c r="AH670" s="364"/>
      <c r="AI670" s="363"/>
      <c r="AJ670" s="195"/>
      <c r="AK670" s="195"/>
      <c r="AL670" s="195"/>
      <c r="AM670" s="363"/>
      <c r="AN670" s="195"/>
      <c r="AO670" s="195"/>
      <c r="AP670" s="364"/>
      <c r="AQ670" s="363"/>
      <c r="AR670" s="195"/>
      <c r="AS670" s="195"/>
      <c r="AT670" s="364"/>
      <c r="AU670" s="195"/>
      <c r="AV670" s="195"/>
      <c r="AW670" s="195"/>
      <c r="AX670" s="196"/>
    </row>
    <row r="671" spans="1:50" ht="23.25" hidden="1" customHeight="1" x14ac:dyDescent="0.15">
      <c r="A671" s="145"/>
      <c r="B671" s="141"/>
      <c r="C671" s="140"/>
      <c r="D671" s="141"/>
      <c r="E671" s="365"/>
      <c r="F671" s="366"/>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3"/>
      <c r="AF671" s="195"/>
      <c r="AG671" s="195"/>
      <c r="AH671" s="364"/>
      <c r="AI671" s="363"/>
      <c r="AJ671" s="195"/>
      <c r="AK671" s="195"/>
      <c r="AL671" s="195"/>
      <c r="AM671" s="363"/>
      <c r="AN671" s="195"/>
      <c r="AO671" s="195"/>
      <c r="AP671" s="364"/>
      <c r="AQ671" s="363"/>
      <c r="AR671" s="195"/>
      <c r="AS671" s="195"/>
      <c r="AT671" s="364"/>
      <c r="AU671" s="195"/>
      <c r="AV671" s="195"/>
      <c r="AW671" s="195"/>
      <c r="AX671" s="196"/>
    </row>
    <row r="672" spans="1:50" ht="18.75" hidden="1" customHeight="1" x14ac:dyDescent="0.15">
      <c r="A672" s="145"/>
      <c r="B672" s="141"/>
      <c r="C672" s="140"/>
      <c r="D672" s="141"/>
      <c r="E672" s="365" t="s">
        <v>376</v>
      </c>
      <c r="F672" s="366"/>
      <c r="G672" s="367"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8" t="s">
        <v>374</v>
      </c>
      <c r="AF672" s="369"/>
      <c r="AG672" s="369"/>
      <c r="AH672" s="370"/>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5"/>
      <c r="F673" s="366"/>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5"/>
      <c r="F674" s="366"/>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3"/>
      <c r="AF674" s="195"/>
      <c r="AG674" s="195"/>
      <c r="AH674" s="195"/>
      <c r="AI674" s="363"/>
      <c r="AJ674" s="195"/>
      <c r="AK674" s="195"/>
      <c r="AL674" s="195"/>
      <c r="AM674" s="363"/>
      <c r="AN674" s="195"/>
      <c r="AO674" s="195"/>
      <c r="AP674" s="364"/>
      <c r="AQ674" s="363"/>
      <c r="AR674" s="195"/>
      <c r="AS674" s="195"/>
      <c r="AT674" s="364"/>
      <c r="AU674" s="195"/>
      <c r="AV674" s="195"/>
      <c r="AW674" s="195"/>
      <c r="AX674" s="196"/>
    </row>
    <row r="675" spans="1:50" ht="23.25" hidden="1" customHeight="1" x14ac:dyDescent="0.15">
      <c r="A675" s="145"/>
      <c r="B675" s="141"/>
      <c r="C675" s="140"/>
      <c r="D675" s="141"/>
      <c r="E675" s="365"/>
      <c r="F675" s="366"/>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3"/>
      <c r="AF675" s="195"/>
      <c r="AG675" s="195"/>
      <c r="AH675" s="364"/>
      <c r="AI675" s="363"/>
      <c r="AJ675" s="195"/>
      <c r="AK675" s="195"/>
      <c r="AL675" s="195"/>
      <c r="AM675" s="363"/>
      <c r="AN675" s="195"/>
      <c r="AO675" s="195"/>
      <c r="AP675" s="364"/>
      <c r="AQ675" s="363"/>
      <c r="AR675" s="195"/>
      <c r="AS675" s="195"/>
      <c r="AT675" s="364"/>
      <c r="AU675" s="195"/>
      <c r="AV675" s="195"/>
      <c r="AW675" s="195"/>
      <c r="AX675" s="196"/>
    </row>
    <row r="676" spans="1:50" ht="23.25" hidden="1" customHeight="1" x14ac:dyDescent="0.15">
      <c r="A676" s="145"/>
      <c r="B676" s="141"/>
      <c r="C676" s="140"/>
      <c r="D676" s="141"/>
      <c r="E676" s="365"/>
      <c r="F676" s="366"/>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3"/>
      <c r="AF676" s="195"/>
      <c r="AG676" s="195"/>
      <c r="AH676" s="364"/>
      <c r="AI676" s="363"/>
      <c r="AJ676" s="195"/>
      <c r="AK676" s="195"/>
      <c r="AL676" s="195"/>
      <c r="AM676" s="363"/>
      <c r="AN676" s="195"/>
      <c r="AO676" s="195"/>
      <c r="AP676" s="364"/>
      <c r="AQ676" s="363"/>
      <c r="AR676" s="195"/>
      <c r="AS676" s="195"/>
      <c r="AT676" s="364"/>
      <c r="AU676" s="195"/>
      <c r="AV676" s="195"/>
      <c r="AW676" s="195"/>
      <c r="AX676" s="196"/>
    </row>
    <row r="677" spans="1:50" ht="18.75" hidden="1" customHeight="1" x14ac:dyDescent="0.15">
      <c r="A677" s="145"/>
      <c r="B677" s="141"/>
      <c r="C677" s="140"/>
      <c r="D677" s="141"/>
      <c r="E677" s="365" t="s">
        <v>376</v>
      </c>
      <c r="F677" s="366"/>
      <c r="G677" s="367"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8" t="s">
        <v>374</v>
      </c>
      <c r="AF677" s="369"/>
      <c r="AG677" s="369"/>
      <c r="AH677" s="370"/>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5"/>
      <c r="F678" s="366"/>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5"/>
      <c r="F679" s="366"/>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3"/>
      <c r="AF679" s="195"/>
      <c r="AG679" s="195"/>
      <c r="AH679" s="195"/>
      <c r="AI679" s="363"/>
      <c r="AJ679" s="195"/>
      <c r="AK679" s="195"/>
      <c r="AL679" s="195"/>
      <c r="AM679" s="363"/>
      <c r="AN679" s="195"/>
      <c r="AO679" s="195"/>
      <c r="AP679" s="364"/>
      <c r="AQ679" s="363"/>
      <c r="AR679" s="195"/>
      <c r="AS679" s="195"/>
      <c r="AT679" s="364"/>
      <c r="AU679" s="195"/>
      <c r="AV679" s="195"/>
      <c r="AW679" s="195"/>
      <c r="AX679" s="196"/>
    </row>
    <row r="680" spans="1:50" ht="23.25" hidden="1" customHeight="1" x14ac:dyDescent="0.15">
      <c r="A680" s="145"/>
      <c r="B680" s="141"/>
      <c r="C680" s="140"/>
      <c r="D680" s="141"/>
      <c r="E680" s="365"/>
      <c r="F680" s="366"/>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3"/>
      <c r="AF680" s="195"/>
      <c r="AG680" s="195"/>
      <c r="AH680" s="364"/>
      <c r="AI680" s="363"/>
      <c r="AJ680" s="195"/>
      <c r="AK680" s="195"/>
      <c r="AL680" s="195"/>
      <c r="AM680" s="363"/>
      <c r="AN680" s="195"/>
      <c r="AO680" s="195"/>
      <c r="AP680" s="364"/>
      <c r="AQ680" s="363"/>
      <c r="AR680" s="195"/>
      <c r="AS680" s="195"/>
      <c r="AT680" s="364"/>
      <c r="AU680" s="195"/>
      <c r="AV680" s="195"/>
      <c r="AW680" s="195"/>
      <c r="AX680" s="196"/>
    </row>
    <row r="681" spans="1:50" ht="23.25" hidden="1" customHeight="1" x14ac:dyDescent="0.15">
      <c r="A681" s="145"/>
      <c r="B681" s="141"/>
      <c r="C681" s="140"/>
      <c r="D681" s="141"/>
      <c r="E681" s="365"/>
      <c r="F681" s="366"/>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3"/>
      <c r="AF681" s="195"/>
      <c r="AG681" s="195"/>
      <c r="AH681" s="364"/>
      <c r="AI681" s="363"/>
      <c r="AJ681" s="195"/>
      <c r="AK681" s="195"/>
      <c r="AL681" s="195"/>
      <c r="AM681" s="363"/>
      <c r="AN681" s="195"/>
      <c r="AO681" s="195"/>
      <c r="AP681" s="364"/>
      <c r="AQ681" s="363"/>
      <c r="AR681" s="195"/>
      <c r="AS681" s="195"/>
      <c r="AT681" s="364"/>
      <c r="AU681" s="195"/>
      <c r="AV681" s="195"/>
      <c r="AW681" s="195"/>
      <c r="AX681" s="196"/>
    </row>
    <row r="682" spans="1:50" ht="18.75" hidden="1" customHeight="1" x14ac:dyDescent="0.15">
      <c r="A682" s="145"/>
      <c r="B682" s="141"/>
      <c r="C682" s="140"/>
      <c r="D682" s="141"/>
      <c r="E682" s="365" t="s">
        <v>376</v>
      </c>
      <c r="F682" s="366"/>
      <c r="G682" s="367"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8" t="s">
        <v>374</v>
      </c>
      <c r="AF682" s="369"/>
      <c r="AG682" s="369"/>
      <c r="AH682" s="370"/>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5"/>
      <c r="F683" s="366"/>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5"/>
      <c r="F684" s="366"/>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3"/>
      <c r="AF684" s="195"/>
      <c r="AG684" s="195"/>
      <c r="AH684" s="195"/>
      <c r="AI684" s="363"/>
      <c r="AJ684" s="195"/>
      <c r="AK684" s="195"/>
      <c r="AL684" s="195"/>
      <c r="AM684" s="363"/>
      <c r="AN684" s="195"/>
      <c r="AO684" s="195"/>
      <c r="AP684" s="364"/>
      <c r="AQ684" s="363"/>
      <c r="AR684" s="195"/>
      <c r="AS684" s="195"/>
      <c r="AT684" s="364"/>
      <c r="AU684" s="195"/>
      <c r="AV684" s="195"/>
      <c r="AW684" s="195"/>
      <c r="AX684" s="196"/>
    </row>
    <row r="685" spans="1:50" ht="23.25" hidden="1" customHeight="1" x14ac:dyDescent="0.15">
      <c r="A685" s="145"/>
      <c r="B685" s="141"/>
      <c r="C685" s="140"/>
      <c r="D685" s="141"/>
      <c r="E685" s="365"/>
      <c r="F685" s="366"/>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3"/>
      <c r="AF685" s="195"/>
      <c r="AG685" s="195"/>
      <c r="AH685" s="364"/>
      <c r="AI685" s="363"/>
      <c r="AJ685" s="195"/>
      <c r="AK685" s="195"/>
      <c r="AL685" s="195"/>
      <c r="AM685" s="363"/>
      <c r="AN685" s="195"/>
      <c r="AO685" s="195"/>
      <c r="AP685" s="364"/>
      <c r="AQ685" s="363"/>
      <c r="AR685" s="195"/>
      <c r="AS685" s="195"/>
      <c r="AT685" s="364"/>
      <c r="AU685" s="195"/>
      <c r="AV685" s="195"/>
      <c r="AW685" s="195"/>
      <c r="AX685" s="196"/>
    </row>
    <row r="686" spans="1:50" ht="23.25" hidden="1" customHeight="1" x14ac:dyDescent="0.15">
      <c r="A686" s="145"/>
      <c r="B686" s="141"/>
      <c r="C686" s="140"/>
      <c r="D686" s="141"/>
      <c r="E686" s="365"/>
      <c r="F686" s="366"/>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3"/>
      <c r="AF686" s="195"/>
      <c r="AG686" s="195"/>
      <c r="AH686" s="364"/>
      <c r="AI686" s="363"/>
      <c r="AJ686" s="195"/>
      <c r="AK686" s="195"/>
      <c r="AL686" s="195"/>
      <c r="AM686" s="363"/>
      <c r="AN686" s="195"/>
      <c r="AO686" s="195"/>
      <c r="AP686" s="364"/>
      <c r="AQ686" s="363"/>
      <c r="AR686" s="195"/>
      <c r="AS686" s="195"/>
      <c r="AT686" s="364"/>
      <c r="AU686" s="195"/>
      <c r="AV686" s="195"/>
      <c r="AW686" s="195"/>
      <c r="AX686" s="196"/>
    </row>
    <row r="687" spans="1:50" ht="18.75" hidden="1" customHeight="1" x14ac:dyDescent="0.15">
      <c r="A687" s="145"/>
      <c r="B687" s="141"/>
      <c r="C687" s="140"/>
      <c r="D687" s="141"/>
      <c r="E687" s="365" t="s">
        <v>376</v>
      </c>
      <c r="F687" s="366"/>
      <c r="G687" s="367"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8" t="s">
        <v>374</v>
      </c>
      <c r="AF687" s="369"/>
      <c r="AG687" s="369"/>
      <c r="AH687" s="370"/>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5"/>
      <c r="F688" s="366"/>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5"/>
      <c r="F689" s="366"/>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3"/>
      <c r="AF689" s="195"/>
      <c r="AG689" s="195"/>
      <c r="AH689" s="195"/>
      <c r="AI689" s="363"/>
      <c r="AJ689" s="195"/>
      <c r="AK689" s="195"/>
      <c r="AL689" s="195"/>
      <c r="AM689" s="363"/>
      <c r="AN689" s="195"/>
      <c r="AO689" s="195"/>
      <c r="AP689" s="364"/>
      <c r="AQ689" s="363"/>
      <c r="AR689" s="195"/>
      <c r="AS689" s="195"/>
      <c r="AT689" s="364"/>
      <c r="AU689" s="195"/>
      <c r="AV689" s="195"/>
      <c r="AW689" s="195"/>
      <c r="AX689" s="196"/>
    </row>
    <row r="690" spans="1:50" ht="23.25" hidden="1" customHeight="1" x14ac:dyDescent="0.15">
      <c r="A690" s="145"/>
      <c r="B690" s="141"/>
      <c r="C690" s="140"/>
      <c r="D690" s="141"/>
      <c r="E690" s="365"/>
      <c r="F690" s="366"/>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3"/>
      <c r="AF690" s="195"/>
      <c r="AG690" s="195"/>
      <c r="AH690" s="364"/>
      <c r="AI690" s="363"/>
      <c r="AJ690" s="195"/>
      <c r="AK690" s="195"/>
      <c r="AL690" s="195"/>
      <c r="AM690" s="363"/>
      <c r="AN690" s="195"/>
      <c r="AO690" s="195"/>
      <c r="AP690" s="364"/>
      <c r="AQ690" s="363"/>
      <c r="AR690" s="195"/>
      <c r="AS690" s="195"/>
      <c r="AT690" s="364"/>
      <c r="AU690" s="195"/>
      <c r="AV690" s="195"/>
      <c r="AW690" s="195"/>
      <c r="AX690" s="196"/>
    </row>
    <row r="691" spans="1:50" ht="23.25" hidden="1" customHeight="1" x14ac:dyDescent="0.15">
      <c r="A691" s="145"/>
      <c r="B691" s="141"/>
      <c r="C691" s="140"/>
      <c r="D691" s="141"/>
      <c r="E691" s="365"/>
      <c r="F691" s="366"/>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3"/>
      <c r="AF691" s="195"/>
      <c r="AG691" s="195"/>
      <c r="AH691" s="364"/>
      <c r="AI691" s="363"/>
      <c r="AJ691" s="195"/>
      <c r="AK691" s="195"/>
      <c r="AL691" s="195"/>
      <c r="AM691" s="363"/>
      <c r="AN691" s="195"/>
      <c r="AO691" s="195"/>
      <c r="AP691" s="364"/>
      <c r="AQ691" s="363"/>
      <c r="AR691" s="195"/>
      <c r="AS691" s="195"/>
      <c r="AT691" s="364"/>
      <c r="AU691" s="195"/>
      <c r="AV691" s="195"/>
      <c r="AW691" s="195"/>
      <c r="AX691" s="196"/>
    </row>
    <row r="692" spans="1:50" ht="18.75" hidden="1" customHeight="1" x14ac:dyDescent="0.15">
      <c r="A692" s="145"/>
      <c r="B692" s="141"/>
      <c r="C692" s="140"/>
      <c r="D692" s="141"/>
      <c r="E692" s="365" t="s">
        <v>376</v>
      </c>
      <c r="F692" s="366"/>
      <c r="G692" s="367"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8" t="s">
        <v>374</v>
      </c>
      <c r="AF692" s="369"/>
      <c r="AG692" s="369"/>
      <c r="AH692" s="370"/>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5"/>
      <c r="F693" s="366"/>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5"/>
      <c r="F694" s="366"/>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3"/>
      <c r="AF694" s="195"/>
      <c r="AG694" s="195"/>
      <c r="AH694" s="195"/>
      <c r="AI694" s="363"/>
      <c r="AJ694" s="195"/>
      <c r="AK694" s="195"/>
      <c r="AL694" s="195"/>
      <c r="AM694" s="363"/>
      <c r="AN694" s="195"/>
      <c r="AO694" s="195"/>
      <c r="AP694" s="364"/>
      <c r="AQ694" s="363"/>
      <c r="AR694" s="195"/>
      <c r="AS694" s="195"/>
      <c r="AT694" s="364"/>
      <c r="AU694" s="195"/>
      <c r="AV694" s="195"/>
      <c r="AW694" s="195"/>
      <c r="AX694" s="196"/>
    </row>
    <row r="695" spans="1:50" ht="23.25" hidden="1" customHeight="1" x14ac:dyDescent="0.15">
      <c r="A695" s="145"/>
      <c r="B695" s="141"/>
      <c r="C695" s="140"/>
      <c r="D695" s="141"/>
      <c r="E695" s="365"/>
      <c r="F695" s="366"/>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3"/>
      <c r="AF695" s="195"/>
      <c r="AG695" s="195"/>
      <c r="AH695" s="364"/>
      <c r="AI695" s="363"/>
      <c r="AJ695" s="195"/>
      <c r="AK695" s="195"/>
      <c r="AL695" s="195"/>
      <c r="AM695" s="363"/>
      <c r="AN695" s="195"/>
      <c r="AO695" s="195"/>
      <c r="AP695" s="364"/>
      <c r="AQ695" s="363"/>
      <c r="AR695" s="195"/>
      <c r="AS695" s="195"/>
      <c r="AT695" s="364"/>
      <c r="AU695" s="195"/>
      <c r="AV695" s="195"/>
      <c r="AW695" s="195"/>
      <c r="AX695" s="196"/>
    </row>
    <row r="696" spans="1:50" ht="23.25" hidden="1" customHeight="1" x14ac:dyDescent="0.15">
      <c r="A696" s="145"/>
      <c r="B696" s="141"/>
      <c r="C696" s="140"/>
      <c r="D696" s="141"/>
      <c r="E696" s="365"/>
      <c r="F696" s="366"/>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3"/>
      <c r="AF696" s="195"/>
      <c r="AG696" s="195"/>
      <c r="AH696" s="364"/>
      <c r="AI696" s="363"/>
      <c r="AJ696" s="195"/>
      <c r="AK696" s="195"/>
      <c r="AL696" s="195"/>
      <c r="AM696" s="363"/>
      <c r="AN696" s="195"/>
      <c r="AO696" s="195"/>
      <c r="AP696" s="364"/>
      <c r="AQ696" s="363"/>
      <c r="AR696" s="195"/>
      <c r="AS696" s="195"/>
      <c r="AT696" s="364"/>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8"/>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0" t="s">
        <v>32</v>
      </c>
      <c r="AH701" s="411"/>
      <c r="AI701" s="411"/>
      <c r="AJ701" s="411"/>
      <c r="AK701" s="411"/>
      <c r="AL701" s="411"/>
      <c r="AM701" s="411"/>
      <c r="AN701" s="411"/>
      <c r="AO701" s="411"/>
      <c r="AP701" s="411"/>
      <c r="AQ701" s="411"/>
      <c r="AR701" s="411"/>
      <c r="AS701" s="411"/>
      <c r="AT701" s="411"/>
      <c r="AU701" s="411"/>
      <c r="AV701" s="411"/>
      <c r="AW701" s="411"/>
      <c r="AX701" s="851"/>
    </row>
    <row r="702" spans="1:50" ht="43.5" customHeight="1" x14ac:dyDescent="0.15">
      <c r="A702" s="896" t="s">
        <v>260</v>
      </c>
      <c r="B702" s="897"/>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1" t="s">
        <v>549</v>
      </c>
      <c r="AE702" s="372"/>
      <c r="AF702" s="372"/>
      <c r="AG702" s="360" t="s">
        <v>577</v>
      </c>
      <c r="AH702" s="361"/>
      <c r="AI702" s="361"/>
      <c r="AJ702" s="361"/>
      <c r="AK702" s="361"/>
      <c r="AL702" s="361"/>
      <c r="AM702" s="361"/>
      <c r="AN702" s="361"/>
      <c r="AO702" s="361"/>
      <c r="AP702" s="361"/>
      <c r="AQ702" s="361"/>
      <c r="AR702" s="361"/>
      <c r="AS702" s="361"/>
      <c r="AT702" s="361"/>
      <c r="AU702" s="361"/>
      <c r="AV702" s="361"/>
      <c r="AW702" s="361"/>
      <c r="AX702" s="362"/>
    </row>
    <row r="703" spans="1:50" ht="43.5"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4"/>
      <c r="AD703" s="348" t="s">
        <v>549</v>
      </c>
      <c r="AE703" s="349"/>
      <c r="AF703" s="349"/>
      <c r="AG703" s="360" t="s">
        <v>577</v>
      </c>
      <c r="AH703" s="361"/>
      <c r="AI703" s="361"/>
      <c r="AJ703" s="361"/>
      <c r="AK703" s="361"/>
      <c r="AL703" s="361"/>
      <c r="AM703" s="361"/>
      <c r="AN703" s="361"/>
      <c r="AO703" s="361"/>
      <c r="AP703" s="361"/>
      <c r="AQ703" s="361"/>
      <c r="AR703" s="361"/>
      <c r="AS703" s="361"/>
      <c r="AT703" s="361"/>
      <c r="AU703" s="361"/>
      <c r="AV703" s="361"/>
      <c r="AW703" s="361"/>
      <c r="AX703" s="362"/>
    </row>
    <row r="704" spans="1:50" ht="43.5"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549</v>
      </c>
      <c r="AE704" s="809"/>
      <c r="AF704" s="809"/>
      <c r="AG704" s="360" t="s">
        <v>577</v>
      </c>
      <c r="AH704" s="361"/>
      <c r="AI704" s="361"/>
      <c r="AJ704" s="361"/>
      <c r="AK704" s="361"/>
      <c r="AL704" s="361"/>
      <c r="AM704" s="361"/>
      <c r="AN704" s="361"/>
      <c r="AO704" s="361"/>
      <c r="AP704" s="361"/>
      <c r="AQ704" s="361"/>
      <c r="AR704" s="361"/>
      <c r="AS704" s="361"/>
      <c r="AT704" s="361"/>
      <c r="AU704" s="361"/>
      <c r="AV704" s="361"/>
      <c r="AW704" s="361"/>
      <c r="AX704" s="362"/>
    </row>
    <row r="705" spans="1:50" ht="27" customHeight="1" x14ac:dyDescent="0.15">
      <c r="A705" s="670" t="s">
        <v>40</v>
      </c>
      <c r="B705" s="671"/>
      <c r="C705" s="847" t="s">
        <v>42</v>
      </c>
      <c r="D705" s="8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9"/>
      <c r="AD705" s="742" t="s">
        <v>610</v>
      </c>
      <c r="AE705" s="743"/>
      <c r="AF705" s="743"/>
      <c r="AG705" s="124" t="s">
        <v>611</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2"/>
      <c r="B706" s="673"/>
      <c r="C706" s="820"/>
      <c r="D706" s="821"/>
      <c r="E706" s="759" t="s">
        <v>538</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8" t="s">
        <v>578</v>
      </c>
      <c r="AE706" s="349"/>
      <c r="AF706" s="689"/>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72"/>
      <c r="B707" s="673"/>
      <c r="C707" s="822"/>
      <c r="D707" s="823"/>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1" t="s">
        <v>579</v>
      </c>
      <c r="AE707" s="862"/>
      <c r="AF707" s="862"/>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72"/>
      <c r="B708" s="674"/>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8" t="s">
        <v>580</v>
      </c>
      <c r="AE708" s="629"/>
      <c r="AF708" s="629"/>
      <c r="AG708" s="768"/>
      <c r="AH708" s="769"/>
      <c r="AI708" s="769"/>
      <c r="AJ708" s="769"/>
      <c r="AK708" s="769"/>
      <c r="AL708" s="769"/>
      <c r="AM708" s="769"/>
      <c r="AN708" s="769"/>
      <c r="AO708" s="769"/>
      <c r="AP708" s="769"/>
      <c r="AQ708" s="769"/>
      <c r="AR708" s="769"/>
      <c r="AS708" s="769"/>
      <c r="AT708" s="769"/>
      <c r="AU708" s="769"/>
      <c r="AV708" s="769"/>
      <c r="AW708" s="769"/>
      <c r="AX708" s="770"/>
    </row>
    <row r="709" spans="1:50" ht="54.75" customHeight="1" x14ac:dyDescent="0.15">
      <c r="A709" s="672"/>
      <c r="B709" s="674"/>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549</v>
      </c>
      <c r="AE709" s="349"/>
      <c r="AF709" s="349"/>
      <c r="AG709" s="118" t="s">
        <v>581</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2"/>
      <c r="B710" s="674"/>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580</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54" customHeight="1" x14ac:dyDescent="0.15">
      <c r="A711" s="672"/>
      <c r="B711" s="674"/>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549</v>
      </c>
      <c r="AE711" s="349"/>
      <c r="AF711" s="349"/>
      <c r="AG711" s="118" t="s">
        <v>581</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2"/>
      <c r="B712" s="674"/>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8" t="s">
        <v>580</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72"/>
      <c r="B713" s="674"/>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580</v>
      </c>
      <c r="AE713" s="349"/>
      <c r="AF713" s="689"/>
      <c r="AG713" s="118"/>
      <c r="AH713" s="119"/>
      <c r="AI713" s="119"/>
      <c r="AJ713" s="119"/>
      <c r="AK713" s="119"/>
      <c r="AL713" s="119"/>
      <c r="AM713" s="119"/>
      <c r="AN713" s="119"/>
      <c r="AO713" s="119"/>
      <c r="AP713" s="119"/>
      <c r="AQ713" s="119"/>
      <c r="AR713" s="119"/>
      <c r="AS713" s="119"/>
      <c r="AT713" s="119"/>
      <c r="AU713" s="119"/>
      <c r="AV713" s="119"/>
      <c r="AW713" s="119"/>
      <c r="AX713" s="120"/>
    </row>
    <row r="714" spans="1:50" ht="54"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3" t="s">
        <v>549</v>
      </c>
      <c r="AE714" s="834"/>
      <c r="AF714" s="835"/>
      <c r="AG714" s="118" t="s">
        <v>591</v>
      </c>
      <c r="AH714" s="119"/>
      <c r="AI714" s="119"/>
      <c r="AJ714" s="119"/>
      <c r="AK714" s="119"/>
      <c r="AL714" s="119"/>
      <c r="AM714" s="119"/>
      <c r="AN714" s="119"/>
      <c r="AO714" s="119"/>
      <c r="AP714" s="119"/>
      <c r="AQ714" s="119"/>
      <c r="AR714" s="119"/>
      <c r="AS714" s="119"/>
      <c r="AT714" s="119"/>
      <c r="AU714" s="119"/>
      <c r="AV714" s="119"/>
      <c r="AW714" s="119"/>
      <c r="AX714" s="120"/>
    </row>
    <row r="715" spans="1:50" ht="27" customHeight="1" x14ac:dyDescent="0.15">
      <c r="A715" s="670"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8" t="s">
        <v>549</v>
      </c>
      <c r="AE715" s="629"/>
      <c r="AF715" s="757"/>
      <c r="AG715" s="768" t="s">
        <v>592</v>
      </c>
      <c r="AH715" s="769"/>
      <c r="AI715" s="769"/>
      <c r="AJ715" s="769"/>
      <c r="AK715" s="769"/>
      <c r="AL715" s="769"/>
      <c r="AM715" s="769"/>
      <c r="AN715" s="769"/>
      <c r="AO715" s="769"/>
      <c r="AP715" s="769"/>
      <c r="AQ715" s="769"/>
      <c r="AR715" s="769"/>
      <c r="AS715" s="769"/>
      <c r="AT715" s="769"/>
      <c r="AU715" s="769"/>
      <c r="AV715" s="769"/>
      <c r="AW715" s="769"/>
      <c r="AX715" s="770"/>
    </row>
    <row r="716" spans="1:50" ht="54" customHeight="1" x14ac:dyDescent="0.15">
      <c r="A716" s="672"/>
      <c r="B716" s="674"/>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549</v>
      </c>
      <c r="AE716" s="653"/>
      <c r="AF716" s="653"/>
      <c r="AG716" s="118" t="s">
        <v>608</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72"/>
      <c r="B717" s="674"/>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549</v>
      </c>
      <c r="AE717" s="349"/>
      <c r="AF717" s="349"/>
      <c r="AG717" s="118" t="s">
        <v>609</v>
      </c>
      <c r="AH717" s="119"/>
      <c r="AI717" s="119"/>
      <c r="AJ717" s="119"/>
      <c r="AK717" s="119"/>
      <c r="AL717" s="119"/>
      <c r="AM717" s="119"/>
      <c r="AN717" s="119"/>
      <c r="AO717" s="119"/>
      <c r="AP717" s="119"/>
      <c r="AQ717" s="119"/>
      <c r="AR717" s="119"/>
      <c r="AS717" s="119"/>
      <c r="AT717" s="119"/>
      <c r="AU717" s="119"/>
      <c r="AV717" s="119"/>
      <c r="AW717" s="119"/>
      <c r="AX717" s="120"/>
    </row>
    <row r="718" spans="1:50" ht="43.5" customHeight="1" x14ac:dyDescent="0.15">
      <c r="A718" s="675"/>
      <c r="B718" s="676"/>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549</v>
      </c>
      <c r="AE718" s="349"/>
      <c r="AF718" s="349"/>
      <c r="AG718" s="126" t="s">
        <v>590</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2" t="s">
        <v>59</v>
      </c>
      <c r="B719" s="803"/>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4"/>
      <c r="B720" s="805"/>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4"/>
      <c r="B721" s="805"/>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4"/>
      <c r="B722" s="805"/>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4"/>
      <c r="B723" s="805"/>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4"/>
      <c r="B724" s="805"/>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6"/>
      <c r="B725" s="807"/>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0" t="s">
        <v>49</v>
      </c>
      <c r="B726" s="828"/>
      <c r="C726" s="841" t="s">
        <v>54</v>
      </c>
      <c r="D726" s="863"/>
      <c r="E726" s="863"/>
      <c r="F726" s="864"/>
      <c r="G726" s="614" t="s">
        <v>612</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9"/>
      <c r="B727" s="830"/>
      <c r="C727" s="609" t="s">
        <v>58</v>
      </c>
      <c r="D727" s="610"/>
      <c r="E727" s="610"/>
      <c r="F727" s="611"/>
      <c r="G727" s="612" t="s">
        <v>613</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c r="B731" s="826"/>
      <c r="C731" s="826"/>
      <c r="D731" s="826"/>
      <c r="E731" s="827"/>
      <c r="F731" s="758"/>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701"/>
      <c r="B733" s="702"/>
      <c r="C733" s="702"/>
      <c r="D733" s="702"/>
      <c r="E733" s="703"/>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2" t="s">
        <v>433</v>
      </c>
      <c r="B737" s="327"/>
      <c r="C737" s="327"/>
      <c r="D737" s="327"/>
      <c r="E737" s="327"/>
      <c r="F737" s="327"/>
      <c r="G737" s="314"/>
      <c r="H737" s="315"/>
      <c r="I737" s="315"/>
      <c r="J737" s="315"/>
      <c r="K737" s="315"/>
      <c r="L737" s="315"/>
      <c r="M737" s="315"/>
      <c r="N737" s="315"/>
      <c r="O737" s="315"/>
      <c r="P737" s="316"/>
      <c r="Q737" s="327" t="s">
        <v>360</v>
      </c>
      <c r="R737" s="327"/>
      <c r="S737" s="327"/>
      <c r="T737" s="327"/>
      <c r="U737" s="327"/>
      <c r="V737" s="327"/>
      <c r="W737" s="314"/>
      <c r="X737" s="315"/>
      <c r="Y737" s="315"/>
      <c r="Z737" s="315"/>
      <c r="AA737" s="315"/>
      <c r="AB737" s="315"/>
      <c r="AC737" s="315"/>
      <c r="AD737" s="315"/>
      <c r="AE737" s="315"/>
      <c r="AF737" s="316"/>
      <c r="AG737" s="327" t="s">
        <v>361</v>
      </c>
      <c r="AH737" s="327"/>
      <c r="AI737" s="327"/>
      <c r="AJ737" s="327"/>
      <c r="AK737" s="327"/>
      <c r="AL737" s="327"/>
      <c r="AM737" s="314"/>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c r="H738" s="315"/>
      <c r="I738" s="315"/>
      <c r="J738" s="315"/>
      <c r="K738" s="315"/>
      <c r="L738" s="315"/>
      <c r="M738" s="315"/>
      <c r="N738" s="315"/>
      <c r="O738" s="315"/>
      <c r="P738" s="315"/>
      <c r="Q738" s="327" t="s">
        <v>363</v>
      </c>
      <c r="R738" s="327"/>
      <c r="S738" s="327"/>
      <c r="T738" s="327"/>
      <c r="U738" s="327"/>
      <c r="V738" s="327"/>
      <c r="W738" s="314"/>
      <c r="X738" s="315"/>
      <c r="Y738" s="315"/>
      <c r="Z738" s="315"/>
      <c r="AA738" s="315"/>
      <c r="AB738" s="315"/>
      <c r="AC738" s="315"/>
      <c r="AD738" s="315"/>
      <c r="AE738" s="315"/>
      <c r="AF738" s="316"/>
      <c r="AG738" s="280" t="s">
        <v>364</v>
      </c>
      <c r="AH738" s="280"/>
      <c r="AI738" s="280"/>
      <c r="AJ738" s="280"/>
      <c r="AK738" s="280"/>
      <c r="AL738" s="280"/>
      <c r="AM738" s="314"/>
      <c r="AN738" s="315"/>
      <c r="AO738" s="315"/>
      <c r="AP738" s="315"/>
      <c r="AQ738" s="315"/>
      <c r="AR738" s="315"/>
      <c r="AS738" s="315"/>
      <c r="AT738" s="315"/>
      <c r="AU738" s="315"/>
      <c r="AV738" s="316"/>
      <c r="AW738" s="87"/>
      <c r="AX738" s="88"/>
    </row>
    <row r="739" spans="1:50" ht="24.75" customHeight="1" thickBot="1" x14ac:dyDescent="0.2">
      <c r="A739" s="690" t="s">
        <v>492</v>
      </c>
      <c r="B739" s="691"/>
      <c r="C739" s="691"/>
      <c r="D739" s="691"/>
      <c r="E739" s="691"/>
      <c r="F739" s="691"/>
      <c r="G739" s="317"/>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541</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99"/>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543</v>
      </c>
      <c r="B779" s="655"/>
      <c r="C779" s="655"/>
      <c r="D779" s="655"/>
      <c r="E779" s="655"/>
      <c r="F779" s="656"/>
      <c r="G779" s="619" t="s">
        <v>582</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583</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9"/>
    </row>
    <row r="780" spans="1:50" ht="24.75" customHeight="1" x14ac:dyDescent="0.15">
      <c r="A780" s="657"/>
      <c r="B780" s="658"/>
      <c r="C780" s="658"/>
      <c r="D780" s="658"/>
      <c r="E780" s="658"/>
      <c r="F780" s="659"/>
      <c r="G780" s="841" t="s">
        <v>18</v>
      </c>
      <c r="H780" s="696"/>
      <c r="I780" s="696"/>
      <c r="J780" s="696"/>
      <c r="K780" s="696"/>
      <c r="L780" s="695" t="s">
        <v>19</v>
      </c>
      <c r="M780" s="696"/>
      <c r="N780" s="696"/>
      <c r="O780" s="696"/>
      <c r="P780" s="696"/>
      <c r="Q780" s="696"/>
      <c r="R780" s="696"/>
      <c r="S780" s="696"/>
      <c r="T780" s="696"/>
      <c r="U780" s="696"/>
      <c r="V780" s="696"/>
      <c r="W780" s="696"/>
      <c r="X780" s="697"/>
      <c r="Y780" s="616" t="s">
        <v>20</v>
      </c>
      <c r="Z780" s="617"/>
      <c r="AA780" s="617"/>
      <c r="AB780" s="824"/>
      <c r="AC780" s="841" t="s">
        <v>18</v>
      </c>
      <c r="AD780" s="696"/>
      <c r="AE780" s="696"/>
      <c r="AF780" s="696"/>
      <c r="AG780" s="696"/>
      <c r="AH780" s="695" t="s">
        <v>19</v>
      </c>
      <c r="AI780" s="696"/>
      <c r="AJ780" s="696"/>
      <c r="AK780" s="696"/>
      <c r="AL780" s="696"/>
      <c r="AM780" s="696"/>
      <c r="AN780" s="696"/>
      <c r="AO780" s="696"/>
      <c r="AP780" s="696"/>
      <c r="AQ780" s="696"/>
      <c r="AR780" s="696"/>
      <c r="AS780" s="696"/>
      <c r="AT780" s="697"/>
      <c r="AU780" s="616" t="s">
        <v>20</v>
      </c>
      <c r="AV780" s="617"/>
      <c r="AW780" s="617"/>
      <c r="AX780" s="618"/>
    </row>
    <row r="781" spans="1:50" ht="24.75" customHeight="1" x14ac:dyDescent="0.15">
      <c r="A781" s="657"/>
      <c r="B781" s="658"/>
      <c r="C781" s="658"/>
      <c r="D781" s="658"/>
      <c r="E781" s="658"/>
      <c r="F781" s="659"/>
      <c r="G781" s="698" t="s">
        <v>602</v>
      </c>
      <c r="H781" s="699"/>
      <c r="I781" s="699"/>
      <c r="J781" s="699"/>
      <c r="K781" s="700"/>
      <c r="L781" s="692" t="s">
        <v>603</v>
      </c>
      <c r="M781" s="693"/>
      <c r="N781" s="693"/>
      <c r="O781" s="693"/>
      <c r="P781" s="693"/>
      <c r="Q781" s="693"/>
      <c r="R781" s="693"/>
      <c r="S781" s="693"/>
      <c r="T781" s="693"/>
      <c r="U781" s="693"/>
      <c r="V781" s="693"/>
      <c r="W781" s="693"/>
      <c r="X781" s="694"/>
      <c r="Y781" s="414">
        <v>5</v>
      </c>
      <c r="Z781" s="415"/>
      <c r="AA781" s="415"/>
      <c r="AB781" s="831"/>
      <c r="AC781" s="698" t="s">
        <v>594</v>
      </c>
      <c r="AD781" s="699"/>
      <c r="AE781" s="699"/>
      <c r="AF781" s="699"/>
      <c r="AG781" s="700"/>
      <c r="AH781" s="692" t="s">
        <v>595</v>
      </c>
      <c r="AI781" s="693"/>
      <c r="AJ781" s="693"/>
      <c r="AK781" s="693"/>
      <c r="AL781" s="693"/>
      <c r="AM781" s="693"/>
      <c r="AN781" s="693"/>
      <c r="AO781" s="693"/>
      <c r="AP781" s="693"/>
      <c r="AQ781" s="693"/>
      <c r="AR781" s="693"/>
      <c r="AS781" s="693"/>
      <c r="AT781" s="694"/>
      <c r="AU781" s="414">
        <v>3</v>
      </c>
      <c r="AV781" s="415"/>
      <c r="AW781" s="415"/>
      <c r="AX781" s="416"/>
    </row>
    <row r="782" spans="1:50" ht="24.75" customHeight="1" x14ac:dyDescent="0.15">
      <c r="A782" s="657"/>
      <c r="B782" s="658"/>
      <c r="C782" s="658"/>
      <c r="D782" s="658"/>
      <c r="E782" s="658"/>
      <c r="F782" s="659"/>
      <c r="G782" s="599" t="s">
        <v>596</v>
      </c>
      <c r="H782" s="600"/>
      <c r="I782" s="600"/>
      <c r="J782" s="600"/>
      <c r="K782" s="601"/>
      <c r="L782" s="622" t="s">
        <v>597</v>
      </c>
      <c r="M782" s="623"/>
      <c r="N782" s="623"/>
      <c r="O782" s="623"/>
      <c r="P782" s="623"/>
      <c r="Q782" s="623"/>
      <c r="R782" s="623"/>
      <c r="S782" s="623"/>
      <c r="T782" s="623"/>
      <c r="U782" s="623"/>
      <c r="V782" s="623"/>
      <c r="W782" s="623"/>
      <c r="X782" s="624"/>
      <c r="Y782" s="625">
        <v>3</v>
      </c>
      <c r="Z782" s="626"/>
      <c r="AA782" s="626"/>
      <c r="AB782" s="633"/>
      <c r="AC782" s="599" t="s">
        <v>596</v>
      </c>
      <c r="AD782" s="600"/>
      <c r="AE782" s="600"/>
      <c r="AF782" s="600"/>
      <c r="AG782" s="601"/>
      <c r="AH782" s="622" t="s">
        <v>597</v>
      </c>
      <c r="AI782" s="623"/>
      <c r="AJ782" s="623"/>
      <c r="AK782" s="623"/>
      <c r="AL782" s="623"/>
      <c r="AM782" s="623"/>
      <c r="AN782" s="623"/>
      <c r="AO782" s="623"/>
      <c r="AP782" s="623"/>
      <c r="AQ782" s="623"/>
      <c r="AR782" s="623"/>
      <c r="AS782" s="623"/>
      <c r="AT782" s="624"/>
      <c r="AU782" s="625">
        <v>2</v>
      </c>
      <c r="AV782" s="626"/>
      <c r="AW782" s="626"/>
      <c r="AX782" s="627"/>
    </row>
    <row r="783" spans="1:50" ht="24.75" customHeight="1" x14ac:dyDescent="0.15">
      <c r="A783" s="657"/>
      <c r="B783" s="658"/>
      <c r="C783" s="658"/>
      <c r="D783" s="658"/>
      <c r="E783" s="658"/>
      <c r="F783" s="659"/>
      <c r="G783" s="599" t="s">
        <v>594</v>
      </c>
      <c r="H783" s="600"/>
      <c r="I783" s="600"/>
      <c r="J783" s="600"/>
      <c r="K783" s="601"/>
      <c r="L783" s="622" t="s">
        <v>604</v>
      </c>
      <c r="M783" s="623"/>
      <c r="N783" s="623"/>
      <c r="O783" s="623"/>
      <c r="P783" s="623"/>
      <c r="Q783" s="623"/>
      <c r="R783" s="623"/>
      <c r="S783" s="623"/>
      <c r="T783" s="623"/>
      <c r="U783" s="623"/>
      <c r="V783" s="623"/>
      <c r="W783" s="623"/>
      <c r="X783" s="624"/>
      <c r="Y783" s="625">
        <v>2</v>
      </c>
      <c r="Z783" s="626"/>
      <c r="AA783" s="626"/>
      <c r="AB783" s="633"/>
      <c r="AC783" s="599" t="s">
        <v>598</v>
      </c>
      <c r="AD783" s="600"/>
      <c r="AE783" s="600"/>
      <c r="AF783" s="600"/>
      <c r="AG783" s="601"/>
      <c r="AH783" s="622" t="s">
        <v>599</v>
      </c>
      <c r="AI783" s="623"/>
      <c r="AJ783" s="623"/>
      <c r="AK783" s="623"/>
      <c r="AL783" s="623"/>
      <c r="AM783" s="623"/>
      <c r="AN783" s="623"/>
      <c r="AO783" s="623"/>
      <c r="AP783" s="623"/>
      <c r="AQ783" s="623"/>
      <c r="AR783" s="623"/>
      <c r="AS783" s="623"/>
      <c r="AT783" s="624"/>
      <c r="AU783" s="625">
        <v>0</v>
      </c>
      <c r="AV783" s="626"/>
      <c r="AW783" s="626"/>
      <c r="AX783" s="627"/>
    </row>
    <row r="784" spans="1:50" ht="24.75" customHeight="1" x14ac:dyDescent="0.15">
      <c r="A784" s="657"/>
      <c r="B784" s="658"/>
      <c r="C784" s="658"/>
      <c r="D784" s="658"/>
      <c r="E784" s="658"/>
      <c r="F784" s="659"/>
      <c r="G784" s="599" t="s">
        <v>605</v>
      </c>
      <c r="H784" s="660"/>
      <c r="I784" s="660"/>
      <c r="J784" s="660"/>
      <c r="K784" s="661"/>
      <c r="L784" s="622" t="s">
        <v>606</v>
      </c>
      <c r="M784" s="662"/>
      <c r="N784" s="662"/>
      <c r="O784" s="662"/>
      <c r="P784" s="662"/>
      <c r="Q784" s="662"/>
      <c r="R784" s="662"/>
      <c r="S784" s="662"/>
      <c r="T784" s="662"/>
      <c r="U784" s="662"/>
      <c r="V784" s="662"/>
      <c r="W784" s="662"/>
      <c r="X784" s="663"/>
      <c r="Y784" s="625">
        <v>1</v>
      </c>
      <c r="Z784" s="626"/>
      <c r="AA784" s="626"/>
      <c r="AB784" s="633"/>
      <c r="AC784" s="599" t="s">
        <v>600</v>
      </c>
      <c r="AD784" s="600"/>
      <c r="AE784" s="600"/>
      <c r="AF784" s="600"/>
      <c r="AG784" s="601"/>
      <c r="AH784" s="622" t="s">
        <v>601</v>
      </c>
      <c r="AI784" s="623"/>
      <c r="AJ784" s="623"/>
      <c r="AK784" s="623"/>
      <c r="AL784" s="623"/>
      <c r="AM784" s="623"/>
      <c r="AN784" s="623"/>
      <c r="AO784" s="623"/>
      <c r="AP784" s="623"/>
      <c r="AQ784" s="623"/>
      <c r="AR784" s="623"/>
      <c r="AS784" s="623"/>
      <c r="AT784" s="624"/>
      <c r="AU784" s="625">
        <v>0</v>
      </c>
      <c r="AV784" s="626"/>
      <c r="AW784" s="626"/>
      <c r="AX784" s="627"/>
    </row>
    <row r="785" spans="1:50" ht="24.75" customHeight="1" x14ac:dyDescent="0.15">
      <c r="A785" s="657"/>
      <c r="B785" s="658"/>
      <c r="C785" s="658"/>
      <c r="D785" s="658"/>
      <c r="E785" s="658"/>
      <c r="F785" s="659"/>
      <c r="G785" s="599" t="s">
        <v>598</v>
      </c>
      <c r="H785" s="660"/>
      <c r="I785" s="660"/>
      <c r="J785" s="660"/>
      <c r="K785" s="661"/>
      <c r="L785" s="622" t="s">
        <v>607</v>
      </c>
      <c r="M785" s="662"/>
      <c r="N785" s="662"/>
      <c r="O785" s="662"/>
      <c r="P785" s="662"/>
      <c r="Q785" s="662"/>
      <c r="R785" s="662"/>
      <c r="S785" s="662"/>
      <c r="T785" s="662"/>
      <c r="U785" s="662"/>
      <c r="V785" s="662"/>
      <c r="W785" s="662"/>
      <c r="X785" s="663"/>
      <c r="Y785" s="625">
        <v>1</v>
      </c>
      <c r="Z785" s="626"/>
      <c r="AA785" s="626"/>
      <c r="AB785" s="633"/>
      <c r="AC785" s="599" t="s">
        <v>602</v>
      </c>
      <c r="AD785" s="600"/>
      <c r="AE785" s="600"/>
      <c r="AF785" s="600"/>
      <c r="AG785" s="601"/>
      <c r="AH785" s="622" t="s">
        <v>603</v>
      </c>
      <c r="AI785" s="623"/>
      <c r="AJ785" s="623"/>
      <c r="AK785" s="623"/>
      <c r="AL785" s="623"/>
      <c r="AM785" s="623"/>
      <c r="AN785" s="623"/>
      <c r="AO785" s="623"/>
      <c r="AP785" s="623"/>
      <c r="AQ785" s="623"/>
      <c r="AR785" s="623"/>
      <c r="AS785" s="623"/>
      <c r="AT785" s="624"/>
      <c r="AU785" s="625">
        <v>0</v>
      </c>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2" t="s">
        <v>21</v>
      </c>
      <c r="H791" s="853"/>
      <c r="I791" s="853"/>
      <c r="J791" s="853"/>
      <c r="K791" s="853"/>
      <c r="L791" s="854"/>
      <c r="M791" s="855"/>
      <c r="N791" s="855"/>
      <c r="O791" s="855"/>
      <c r="P791" s="855"/>
      <c r="Q791" s="855"/>
      <c r="R791" s="855"/>
      <c r="S791" s="855"/>
      <c r="T791" s="855"/>
      <c r="U791" s="855"/>
      <c r="V791" s="855"/>
      <c r="W791" s="855"/>
      <c r="X791" s="856"/>
      <c r="Y791" s="857">
        <f>SUM(Y781:AB790)</f>
        <v>12</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5</v>
      </c>
      <c r="AV791" s="858"/>
      <c r="AW791" s="858"/>
      <c r="AX791" s="860"/>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9"/>
    </row>
    <row r="793" spans="1:50" ht="24.75" hidden="1" customHeight="1" x14ac:dyDescent="0.15">
      <c r="A793" s="657"/>
      <c r="B793" s="658"/>
      <c r="C793" s="658"/>
      <c r="D793" s="658"/>
      <c r="E793" s="658"/>
      <c r="F793" s="659"/>
      <c r="G793" s="841" t="s">
        <v>18</v>
      </c>
      <c r="H793" s="696"/>
      <c r="I793" s="696"/>
      <c r="J793" s="696"/>
      <c r="K793" s="696"/>
      <c r="L793" s="695" t="s">
        <v>19</v>
      </c>
      <c r="M793" s="696"/>
      <c r="N793" s="696"/>
      <c r="O793" s="696"/>
      <c r="P793" s="696"/>
      <c r="Q793" s="696"/>
      <c r="R793" s="696"/>
      <c r="S793" s="696"/>
      <c r="T793" s="696"/>
      <c r="U793" s="696"/>
      <c r="V793" s="696"/>
      <c r="W793" s="696"/>
      <c r="X793" s="697"/>
      <c r="Y793" s="616" t="s">
        <v>20</v>
      </c>
      <c r="Z793" s="617"/>
      <c r="AA793" s="617"/>
      <c r="AB793" s="824"/>
      <c r="AC793" s="841" t="s">
        <v>18</v>
      </c>
      <c r="AD793" s="696"/>
      <c r="AE793" s="696"/>
      <c r="AF793" s="696"/>
      <c r="AG793" s="696"/>
      <c r="AH793" s="695" t="s">
        <v>19</v>
      </c>
      <c r="AI793" s="696"/>
      <c r="AJ793" s="696"/>
      <c r="AK793" s="696"/>
      <c r="AL793" s="696"/>
      <c r="AM793" s="696"/>
      <c r="AN793" s="696"/>
      <c r="AO793" s="696"/>
      <c r="AP793" s="696"/>
      <c r="AQ793" s="696"/>
      <c r="AR793" s="696"/>
      <c r="AS793" s="696"/>
      <c r="AT793" s="697"/>
      <c r="AU793" s="616" t="s">
        <v>20</v>
      </c>
      <c r="AV793" s="617"/>
      <c r="AW793" s="617"/>
      <c r="AX793" s="618"/>
    </row>
    <row r="794" spans="1:50" ht="24.75" hidden="1" customHeight="1" x14ac:dyDescent="0.15">
      <c r="A794" s="657"/>
      <c r="B794" s="658"/>
      <c r="C794" s="658"/>
      <c r="D794" s="658"/>
      <c r="E794" s="658"/>
      <c r="F794" s="659"/>
      <c r="G794" s="698"/>
      <c r="H794" s="699"/>
      <c r="I794" s="699"/>
      <c r="J794" s="699"/>
      <c r="K794" s="700"/>
      <c r="L794" s="692"/>
      <c r="M794" s="693"/>
      <c r="N794" s="693"/>
      <c r="O794" s="693"/>
      <c r="P794" s="693"/>
      <c r="Q794" s="693"/>
      <c r="R794" s="693"/>
      <c r="S794" s="693"/>
      <c r="T794" s="693"/>
      <c r="U794" s="693"/>
      <c r="V794" s="693"/>
      <c r="W794" s="693"/>
      <c r="X794" s="694"/>
      <c r="Y794" s="414"/>
      <c r="Z794" s="415"/>
      <c r="AA794" s="415"/>
      <c r="AB794" s="831"/>
      <c r="AC794" s="698"/>
      <c r="AD794" s="699"/>
      <c r="AE794" s="699"/>
      <c r="AF794" s="699"/>
      <c r="AG794" s="700"/>
      <c r="AH794" s="692"/>
      <c r="AI794" s="693"/>
      <c r="AJ794" s="693"/>
      <c r="AK794" s="693"/>
      <c r="AL794" s="693"/>
      <c r="AM794" s="693"/>
      <c r="AN794" s="693"/>
      <c r="AO794" s="693"/>
      <c r="AP794" s="693"/>
      <c r="AQ794" s="693"/>
      <c r="AR794" s="693"/>
      <c r="AS794" s="693"/>
      <c r="AT794" s="694"/>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9"/>
    </row>
    <row r="806" spans="1:50" ht="24.75" hidden="1" customHeight="1" x14ac:dyDescent="0.15">
      <c r="A806" s="657"/>
      <c r="B806" s="658"/>
      <c r="C806" s="658"/>
      <c r="D806" s="658"/>
      <c r="E806" s="658"/>
      <c r="F806" s="659"/>
      <c r="G806" s="841" t="s">
        <v>18</v>
      </c>
      <c r="H806" s="696"/>
      <c r="I806" s="696"/>
      <c r="J806" s="696"/>
      <c r="K806" s="696"/>
      <c r="L806" s="695" t="s">
        <v>19</v>
      </c>
      <c r="M806" s="696"/>
      <c r="N806" s="696"/>
      <c r="O806" s="696"/>
      <c r="P806" s="696"/>
      <c r="Q806" s="696"/>
      <c r="R806" s="696"/>
      <c r="S806" s="696"/>
      <c r="T806" s="696"/>
      <c r="U806" s="696"/>
      <c r="V806" s="696"/>
      <c r="W806" s="696"/>
      <c r="X806" s="697"/>
      <c r="Y806" s="616" t="s">
        <v>20</v>
      </c>
      <c r="Z806" s="617"/>
      <c r="AA806" s="617"/>
      <c r="AB806" s="824"/>
      <c r="AC806" s="841" t="s">
        <v>18</v>
      </c>
      <c r="AD806" s="696"/>
      <c r="AE806" s="696"/>
      <c r="AF806" s="696"/>
      <c r="AG806" s="696"/>
      <c r="AH806" s="695" t="s">
        <v>19</v>
      </c>
      <c r="AI806" s="696"/>
      <c r="AJ806" s="696"/>
      <c r="AK806" s="696"/>
      <c r="AL806" s="696"/>
      <c r="AM806" s="696"/>
      <c r="AN806" s="696"/>
      <c r="AO806" s="696"/>
      <c r="AP806" s="696"/>
      <c r="AQ806" s="696"/>
      <c r="AR806" s="696"/>
      <c r="AS806" s="696"/>
      <c r="AT806" s="697"/>
      <c r="AU806" s="616" t="s">
        <v>20</v>
      </c>
      <c r="AV806" s="617"/>
      <c r="AW806" s="617"/>
      <c r="AX806" s="618"/>
    </row>
    <row r="807" spans="1:50" ht="24.75" hidden="1" customHeight="1" x14ac:dyDescent="0.15">
      <c r="A807" s="657"/>
      <c r="B807" s="658"/>
      <c r="C807" s="658"/>
      <c r="D807" s="658"/>
      <c r="E807" s="658"/>
      <c r="F807" s="659"/>
      <c r="G807" s="698"/>
      <c r="H807" s="699"/>
      <c r="I807" s="699"/>
      <c r="J807" s="699"/>
      <c r="K807" s="700"/>
      <c r="L807" s="692"/>
      <c r="M807" s="693"/>
      <c r="N807" s="693"/>
      <c r="O807" s="693"/>
      <c r="P807" s="693"/>
      <c r="Q807" s="693"/>
      <c r="R807" s="693"/>
      <c r="S807" s="693"/>
      <c r="T807" s="693"/>
      <c r="U807" s="693"/>
      <c r="V807" s="693"/>
      <c r="W807" s="693"/>
      <c r="X807" s="694"/>
      <c r="Y807" s="414"/>
      <c r="Z807" s="415"/>
      <c r="AA807" s="415"/>
      <c r="AB807" s="831"/>
      <c r="AC807" s="698"/>
      <c r="AD807" s="699"/>
      <c r="AE807" s="699"/>
      <c r="AF807" s="699"/>
      <c r="AG807" s="700"/>
      <c r="AH807" s="692"/>
      <c r="AI807" s="693"/>
      <c r="AJ807" s="693"/>
      <c r="AK807" s="693"/>
      <c r="AL807" s="693"/>
      <c r="AM807" s="693"/>
      <c r="AN807" s="693"/>
      <c r="AO807" s="693"/>
      <c r="AP807" s="693"/>
      <c r="AQ807" s="693"/>
      <c r="AR807" s="693"/>
      <c r="AS807" s="693"/>
      <c r="AT807" s="694"/>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9"/>
    </row>
    <row r="819" spans="1:50" ht="24.75" hidden="1" customHeight="1" x14ac:dyDescent="0.15">
      <c r="A819" s="657"/>
      <c r="B819" s="658"/>
      <c r="C819" s="658"/>
      <c r="D819" s="658"/>
      <c r="E819" s="658"/>
      <c r="F819" s="659"/>
      <c r="G819" s="841" t="s">
        <v>18</v>
      </c>
      <c r="H819" s="696"/>
      <c r="I819" s="696"/>
      <c r="J819" s="696"/>
      <c r="K819" s="696"/>
      <c r="L819" s="695" t="s">
        <v>19</v>
      </c>
      <c r="M819" s="696"/>
      <c r="N819" s="696"/>
      <c r="O819" s="696"/>
      <c r="P819" s="696"/>
      <c r="Q819" s="696"/>
      <c r="R819" s="696"/>
      <c r="S819" s="696"/>
      <c r="T819" s="696"/>
      <c r="U819" s="696"/>
      <c r="V819" s="696"/>
      <c r="W819" s="696"/>
      <c r="X819" s="697"/>
      <c r="Y819" s="616" t="s">
        <v>20</v>
      </c>
      <c r="Z819" s="617"/>
      <c r="AA819" s="617"/>
      <c r="AB819" s="824"/>
      <c r="AC819" s="841" t="s">
        <v>18</v>
      </c>
      <c r="AD819" s="696"/>
      <c r="AE819" s="696"/>
      <c r="AF819" s="696"/>
      <c r="AG819" s="696"/>
      <c r="AH819" s="695" t="s">
        <v>19</v>
      </c>
      <c r="AI819" s="696"/>
      <c r="AJ819" s="696"/>
      <c r="AK819" s="696"/>
      <c r="AL819" s="696"/>
      <c r="AM819" s="696"/>
      <c r="AN819" s="696"/>
      <c r="AO819" s="696"/>
      <c r="AP819" s="696"/>
      <c r="AQ819" s="696"/>
      <c r="AR819" s="696"/>
      <c r="AS819" s="696"/>
      <c r="AT819" s="697"/>
      <c r="AU819" s="616" t="s">
        <v>20</v>
      </c>
      <c r="AV819" s="617"/>
      <c r="AW819" s="617"/>
      <c r="AX819" s="618"/>
    </row>
    <row r="820" spans="1:50" s="16" customFormat="1" ht="24.75" hidden="1" customHeight="1" x14ac:dyDescent="0.15">
      <c r="A820" s="657"/>
      <c r="B820" s="658"/>
      <c r="C820" s="658"/>
      <c r="D820" s="658"/>
      <c r="E820" s="658"/>
      <c r="F820" s="659"/>
      <c r="G820" s="698"/>
      <c r="H820" s="699"/>
      <c r="I820" s="699"/>
      <c r="J820" s="699"/>
      <c r="K820" s="700"/>
      <c r="L820" s="692"/>
      <c r="M820" s="693"/>
      <c r="N820" s="693"/>
      <c r="O820" s="693"/>
      <c r="P820" s="693"/>
      <c r="Q820" s="693"/>
      <c r="R820" s="693"/>
      <c r="S820" s="693"/>
      <c r="T820" s="693"/>
      <c r="U820" s="693"/>
      <c r="V820" s="693"/>
      <c r="W820" s="693"/>
      <c r="X820" s="694"/>
      <c r="Y820" s="414"/>
      <c r="Z820" s="415"/>
      <c r="AA820" s="415"/>
      <c r="AB820" s="831"/>
      <c r="AC820" s="698"/>
      <c r="AD820" s="699"/>
      <c r="AE820" s="699"/>
      <c r="AF820" s="699"/>
      <c r="AG820" s="700"/>
      <c r="AH820" s="692"/>
      <c r="AI820" s="693"/>
      <c r="AJ820" s="693"/>
      <c r="AK820" s="693"/>
      <c r="AL820" s="693"/>
      <c r="AM820" s="693"/>
      <c r="AN820" s="693"/>
      <c r="AO820" s="693"/>
      <c r="AP820" s="693"/>
      <c r="AQ820" s="693"/>
      <c r="AR820" s="693"/>
      <c r="AS820" s="693"/>
      <c r="AT820" s="694"/>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7" t="s">
        <v>496</v>
      </c>
      <c r="AM831" s="308"/>
      <c r="AN831" s="308"/>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6"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6" t="s">
        <v>489</v>
      </c>
      <c r="AD836" s="156"/>
      <c r="AE836" s="156"/>
      <c r="AF836" s="156"/>
      <c r="AG836" s="156"/>
      <c r="AH836" s="396" t="s">
        <v>524</v>
      </c>
      <c r="AI836" s="393"/>
      <c r="AJ836" s="393"/>
      <c r="AK836" s="393"/>
      <c r="AL836" s="393" t="s">
        <v>22</v>
      </c>
      <c r="AM836" s="393"/>
      <c r="AN836" s="393"/>
      <c r="AO836" s="398"/>
      <c r="AP836" s="399" t="s">
        <v>435</v>
      </c>
      <c r="AQ836" s="399"/>
      <c r="AR836" s="399"/>
      <c r="AS836" s="399"/>
      <c r="AT836" s="399"/>
      <c r="AU836" s="399"/>
      <c r="AV836" s="399"/>
      <c r="AW836" s="399"/>
      <c r="AX836" s="399"/>
    </row>
    <row r="837" spans="1:50" ht="45" customHeight="1" x14ac:dyDescent="0.15">
      <c r="A837" s="405">
        <v>1</v>
      </c>
      <c r="B837" s="405">
        <v>1</v>
      </c>
      <c r="C837" s="391" t="s">
        <v>588</v>
      </c>
      <c r="D837" s="373"/>
      <c r="E837" s="373"/>
      <c r="F837" s="373"/>
      <c r="G837" s="373"/>
      <c r="H837" s="373"/>
      <c r="I837" s="373"/>
      <c r="J837" s="374">
        <v>7020001016359</v>
      </c>
      <c r="K837" s="375"/>
      <c r="L837" s="375"/>
      <c r="M837" s="375"/>
      <c r="N837" s="375"/>
      <c r="O837" s="375"/>
      <c r="P837" s="392" t="s">
        <v>585</v>
      </c>
      <c r="Q837" s="376"/>
      <c r="R837" s="376"/>
      <c r="S837" s="376"/>
      <c r="T837" s="376"/>
      <c r="U837" s="376"/>
      <c r="V837" s="376"/>
      <c r="W837" s="376"/>
      <c r="X837" s="376"/>
      <c r="Y837" s="377">
        <v>12</v>
      </c>
      <c r="Z837" s="378"/>
      <c r="AA837" s="378"/>
      <c r="AB837" s="379"/>
      <c r="AC837" s="387" t="s">
        <v>529</v>
      </c>
      <c r="AD837" s="388"/>
      <c r="AE837" s="388"/>
      <c r="AF837" s="388"/>
      <c r="AG837" s="388"/>
      <c r="AH837" s="389">
        <v>1</v>
      </c>
      <c r="AI837" s="390"/>
      <c r="AJ837" s="390"/>
      <c r="AK837" s="390"/>
      <c r="AL837" s="383">
        <v>98</v>
      </c>
      <c r="AM837" s="384"/>
      <c r="AN837" s="384"/>
      <c r="AO837" s="385"/>
      <c r="AP837" s="386"/>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3"/>
      <c r="B869" s="393"/>
      <c r="C869" s="393" t="s">
        <v>27</v>
      </c>
      <c r="D869" s="393"/>
      <c r="E869" s="393"/>
      <c r="F869" s="393"/>
      <c r="G869" s="393"/>
      <c r="H869" s="393"/>
      <c r="I869" s="393"/>
      <c r="J869" s="156"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6" t="s">
        <v>489</v>
      </c>
      <c r="AD869" s="156"/>
      <c r="AE869" s="156"/>
      <c r="AF869" s="156"/>
      <c r="AG869" s="156"/>
      <c r="AH869" s="396" t="s">
        <v>524</v>
      </c>
      <c r="AI869" s="393"/>
      <c r="AJ869" s="393"/>
      <c r="AK869" s="393"/>
      <c r="AL869" s="393" t="s">
        <v>22</v>
      </c>
      <c r="AM869" s="393"/>
      <c r="AN869" s="393"/>
      <c r="AO869" s="398"/>
      <c r="AP869" s="399" t="s">
        <v>435</v>
      </c>
      <c r="AQ869" s="399"/>
      <c r="AR869" s="399"/>
      <c r="AS869" s="399"/>
      <c r="AT869" s="399"/>
      <c r="AU869" s="399"/>
      <c r="AV869" s="399"/>
      <c r="AW869" s="399"/>
      <c r="AX869" s="399"/>
    </row>
    <row r="870" spans="1:50" ht="45" customHeight="1" x14ac:dyDescent="0.15">
      <c r="A870" s="405">
        <v>1</v>
      </c>
      <c r="B870" s="405">
        <v>1</v>
      </c>
      <c r="C870" s="391" t="s">
        <v>584</v>
      </c>
      <c r="D870" s="373"/>
      <c r="E870" s="373"/>
      <c r="F870" s="373"/>
      <c r="G870" s="373"/>
      <c r="H870" s="373"/>
      <c r="I870" s="373"/>
      <c r="J870" s="374">
        <v>8013401001509</v>
      </c>
      <c r="K870" s="375"/>
      <c r="L870" s="375"/>
      <c r="M870" s="375"/>
      <c r="N870" s="375"/>
      <c r="O870" s="375"/>
      <c r="P870" s="392" t="s">
        <v>586</v>
      </c>
      <c r="Q870" s="376"/>
      <c r="R870" s="376"/>
      <c r="S870" s="376"/>
      <c r="T870" s="376"/>
      <c r="U870" s="376"/>
      <c r="V870" s="376"/>
      <c r="W870" s="376"/>
      <c r="X870" s="376"/>
      <c r="Y870" s="377">
        <v>5</v>
      </c>
      <c r="Z870" s="378"/>
      <c r="AA870" s="378"/>
      <c r="AB870" s="379"/>
      <c r="AC870" s="387" t="s">
        <v>533</v>
      </c>
      <c r="AD870" s="388"/>
      <c r="AE870" s="388"/>
      <c r="AF870" s="388"/>
      <c r="AG870" s="388"/>
      <c r="AH870" s="389">
        <v>8</v>
      </c>
      <c r="AI870" s="390"/>
      <c r="AJ870" s="390"/>
      <c r="AK870" s="390"/>
      <c r="AL870" s="383" t="s">
        <v>587</v>
      </c>
      <c r="AM870" s="384"/>
      <c r="AN870" s="384"/>
      <c r="AO870" s="385"/>
      <c r="AP870" s="386"/>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10.5"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idden="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6"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6" t="s">
        <v>489</v>
      </c>
      <c r="AD902" s="156"/>
      <c r="AE902" s="156"/>
      <c r="AF902" s="156"/>
      <c r="AG902" s="156"/>
      <c r="AH902" s="396" t="s">
        <v>524</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6"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6" t="s">
        <v>489</v>
      </c>
      <c r="AD935" s="156"/>
      <c r="AE935" s="156"/>
      <c r="AF935" s="156"/>
      <c r="AG935" s="156"/>
      <c r="AH935" s="396" t="s">
        <v>524</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6"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6" t="s">
        <v>489</v>
      </c>
      <c r="AD968" s="156"/>
      <c r="AE968" s="156"/>
      <c r="AF968" s="156"/>
      <c r="AG968" s="156"/>
      <c r="AH968" s="396" t="s">
        <v>524</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6"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6" t="s">
        <v>489</v>
      </c>
      <c r="AD1001" s="156"/>
      <c r="AE1001" s="156"/>
      <c r="AF1001" s="156"/>
      <c r="AG1001" s="156"/>
      <c r="AH1001" s="396" t="s">
        <v>524</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6"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6" t="s">
        <v>489</v>
      </c>
      <c r="AD1034" s="156"/>
      <c r="AE1034" s="156"/>
      <c r="AF1034" s="156"/>
      <c r="AG1034" s="156"/>
      <c r="AH1034" s="396" t="s">
        <v>524</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6"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6" t="s">
        <v>489</v>
      </c>
      <c r="AD1067" s="156"/>
      <c r="AE1067" s="156"/>
      <c r="AF1067" s="156"/>
      <c r="AG1067" s="156"/>
      <c r="AH1067" s="396" t="s">
        <v>524</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56" t="s">
        <v>399</v>
      </c>
      <c r="D1101" s="409"/>
      <c r="E1101" s="156" t="s">
        <v>398</v>
      </c>
      <c r="F1101" s="409"/>
      <c r="G1101" s="409"/>
      <c r="H1101" s="409"/>
      <c r="I1101" s="409"/>
      <c r="J1101" s="156" t="s">
        <v>434</v>
      </c>
      <c r="K1101" s="156"/>
      <c r="L1101" s="156"/>
      <c r="M1101" s="156"/>
      <c r="N1101" s="156"/>
      <c r="O1101" s="156"/>
      <c r="P1101" s="396" t="s">
        <v>28</v>
      </c>
      <c r="Q1101" s="396"/>
      <c r="R1101" s="396"/>
      <c r="S1101" s="396"/>
      <c r="T1101" s="396"/>
      <c r="U1101" s="396"/>
      <c r="V1101" s="396"/>
      <c r="W1101" s="396"/>
      <c r="X1101" s="396"/>
      <c r="Y1101" s="156" t="s">
        <v>436</v>
      </c>
      <c r="Z1101" s="409"/>
      <c r="AA1101" s="409"/>
      <c r="AB1101" s="409"/>
      <c r="AC1101" s="156" t="s">
        <v>379</v>
      </c>
      <c r="AD1101" s="156"/>
      <c r="AE1101" s="156"/>
      <c r="AF1101" s="156"/>
      <c r="AG1101" s="156"/>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4"/>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5">
      <formula>IF(RIGHT(TEXT(P14,"0.#"),1)=".",FALSE,TRUE)</formula>
    </cfRule>
    <cfRule type="expression" dxfId="2796" priority="13576">
      <formula>IF(RIGHT(TEXT(P14,"0.#"),1)=".",TRUE,FALSE)</formula>
    </cfRule>
  </conditionalFormatting>
  <conditionalFormatting sqref="AE32">
    <cfRule type="expression" dxfId="2795" priority="13565">
      <formula>IF(RIGHT(TEXT(AE32,"0.#"),1)=".",FALSE,TRUE)</formula>
    </cfRule>
    <cfRule type="expression" dxfId="2794" priority="13566">
      <formula>IF(RIGHT(TEXT(AE32,"0.#"),1)=".",TRUE,FALSE)</formula>
    </cfRule>
  </conditionalFormatting>
  <conditionalFormatting sqref="P18:AX18">
    <cfRule type="expression" dxfId="2793" priority="13451">
      <formula>IF(RIGHT(TEXT(P18,"0.#"),1)=".",FALSE,TRUE)</formula>
    </cfRule>
    <cfRule type="expression" dxfId="2792" priority="13452">
      <formula>IF(RIGHT(TEXT(P18,"0.#"),1)=".",TRUE,FALSE)</formula>
    </cfRule>
  </conditionalFormatting>
  <conditionalFormatting sqref="Y791">
    <cfRule type="expression" dxfId="2791" priority="13443">
      <formula>IF(RIGHT(TEXT(Y791,"0.#"),1)=".",FALSE,TRUE)</formula>
    </cfRule>
    <cfRule type="expression" dxfId="2790" priority="13444">
      <formula>IF(RIGHT(TEXT(Y791,"0.#"),1)=".",TRUE,FALSE)</formula>
    </cfRule>
  </conditionalFormatting>
  <conditionalFormatting sqref="Y822:Y829 Y820 Y809:Y816 Y807 Y796:Y803 Y794">
    <cfRule type="expression" dxfId="2789" priority="13225">
      <formula>IF(RIGHT(TEXT(Y794,"0.#"),1)=".",FALSE,TRUE)</formula>
    </cfRule>
    <cfRule type="expression" dxfId="2788" priority="13226">
      <formula>IF(RIGHT(TEXT(Y794,"0.#"),1)=".",TRUE,FALSE)</formula>
    </cfRule>
  </conditionalFormatting>
  <conditionalFormatting sqref="P16:AQ17 P15:AX15 P13:AX13">
    <cfRule type="expression" dxfId="2787" priority="13273">
      <formula>IF(RIGHT(TEXT(P13,"0.#"),1)=".",FALSE,TRUE)</formula>
    </cfRule>
    <cfRule type="expression" dxfId="2786" priority="13274">
      <formula>IF(RIGHT(TEXT(P13,"0.#"),1)=".",TRUE,FALSE)</formula>
    </cfRule>
  </conditionalFormatting>
  <conditionalFormatting sqref="P19:AJ19">
    <cfRule type="expression" dxfId="2785" priority="13271">
      <formula>IF(RIGHT(TEXT(P19,"0.#"),1)=".",FALSE,TRUE)</formula>
    </cfRule>
    <cfRule type="expression" dxfId="2784" priority="13272">
      <formula>IF(RIGHT(TEXT(P19,"0.#"),1)=".",TRUE,FALSE)</formula>
    </cfRule>
  </conditionalFormatting>
  <conditionalFormatting sqref="AE101 AQ101">
    <cfRule type="expression" dxfId="2783" priority="13263">
      <formula>IF(RIGHT(TEXT(AE101,"0.#"),1)=".",FALSE,TRUE)</formula>
    </cfRule>
    <cfRule type="expression" dxfId="2782" priority="13264">
      <formula>IF(RIGHT(TEXT(AE101,"0.#"),1)=".",TRUE,FALSE)</formula>
    </cfRule>
  </conditionalFormatting>
  <conditionalFormatting sqref="Y783:Y785 Y781 Y787:Y790">
    <cfRule type="expression" dxfId="2781" priority="13249">
      <formula>IF(RIGHT(TEXT(Y781,"0.#"),1)=".",FALSE,TRUE)</formula>
    </cfRule>
    <cfRule type="expression" dxfId="2780" priority="13250">
      <formula>IF(RIGHT(TEXT(Y781,"0.#"),1)=".",TRUE,FALSE)</formula>
    </cfRule>
  </conditionalFormatting>
  <conditionalFormatting sqref="AU782">
    <cfRule type="expression" dxfId="2779" priority="13247">
      <formula>IF(RIGHT(TEXT(AU782,"0.#"),1)=".",FALSE,TRUE)</formula>
    </cfRule>
    <cfRule type="expression" dxfId="2778" priority="13248">
      <formula>IF(RIGHT(TEXT(AU782,"0.#"),1)=".",TRUE,FALSE)</formula>
    </cfRule>
  </conditionalFormatting>
  <conditionalFormatting sqref="AU791">
    <cfRule type="expression" dxfId="2777" priority="13245">
      <formula>IF(RIGHT(TEXT(AU791,"0.#"),1)=".",FALSE,TRUE)</formula>
    </cfRule>
    <cfRule type="expression" dxfId="2776" priority="13246">
      <formula>IF(RIGHT(TEXT(AU791,"0.#"),1)=".",TRUE,FALSE)</formula>
    </cfRule>
  </conditionalFormatting>
  <conditionalFormatting sqref="AU783:AU790 AU781">
    <cfRule type="expression" dxfId="2775" priority="13243">
      <formula>IF(RIGHT(TEXT(AU781,"0.#"),1)=".",FALSE,TRUE)</formula>
    </cfRule>
    <cfRule type="expression" dxfId="2774" priority="13244">
      <formula>IF(RIGHT(TEXT(AU781,"0.#"),1)=".",TRUE,FALSE)</formula>
    </cfRule>
  </conditionalFormatting>
  <conditionalFormatting sqref="Y821 Y808 Y795">
    <cfRule type="expression" dxfId="2773" priority="13229">
      <formula>IF(RIGHT(TEXT(Y795,"0.#"),1)=".",FALSE,TRUE)</formula>
    </cfRule>
    <cfRule type="expression" dxfId="2772" priority="13230">
      <formula>IF(RIGHT(TEXT(Y795,"0.#"),1)=".",TRUE,FALSE)</formula>
    </cfRule>
  </conditionalFormatting>
  <conditionalFormatting sqref="Y830 Y817 Y804">
    <cfRule type="expression" dxfId="2771" priority="13227">
      <formula>IF(RIGHT(TEXT(Y804,"0.#"),1)=".",FALSE,TRUE)</formula>
    </cfRule>
    <cfRule type="expression" dxfId="2770" priority="13228">
      <formula>IF(RIGHT(TEXT(Y804,"0.#"),1)=".",TRUE,FALSE)</formula>
    </cfRule>
  </conditionalFormatting>
  <conditionalFormatting sqref="AU821 AU808 AU795">
    <cfRule type="expression" dxfId="2769" priority="13223">
      <formula>IF(RIGHT(TEXT(AU795,"0.#"),1)=".",FALSE,TRUE)</formula>
    </cfRule>
    <cfRule type="expression" dxfId="2768" priority="13224">
      <formula>IF(RIGHT(TEXT(AU795,"0.#"),1)=".",TRUE,FALSE)</formula>
    </cfRule>
  </conditionalFormatting>
  <conditionalFormatting sqref="AU830 AU817 AU804">
    <cfRule type="expression" dxfId="2767" priority="13221">
      <formula>IF(RIGHT(TEXT(AU804,"0.#"),1)=".",FALSE,TRUE)</formula>
    </cfRule>
    <cfRule type="expression" dxfId="2766" priority="13222">
      <formula>IF(RIGHT(TEXT(AU804,"0.#"),1)=".",TRUE,FALSE)</formula>
    </cfRule>
  </conditionalFormatting>
  <conditionalFormatting sqref="AU822:AU829 AU820 AU809:AU816 AU807 AU796:AU803 AU794">
    <cfRule type="expression" dxfId="2765" priority="13219">
      <formula>IF(RIGHT(TEXT(AU794,"0.#"),1)=".",FALSE,TRUE)</formula>
    </cfRule>
    <cfRule type="expression" dxfId="2764" priority="13220">
      <formula>IF(RIGHT(TEXT(AU794,"0.#"),1)=".",TRUE,FALSE)</formula>
    </cfRule>
  </conditionalFormatting>
  <conditionalFormatting sqref="AM87">
    <cfRule type="expression" dxfId="2763" priority="12873">
      <formula>IF(RIGHT(TEXT(AM87,"0.#"),1)=".",FALSE,TRUE)</formula>
    </cfRule>
    <cfRule type="expression" dxfId="2762" priority="12874">
      <formula>IF(RIGHT(TEXT(AM87,"0.#"),1)=".",TRUE,FALSE)</formula>
    </cfRule>
  </conditionalFormatting>
  <conditionalFormatting sqref="AE55">
    <cfRule type="expression" dxfId="2761" priority="12941">
      <formula>IF(RIGHT(TEXT(AE55,"0.#"),1)=".",FALSE,TRUE)</formula>
    </cfRule>
    <cfRule type="expression" dxfId="2760" priority="12942">
      <formula>IF(RIGHT(TEXT(AE55,"0.#"),1)=".",TRUE,FALSE)</formula>
    </cfRule>
  </conditionalFormatting>
  <conditionalFormatting sqref="AI55">
    <cfRule type="expression" dxfId="2759" priority="12939">
      <formula>IF(RIGHT(TEXT(AI55,"0.#"),1)=".",FALSE,TRUE)</formula>
    </cfRule>
    <cfRule type="expression" dxfId="2758" priority="12940">
      <formula>IF(RIGHT(TEXT(AI55,"0.#"),1)=".",TRUE,FALSE)</formula>
    </cfRule>
  </conditionalFormatting>
  <conditionalFormatting sqref="AM34">
    <cfRule type="expression" dxfId="2757" priority="13019">
      <formula>IF(RIGHT(TEXT(AM34,"0.#"),1)=".",FALSE,TRUE)</formula>
    </cfRule>
    <cfRule type="expression" dxfId="2756" priority="13020">
      <formula>IF(RIGHT(TEXT(AM34,"0.#"),1)=".",TRUE,FALSE)</formula>
    </cfRule>
  </conditionalFormatting>
  <conditionalFormatting sqref="AE33">
    <cfRule type="expression" dxfId="2755" priority="13033">
      <formula>IF(RIGHT(TEXT(AE33,"0.#"),1)=".",FALSE,TRUE)</formula>
    </cfRule>
    <cfRule type="expression" dxfId="2754" priority="13034">
      <formula>IF(RIGHT(TEXT(AE33,"0.#"),1)=".",TRUE,FALSE)</formula>
    </cfRule>
  </conditionalFormatting>
  <conditionalFormatting sqref="AE34">
    <cfRule type="expression" dxfId="2753" priority="13031">
      <formula>IF(RIGHT(TEXT(AE34,"0.#"),1)=".",FALSE,TRUE)</formula>
    </cfRule>
    <cfRule type="expression" dxfId="2752" priority="13032">
      <formula>IF(RIGHT(TEXT(AE34,"0.#"),1)=".",TRUE,FALSE)</formula>
    </cfRule>
  </conditionalFormatting>
  <conditionalFormatting sqref="AI34">
    <cfRule type="expression" dxfId="2751" priority="13029">
      <formula>IF(RIGHT(TEXT(AI34,"0.#"),1)=".",FALSE,TRUE)</formula>
    </cfRule>
    <cfRule type="expression" dxfId="2750" priority="13030">
      <formula>IF(RIGHT(TEXT(AI34,"0.#"),1)=".",TRUE,FALSE)</formula>
    </cfRule>
  </conditionalFormatting>
  <conditionalFormatting sqref="AI33">
    <cfRule type="expression" dxfId="2749" priority="13027">
      <formula>IF(RIGHT(TEXT(AI33,"0.#"),1)=".",FALSE,TRUE)</formula>
    </cfRule>
    <cfRule type="expression" dxfId="2748" priority="13028">
      <formula>IF(RIGHT(TEXT(AI33,"0.#"),1)=".",TRUE,FALSE)</formula>
    </cfRule>
  </conditionalFormatting>
  <conditionalFormatting sqref="AI32">
    <cfRule type="expression" dxfId="2747" priority="13025">
      <formula>IF(RIGHT(TEXT(AI32,"0.#"),1)=".",FALSE,TRUE)</formula>
    </cfRule>
    <cfRule type="expression" dxfId="2746" priority="13026">
      <formula>IF(RIGHT(TEXT(AI32,"0.#"),1)=".",TRUE,FALSE)</formula>
    </cfRule>
  </conditionalFormatting>
  <conditionalFormatting sqref="AM32">
    <cfRule type="expression" dxfId="2745" priority="13023">
      <formula>IF(RIGHT(TEXT(AM32,"0.#"),1)=".",FALSE,TRUE)</formula>
    </cfRule>
    <cfRule type="expression" dxfId="2744" priority="13024">
      <formula>IF(RIGHT(TEXT(AM32,"0.#"),1)=".",TRUE,FALSE)</formula>
    </cfRule>
  </conditionalFormatting>
  <conditionalFormatting sqref="AQ32:AQ34">
    <cfRule type="expression" dxfId="2743" priority="13013">
      <formula>IF(RIGHT(TEXT(AQ32,"0.#"),1)=".",FALSE,TRUE)</formula>
    </cfRule>
    <cfRule type="expression" dxfId="2742" priority="13014">
      <formula>IF(RIGHT(TEXT(AQ32,"0.#"),1)=".",TRUE,FALSE)</formula>
    </cfRule>
  </conditionalFormatting>
  <conditionalFormatting sqref="AU32:AU34">
    <cfRule type="expression" dxfId="2741" priority="13011">
      <formula>IF(RIGHT(TEXT(AU32,"0.#"),1)=".",FALSE,TRUE)</formula>
    </cfRule>
    <cfRule type="expression" dxfId="2740" priority="13012">
      <formula>IF(RIGHT(TEXT(AU32,"0.#"),1)=".",TRUE,FALSE)</formula>
    </cfRule>
  </conditionalFormatting>
  <conditionalFormatting sqref="AE53">
    <cfRule type="expression" dxfId="2739" priority="12945">
      <formula>IF(RIGHT(TEXT(AE53,"0.#"),1)=".",FALSE,TRUE)</formula>
    </cfRule>
    <cfRule type="expression" dxfId="2738" priority="12946">
      <formula>IF(RIGHT(TEXT(AE53,"0.#"),1)=".",TRUE,FALSE)</formula>
    </cfRule>
  </conditionalFormatting>
  <conditionalFormatting sqref="AE54">
    <cfRule type="expression" dxfId="2737" priority="12943">
      <formula>IF(RIGHT(TEXT(AE54,"0.#"),1)=".",FALSE,TRUE)</formula>
    </cfRule>
    <cfRule type="expression" dxfId="2736" priority="12944">
      <formula>IF(RIGHT(TEXT(AE54,"0.#"),1)=".",TRUE,FALSE)</formula>
    </cfRule>
  </conditionalFormatting>
  <conditionalFormatting sqref="AI54">
    <cfRule type="expression" dxfId="2735" priority="12937">
      <formula>IF(RIGHT(TEXT(AI54,"0.#"),1)=".",FALSE,TRUE)</formula>
    </cfRule>
    <cfRule type="expression" dxfId="2734" priority="12938">
      <formula>IF(RIGHT(TEXT(AI54,"0.#"),1)=".",TRUE,FALSE)</formula>
    </cfRule>
  </conditionalFormatting>
  <conditionalFormatting sqref="AI53">
    <cfRule type="expression" dxfId="2733" priority="12935">
      <formula>IF(RIGHT(TEXT(AI53,"0.#"),1)=".",FALSE,TRUE)</formula>
    </cfRule>
    <cfRule type="expression" dxfId="2732" priority="12936">
      <formula>IF(RIGHT(TEXT(AI53,"0.#"),1)=".",TRUE,FALSE)</formula>
    </cfRule>
  </conditionalFormatting>
  <conditionalFormatting sqref="AM53">
    <cfRule type="expression" dxfId="2731" priority="12933">
      <formula>IF(RIGHT(TEXT(AM53,"0.#"),1)=".",FALSE,TRUE)</formula>
    </cfRule>
    <cfRule type="expression" dxfId="2730" priority="12934">
      <formula>IF(RIGHT(TEXT(AM53,"0.#"),1)=".",TRUE,FALSE)</formula>
    </cfRule>
  </conditionalFormatting>
  <conditionalFormatting sqref="AM54">
    <cfRule type="expression" dxfId="2729" priority="12931">
      <formula>IF(RIGHT(TEXT(AM54,"0.#"),1)=".",FALSE,TRUE)</formula>
    </cfRule>
    <cfRule type="expression" dxfId="2728" priority="12932">
      <formula>IF(RIGHT(TEXT(AM54,"0.#"),1)=".",TRUE,FALSE)</formula>
    </cfRule>
  </conditionalFormatting>
  <conditionalFormatting sqref="AM55">
    <cfRule type="expression" dxfId="2727" priority="12929">
      <formula>IF(RIGHT(TEXT(AM55,"0.#"),1)=".",FALSE,TRUE)</formula>
    </cfRule>
    <cfRule type="expression" dxfId="2726" priority="12930">
      <formula>IF(RIGHT(TEXT(AM55,"0.#"),1)=".",TRUE,FALSE)</formula>
    </cfRule>
  </conditionalFormatting>
  <conditionalFormatting sqref="AE60">
    <cfRule type="expression" dxfId="2725" priority="12915">
      <formula>IF(RIGHT(TEXT(AE60,"0.#"),1)=".",FALSE,TRUE)</formula>
    </cfRule>
    <cfRule type="expression" dxfId="2724" priority="12916">
      <formula>IF(RIGHT(TEXT(AE60,"0.#"),1)=".",TRUE,FALSE)</formula>
    </cfRule>
  </conditionalFormatting>
  <conditionalFormatting sqref="AE61">
    <cfRule type="expression" dxfId="2723" priority="12913">
      <formula>IF(RIGHT(TEXT(AE61,"0.#"),1)=".",FALSE,TRUE)</formula>
    </cfRule>
    <cfRule type="expression" dxfId="2722" priority="12914">
      <formula>IF(RIGHT(TEXT(AE61,"0.#"),1)=".",TRUE,FALSE)</formula>
    </cfRule>
  </conditionalFormatting>
  <conditionalFormatting sqref="AE62">
    <cfRule type="expression" dxfId="2721" priority="12911">
      <formula>IF(RIGHT(TEXT(AE62,"0.#"),1)=".",FALSE,TRUE)</formula>
    </cfRule>
    <cfRule type="expression" dxfId="2720" priority="12912">
      <formula>IF(RIGHT(TEXT(AE62,"0.#"),1)=".",TRUE,FALSE)</formula>
    </cfRule>
  </conditionalFormatting>
  <conditionalFormatting sqref="AI62">
    <cfRule type="expression" dxfId="2719" priority="12909">
      <formula>IF(RIGHT(TEXT(AI62,"0.#"),1)=".",FALSE,TRUE)</formula>
    </cfRule>
    <cfRule type="expression" dxfId="2718" priority="12910">
      <formula>IF(RIGHT(TEXT(AI62,"0.#"),1)=".",TRUE,FALSE)</formula>
    </cfRule>
  </conditionalFormatting>
  <conditionalFormatting sqref="AI61">
    <cfRule type="expression" dxfId="2717" priority="12907">
      <formula>IF(RIGHT(TEXT(AI61,"0.#"),1)=".",FALSE,TRUE)</formula>
    </cfRule>
    <cfRule type="expression" dxfId="2716" priority="12908">
      <formula>IF(RIGHT(TEXT(AI61,"0.#"),1)=".",TRUE,FALSE)</formula>
    </cfRule>
  </conditionalFormatting>
  <conditionalFormatting sqref="AI60">
    <cfRule type="expression" dxfId="2715" priority="12905">
      <formula>IF(RIGHT(TEXT(AI60,"0.#"),1)=".",FALSE,TRUE)</formula>
    </cfRule>
    <cfRule type="expression" dxfId="2714" priority="12906">
      <formula>IF(RIGHT(TEXT(AI60,"0.#"),1)=".",TRUE,FALSE)</formula>
    </cfRule>
  </conditionalFormatting>
  <conditionalFormatting sqref="AM60">
    <cfRule type="expression" dxfId="2713" priority="12903">
      <formula>IF(RIGHT(TEXT(AM60,"0.#"),1)=".",FALSE,TRUE)</formula>
    </cfRule>
    <cfRule type="expression" dxfId="2712" priority="12904">
      <formula>IF(RIGHT(TEXT(AM60,"0.#"),1)=".",TRUE,FALSE)</formula>
    </cfRule>
  </conditionalFormatting>
  <conditionalFormatting sqref="AM61">
    <cfRule type="expression" dxfId="2711" priority="12901">
      <formula>IF(RIGHT(TEXT(AM61,"0.#"),1)=".",FALSE,TRUE)</formula>
    </cfRule>
    <cfRule type="expression" dxfId="2710" priority="12902">
      <formula>IF(RIGHT(TEXT(AM61,"0.#"),1)=".",TRUE,FALSE)</formula>
    </cfRule>
  </conditionalFormatting>
  <conditionalFormatting sqref="AM62">
    <cfRule type="expression" dxfId="2709" priority="12899">
      <formula>IF(RIGHT(TEXT(AM62,"0.#"),1)=".",FALSE,TRUE)</formula>
    </cfRule>
    <cfRule type="expression" dxfId="2708" priority="12900">
      <formula>IF(RIGHT(TEXT(AM62,"0.#"),1)=".",TRUE,FALSE)</formula>
    </cfRule>
  </conditionalFormatting>
  <conditionalFormatting sqref="AE87">
    <cfRule type="expression" dxfId="2707" priority="12885">
      <formula>IF(RIGHT(TEXT(AE87,"0.#"),1)=".",FALSE,TRUE)</formula>
    </cfRule>
    <cfRule type="expression" dxfId="2706" priority="12886">
      <formula>IF(RIGHT(TEXT(AE87,"0.#"),1)=".",TRUE,FALSE)</formula>
    </cfRule>
  </conditionalFormatting>
  <conditionalFormatting sqref="AE88">
    <cfRule type="expression" dxfId="2705" priority="12883">
      <formula>IF(RIGHT(TEXT(AE88,"0.#"),1)=".",FALSE,TRUE)</formula>
    </cfRule>
    <cfRule type="expression" dxfId="2704" priority="12884">
      <formula>IF(RIGHT(TEXT(AE88,"0.#"),1)=".",TRUE,FALSE)</formula>
    </cfRule>
  </conditionalFormatting>
  <conditionalFormatting sqref="AE89">
    <cfRule type="expression" dxfId="2703" priority="12881">
      <formula>IF(RIGHT(TEXT(AE89,"0.#"),1)=".",FALSE,TRUE)</formula>
    </cfRule>
    <cfRule type="expression" dxfId="2702" priority="12882">
      <formula>IF(RIGHT(TEXT(AE89,"0.#"),1)=".",TRUE,FALSE)</formula>
    </cfRule>
  </conditionalFormatting>
  <conditionalFormatting sqref="AI89">
    <cfRule type="expression" dxfId="2701" priority="12879">
      <formula>IF(RIGHT(TEXT(AI89,"0.#"),1)=".",FALSE,TRUE)</formula>
    </cfRule>
    <cfRule type="expression" dxfId="2700" priority="12880">
      <formula>IF(RIGHT(TEXT(AI89,"0.#"),1)=".",TRUE,FALSE)</formula>
    </cfRule>
  </conditionalFormatting>
  <conditionalFormatting sqref="AI88">
    <cfRule type="expression" dxfId="2699" priority="12877">
      <formula>IF(RIGHT(TEXT(AI88,"0.#"),1)=".",FALSE,TRUE)</formula>
    </cfRule>
    <cfRule type="expression" dxfId="2698" priority="12878">
      <formula>IF(RIGHT(TEXT(AI88,"0.#"),1)=".",TRUE,FALSE)</formula>
    </cfRule>
  </conditionalFormatting>
  <conditionalFormatting sqref="AI87">
    <cfRule type="expression" dxfId="2697" priority="12875">
      <formula>IF(RIGHT(TEXT(AI87,"0.#"),1)=".",FALSE,TRUE)</formula>
    </cfRule>
    <cfRule type="expression" dxfId="2696" priority="12876">
      <formula>IF(RIGHT(TEXT(AI87,"0.#"),1)=".",TRUE,FALSE)</formula>
    </cfRule>
  </conditionalFormatting>
  <conditionalFormatting sqref="AM88">
    <cfRule type="expression" dxfId="2695" priority="12871">
      <formula>IF(RIGHT(TEXT(AM88,"0.#"),1)=".",FALSE,TRUE)</formula>
    </cfRule>
    <cfRule type="expression" dxfId="2694" priority="12872">
      <formula>IF(RIGHT(TEXT(AM88,"0.#"),1)=".",TRUE,FALSE)</formula>
    </cfRule>
  </conditionalFormatting>
  <conditionalFormatting sqref="AM89">
    <cfRule type="expression" dxfId="2693" priority="12869">
      <formula>IF(RIGHT(TEXT(AM89,"0.#"),1)=".",FALSE,TRUE)</formula>
    </cfRule>
    <cfRule type="expression" dxfId="2692" priority="12870">
      <formula>IF(RIGHT(TEXT(AM89,"0.#"),1)=".",TRUE,FALSE)</formula>
    </cfRule>
  </conditionalFormatting>
  <conditionalFormatting sqref="AE92">
    <cfRule type="expression" dxfId="2691" priority="12855">
      <formula>IF(RIGHT(TEXT(AE92,"0.#"),1)=".",FALSE,TRUE)</formula>
    </cfRule>
    <cfRule type="expression" dxfId="2690" priority="12856">
      <formula>IF(RIGHT(TEXT(AE92,"0.#"),1)=".",TRUE,FALSE)</formula>
    </cfRule>
  </conditionalFormatting>
  <conditionalFormatting sqref="AE93">
    <cfRule type="expression" dxfId="2689" priority="12853">
      <formula>IF(RIGHT(TEXT(AE93,"0.#"),1)=".",FALSE,TRUE)</formula>
    </cfRule>
    <cfRule type="expression" dxfId="2688" priority="12854">
      <formula>IF(RIGHT(TEXT(AE93,"0.#"),1)=".",TRUE,FALSE)</formula>
    </cfRule>
  </conditionalFormatting>
  <conditionalFormatting sqref="AE94">
    <cfRule type="expression" dxfId="2687" priority="12851">
      <formula>IF(RIGHT(TEXT(AE94,"0.#"),1)=".",FALSE,TRUE)</formula>
    </cfRule>
    <cfRule type="expression" dxfId="2686" priority="12852">
      <formula>IF(RIGHT(TEXT(AE94,"0.#"),1)=".",TRUE,FALSE)</formula>
    </cfRule>
  </conditionalFormatting>
  <conditionalFormatting sqref="AI94">
    <cfRule type="expression" dxfId="2685" priority="12849">
      <formula>IF(RIGHT(TEXT(AI94,"0.#"),1)=".",FALSE,TRUE)</formula>
    </cfRule>
    <cfRule type="expression" dxfId="2684" priority="12850">
      <formula>IF(RIGHT(TEXT(AI94,"0.#"),1)=".",TRUE,FALSE)</formula>
    </cfRule>
  </conditionalFormatting>
  <conditionalFormatting sqref="AI93">
    <cfRule type="expression" dxfId="2683" priority="12847">
      <formula>IF(RIGHT(TEXT(AI93,"0.#"),1)=".",FALSE,TRUE)</formula>
    </cfRule>
    <cfRule type="expression" dxfId="2682" priority="12848">
      <formula>IF(RIGHT(TEXT(AI93,"0.#"),1)=".",TRUE,FALSE)</formula>
    </cfRule>
  </conditionalFormatting>
  <conditionalFormatting sqref="AI92">
    <cfRule type="expression" dxfId="2681" priority="12845">
      <formula>IF(RIGHT(TEXT(AI92,"0.#"),1)=".",FALSE,TRUE)</formula>
    </cfRule>
    <cfRule type="expression" dxfId="2680" priority="12846">
      <formula>IF(RIGHT(TEXT(AI92,"0.#"),1)=".",TRUE,FALSE)</formula>
    </cfRule>
  </conditionalFormatting>
  <conditionalFormatting sqref="AM92">
    <cfRule type="expression" dxfId="2679" priority="12843">
      <formula>IF(RIGHT(TEXT(AM92,"0.#"),1)=".",FALSE,TRUE)</formula>
    </cfRule>
    <cfRule type="expression" dxfId="2678" priority="12844">
      <formula>IF(RIGHT(TEXT(AM92,"0.#"),1)=".",TRUE,FALSE)</formula>
    </cfRule>
  </conditionalFormatting>
  <conditionalFormatting sqref="AM93">
    <cfRule type="expression" dxfId="2677" priority="12841">
      <formula>IF(RIGHT(TEXT(AM93,"0.#"),1)=".",FALSE,TRUE)</formula>
    </cfRule>
    <cfRule type="expression" dxfId="2676" priority="12842">
      <formula>IF(RIGHT(TEXT(AM93,"0.#"),1)=".",TRUE,FALSE)</formula>
    </cfRule>
  </conditionalFormatting>
  <conditionalFormatting sqref="AM94">
    <cfRule type="expression" dxfId="2675" priority="12839">
      <formula>IF(RIGHT(TEXT(AM94,"0.#"),1)=".",FALSE,TRUE)</formula>
    </cfRule>
    <cfRule type="expression" dxfId="2674" priority="12840">
      <formula>IF(RIGHT(TEXT(AM94,"0.#"),1)=".",TRUE,FALSE)</formula>
    </cfRule>
  </conditionalFormatting>
  <conditionalFormatting sqref="AE97">
    <cfRule type="expression" dxfId="2673" priority="12825">
      <formula>IF(RIGHT(TEXT(AE97,"0.#"),1)=".",FALSE,TRUE)</formula>
    </cfRule>
    <cfRule type="expression" dxfId="2672" priority="12826">
      <formula>IF(RIGHT(TEXT(AE97,"0.#"),1)=".",TRUE,FALSE)</formula>
    </cfRule>
  </conditionalFormatting>
  <conditionalFormatting sqref="AE98">
    <cfRule type="expression" dxfId="2671" priority="12823">
      <formula>IF(RIGHT(TEXT(AE98,"0.#"),1)=".",FALSE,TRUE)</formula>
    </cfRule>
    <cfRule type="expression" dxfId="2670" priority="12824">
      <formula>IF(RIGHT(TEXT(AE98,"0.#"),1)=".",TRUE,FALSE)</formula>
    </cfRule>
  </conditionalFormatting>
  <conditionalFormatting sqref="AE99">
    <cfRule type="expression" dxfId="2669" priority="12821">
      <formula>IF(RIGHT(TEXT(AE99,"0.#"),1)=".",FALSE,TRUE)</formula>
    </cfRule>
    <cfRule type="expression" dxfId="2668" priority="12822">
      <formula>IF(RIGHT(TEXT(AE99,"0.#"),1)=".",TRUE,FALSE)</formula>
    </cfRule>
  </conditionalFormatting>
  <conditionalFormatting sqref="AI99">
    <cfRule type="expression" dxfId="2667" priority="12819">
      <formula>IF(RIGHT(TEXT(AI99,"0.#"),1)=".",FALSE,TRUE)</formula>
    </cfRule>
    <cfRule type="expression" dxfId="2666" priority="12820">
      <formula>IF(RIGHT(TEXT(AI99,"0.#"),1)=".",TRUE,FALSE)</formula>
    </cfRule>
  </conditionalFormatting>
  <conditionalFormatting sqref="AI98">
    <cfRule type="expression" dxfId="2665" priority="12817">
      <formula>IF(RIGHT(TEXT(AI98,"0.#"),1)=".",FALSE,TRUE)</formula>
    </cfRule>
    <cfRule type="expression" dxfId="2664" priority="12818">
      <formula>IF(RIGHT(TEXT(AI98,"0.#"),1)=".",TRUE,FALSE)</formula>
    </cfRule>
  </conditionalFormatting>
  <conditionalFormatting sqref="AI97">
    <cfRule type="expression" dxfId="2663" priority="12815">
      <formula>IF(RIGHT(TEXT(AI97,"0.#"),1)=".",FALSE,TRUE)</formula>
    </cfRule>
    <cfRule type="expression" dxfId="2662" priority="12816">
      <formula>IF(RIGHT(TEXT(AI97,"0.#"),1)=".",TRUE,FALSE)</formula>
    </cfRule>
  </conditionalFormatting>
  <conditionalFormatting sqref="AM97">
    <cfRule type="expression" dxfId="2661" priority="12813">
      <formula>IF(RIGHT(TEXT(AM97,"0.#"),1)=".",FALSE,TRUE)</formula>
    </cfRule>
    <cfRule type="expression" dxfId="2660" priority="12814">
      <formula>IF(RIGHT(TEXT(AM97,"0.#"),1)=".",TRUE,FALSE)</formula>
    </cfRule>
  </conditionalFormatting>
  <conditionalFormatting sqref="AM98">
    <cfRule type="expression" dxfId="2659" priority="12811">
      <formula>IF(RIGHT(TEXT(AM98,"0.#"),1)=".",FALSE,TRUE)</formula>
    </cfRule>
    <cfRule type="expression" dxfId="2658" priority="12812">
      <formula>IF(RIGHT(TEXT(AM98,"0.#"),1)=".",TRUE,FALSE)</formula>
    </cfRule>
  </conditionalFormatting>
  <conditionalFormatting sqref="AM99">
    <cfRule type="expression" dxfId="2657" priority="12809">
      <formula>IF(RIGHT(TEXT(AM99,"0.#"),1)=".",FALSE,TRUE)</formula>
    </cfRule>
    <cfRule type="expression" dxfId="2656" priority="12810">
      <formula>IF(RIGHT(TEXT(AM99,"0.#"),1)=".",TRUE,FALSE)</formula>
    </cfRule>
  </conditionalFormatting>
  <conditionalFormatting sqref="AI101">
    <cfRule type="expression" dxfId="2655" priority="12795">
      <formula>IF(RIGHT(TEXT(AI101,"0.#"),1)=".",FALSE,TRUE)</formula>
    </cfRule>
    <cfRule type="expression" dxfId="2654" priority="12796">
      <formula>IF(RIGHT(TEXT(AI101,"0.#"),1)=".",TRUE,FALSE)</formula>
    </cfRule>
  </conditionalFormatting>
  <conditionalFormatting sqref="AM101">
    <cfRule type="expression" dxfId="2653" priority="12793">
      <formula>IF(RIGHT(TEXT(AM101,"0.#"),1)=".",FALSE,TRUE)</formula>
    </cfRule>
    <cfRule type="expression" dxfId="2652" priority="12794">
      <formula>IF(RIGHT(TEXT(AM101,"0.#"),1)=".",TRUE,FALSE)</formula>
    </cfRule>
  </conditionalFormatting>
  <conditionalFormatting sqref="AE102">
    <cfRule type="expression" dxfId="2651" priority="12791">
      <formula>IF(RIGHT(TEXT(AE102,"0.#"),1)=".",FALSE,TRUE)</formula>
    </cfRule>
    <cfRule type="expression" dxfId="2650" priority="12792">
      <formula>IF(RIGHT(TEXT(AE102,"0.#"),1)=".",TRUE,FALSE)</formula>
    </cfRule>
  </conditionalFormatting>
  <conditionalFormatting sqref="AI102">
    <cfRule type="expression" dxfId="2649" priority="12789">
      <formula>IF(RIGHT(TEXT(AI102,"0.#"),1)=".",FALSE,TRUE)</formula>
    </cfRule>
    <cfRule type="expression" dxfId="2648" priority="12790">
      <formula>IF(RIGHT(TEXT(AI102,"0.#"),1)=".",TRUE,FALSE)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Y786">
    <cfRule type="expression" dxfId="705" priority="5">
      <formula>IF(RIGHT(TEXT(Y786,"0.#"),1)=".",FALSE,TRUE)</formula>
    </cfRule>
    <cfRule type="expression" dxfId="704" priority="6">
      <formula>IF(RIGHT(TEXT(Y786,"0.#"),1)=".",TRUE,FALSE)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49" man="1"/>
    <brk id="70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30" zoomScaleNormal="130" workbookViewId="0">
      <selection activeCell="T14" sqref="T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t="s">
        <v>549</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交通安全対策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交通安全対策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5"/>
      <c r="Z2" s="855"/>
      <c r="AA2" s="856"/>
      <c r="AB2" s="1039" t="s">
        <v>12</v>
      </c>
      <c r="AC2" s="1040"/>
      <c r="AD2" s="1041"/>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6"/>
      <c r="Z3" s="1037"/>
      <c r="AA3" s="1038"/>
      <c r="AB3" s="1042"/>
      <c r="AC3" s="1043"/>
      <c r="AD3" s="1044"/>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6"/>
      <c r="H4" s="1012"/>
      <c r="I4" s="1012"/>
      <c r="J4" s="1012"/>
      <c r="K4" s="1012"/>
      <c r="L4" s="1012"/>
      <c r="M4" s="1012"/>
      <c r="N4" s="1012"/>
      <c r="O4" s="1013"/>
      <c r="P4" s="101"/>
      <c r="Q4" s="1020"/>
      <c r="R4" s="1020"/>
      <c r="S4" s="1020"/>
      <c r="T4" s="1020"/>
      <c r="U4" s="1020"/>
      <c r="V4" s="1020"/>
      <c r="W4" s="1020"/>
      <c r="X4" s="1021"/>
      <c r="Y4" s="1030" t="s">
        <v>13</v>
      </c>
      <c r="Z4" s="1031"/>
      <c r="AA4" s="1032"/>
      <c r="AB4" s="483"/>
      <c r="AC4" s="1034"/>
      <c r="AD4" s="1034"/>
      <c r="AE4" s="240"/>
      <c r="AF4" s="241"/>
      <c r="AG4" s="241"/>
      <c r="AH4" s="241"/>
      <c r="AI4" s="240"/>
      <c r="AJ4" s="241"/>
      <c r="AK4" s="241"/>
      <c r="AL4" s="241"/>
      <c r="AM4" s="240"/>
      <c r="AN4" s="241"/>
      <c r="AO4" s="241"/>
      <c r="AP4" s="241"/>
      <c r="AQ4" s="363"/>
      <c r="AR4" s="195"/>
      <c r="AS4" s="195"/>
      <c r="AT4" s="364"/>
      <c r="AU4" s="241"/>
      <c r="AV4" s="241"/>
      <c r="AW4" s="241"/>
      <c r="AX4" s="243"/>
    </row>
    <row r="5" spans="1:50" ht="22.5" customHeight="1" x14ac:dyDescent="0.15">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7"/>
      <c r="AC5" s="1033"/>
      <c r="AD5" s="1033"/>
      <c r="AE5" s="240"/>
      <c r="AF5" s="241"/>
      <c r="AG5" s="241"/>
      <c r="AH5" s="241"/>
      <c r="AI5" s="240"/>
      <c r="AJ5" s="241"/>
      <c r="AK5" s="241"/>
      <c r="AL5" s="241"/>
      <c r="AM5" s="240"/>
      <c r="AN5" s="241"/>
      <c r="AO5" s="241"/>
      <c r="AP5" s="241"/>
      <c r="AQ5" s="363"/>
      <c r="AR5" s="195"/>
      <c r="AS5" s="195"/>
      <c r="AT5" s="364"/>
      <c r="AU5" s="241"/>
      <c r="AV5" s="241"/>
      <c r="AW5" s="241"/>
      <c r="AX5" s="243"/>
    </row>
    <row r="6" spans="1:50" ht="22.5" customHeight="1" x14ac:dyDescent="0.15">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8" t="s">
        <v>302</v>
      </c>
      <c r="AC6" s="1029"/>
      <c r="AD6" s="1029"/>
      <c r="AE6" s="240"/>
      <c r="AF6" s="241"/>
      <c r="AG6" s="241"/>
      <c r="AH6" s="241"/>
      <c r="AI6" s="240"/>
      <c r="AJ6" s="241"/>
      <c r="AK6" s="241"/>
      <c r="AL6" s="241"/>
      <c r="AM6" s="240"/>
      <c r="AN6" s="241"/>
      <c r="AO6" s="241"/>
      <c r="AP6" s="241"/>
      <c r="AQ6" s="363"/>
      <c r="AR6" s="195"/>
      <c r="AS6" s="195"/>
      <c r="AT6" s="364"/>
      <c r="AU6" s="241"/>
      <c r="AV6" s="241"/>
      <c r="AW6" s="241"/>
      <c r="AX6" s="243"/>
    </row>
    <row r="7" spans="1:50" customFormat="1" ht="23.25" customHeight="1" x14ac:dyDescent="0.15">
      <c r="A7" s="226" t="s">
        <v>537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5"/>
      <c r="Z9" s="855"/>
      <c r="AA9" s="856"/>
      <c r="AB9" s="1039" t="s">
        <v>12</v>
      </c>
      <c r="AC9" s="1040"/>
      <c r="AD9" s="1041"/>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6"/>
      <c r="Z10" s="1037"/>
      <c r="AA10" s="1038"/>
      <c r="AB10" s="1042"/>
      <c r="AC10" s="1043"/>
      <c r="AD10" s="1044"/>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6"/>
      <c r="H11" s="1012"/>
      <c r="I11" s="1012"/>
      <c r="J11" s="1012"/>
      <c r="K11" s="1012"/>
      <c r="L11" s="1012"/>
      <c r="M11" s="1012"/>
      <c r="N11" s="1012"/>
      <c r="O11" s="1013"/>
      <c r="P11" s="101"/>
      <c r="Q11" s="1020"/>
      <c r="R11" s="1020"/>
      <c r="S11" s="1020"/>
      <c r="T11" s="1020"/>
      <c r="U11" s="1020"/>
      <c r="V11" s="1020"/>
      <c r="W11" s="1020"/>
      <c r="X11" s="1021"/>
      <c r="Y11" s="1030" t="s">
        <v>13</v>
      </c>
      <c r="Z11" s="1031"/>
      <c r="AA11" s="1032"/>
      <c r="AB11" s="483"/>
      <c r="AC11" s="1034"/>
      <c r="AD11" s="1034"/>
      <c r="AE11" s="240"/>
      <c r="AF11" s="241"/>
      <c r="AG11" s="241"/>
      <c r="AH11" s="241"/>
      <c r="AI11" s="240"/>
      <c r="AJ11" s="241"/>
      <c r="AK11" s="241"/>
      <c r="AL11" s="241"/>
      <c r="AM11" s="240"/>
      <c r="AN11" s="241"/>
      <c r="AO11" s="241"/>
      <c r="AP11" s="241"/>
      <c r="AQ11" s="363"/>
      <c r="AR11" s="195"/>
      <c r="AS11" s="195"/>
      <c r="AT11" s="364"/>
      <c r="AU11" s="241"/>
      <c r="AV11" s="241"/>
      <c r="AW11" s="241"/>
      <c r="AX11" s="243"/>
    </row>
    <row r="12" spans="1:50" ht="22.5" customHeight="1" x14ac:dyDescent="0.15">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7"/>
      <c r="AC12" s="1033"/>
      <c r="AD12" s="1033"/>
      <c r="AE12" s="240"/>
      <c r="AF12" s="241"/>
      <c r="AG12" s="241"/>
      <c r="AH12" s="241"/>
      <c r="AI12" s="240"/>
      <c r="AJ12" s="241"/>
      <c r="AK12" s="241"/>
      <c r="AL12" s="241"/>
      <c r="AM12" s="240"/>
      <c r="AN12" s="241"/>
      <c r="AO12" s="241"/>
      <c r="AP12" s="241"/>
      <c r="AQ12" s="363"/>
      <c r="AR12" s="195"/>
      <c r="AS12" s="195"/>
      <c r="AT12" s="364"/>
      <c r="AU12" s="241"/>
      <c r="AV12" s="241"/>
      <c r="AW12" s="241"/>
      <c r="AX12" s="243"/>
    </row>
    <row r="13" spans="1:50" ht="22.5" customHeight="1" x14ac:dyDescent="0.15">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8" t="s">
        <v>302</v>
      </c>
      <c r="AC13" s="1029"/>
      <c r="AD13" s="1029"/>
      <c r="AE13" s="240"/>
      <c r="AF13" s="241"/>
      <c r="AG13" s="241"/>
      <c r="AH13" s="241"/>
      <c r="AI13" s="240"/>
      <c r="AJ13" s="241"/>
      <c r="AK13" s="241"/>
      <c r="AL13" s="241"/>
      <c r="AM13" s="240"/>
      <c r="AN13" s="241"/>
      <c r="AO13" s="241"/>
      <c r="AP13" s="241"/>
      <c r="AQ13" s="363"/>
      <c r="AR13" s="195"/>
      <c r="AS13" s="195"/>
      <c r="AT13" s="364"/>
      <c r="AU13" s="241"/>
      <c r="AV13" s="241"/>
      <c r="AW13" s="241"/>
      <c r="AX13" s="243"/>
    </row>
    <row r="14" spans="1:50" customFormat="1" ht="23.25" customHeight="1" x14ac:dyDescent="0.15">
      <c r="A14" s="226" t="s">
        <v>537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5"/>
      <c r="Z16" s="855"/>
      <c r="AA16" s="856"/>
      <c r="AB16" s="1039" t="s">
        <v>12</v>
      </c>
      <c r="AC16" s="1040"/>
      <c r="AD16" s="1041"/>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6"/>
      <c r="Z17" s="1037"/>
      <c r="AA17" s="1038"/>
      <c r="AB17" s="1042"/>
      <c r="AC17" s="1043"/>
      <c r="AD17" s="1044"/>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6"/>
      <c r="H18" s="1012"/>
      <c r="I18" s="1012"/>
      <c r="J18" s="1012"/>
      <c r="K18" s="1012"/>
      <c r="L18" s="1012"/>
      <c r="M18" s="1012"/>
      <c r="N18" s="1012"/>
      <c r="O18" s="1013"/>
      <c r="P18" s="101"/>
      <c r="Q18" s="1020"/>
      <c r="R18" s="1020"/>
      <c r="S18" s="1020"/>
      <c r="T18" s="1020"/>
      <c r="U18" s="1020"/>
      <c r="V18" s="1020"/>
      <c r="W18" s="1020"/>
      <c r="X18" s="1021"/>
      <c r="Y18" s="1030" t="s">
        <v>13</v>
      </c>
      <c r="Z18" s="1031"/>
      <c r="AA18" s="1032"/>
      <c r="AB18" s="483"/>
      <c r="AC18" s="1034"/>
      <c r="AD18" s="1034"/>
      <c r="AE18" s="240"/>
      <c r="AF18" s="241"/>
      <c r="AG18" s="241"/>
      <c r="AH18" s="241"/>
      <c r="AI18" s="240"/>
      <c r="AJ18" s="241"/>
      <c r="AK18" s="241"/>
      <c r="AL18" s="241"/>
      <c r="AM18" s="240"/>
      <c r="AN18" s="241"/>
      <c r="AO18" s="241"/>
      <c r="AP18" s="241"/>
      <c r="AQ18" s="363"/>
      <c r="AR18" s="195"/>
      <c r="AS18" s="195"/>
      <c r="AT18" s="364"/>
      <c r="AU18" s="241"/>
      <c r="AV18" s="241"/>
      <c r="AW18" s="241"/>
      <c r="AX18" s="243"/>
    </row>
    <row r="19" spans="1:50" ht="22.5" customHeight="1" x14ac:dyDescent="0.15">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7"/>
      <c r="AC19" s="1033"/>
      <c r="AD19" s="1033"/>
      <c r="AE19" s="240"/>
      <c r="AF19" s="241"/>
      <c r="AG19" s="241"/>
      <c r="AH19" s="241"/>
      <c r="AI19" s="240"/>
      <c r="AJ19" s="241"/>
      <c r="AK19" s="241"/>
      <c r="AL19" s="241"/>
      <c r="AM19" s="240"/>
      <c r="AN19" s="241"/>
      <c r="AO19" s="241"/>
      <c r="AP19" s="241"/>
      <c r="AQ19" s="363"/>
      <c r="AR19" s="195"/>
      <c r="AS19" s="195"/>
      <c r="AT19" s="364"/>
      <c r="AU19" s="241"/>
      <c r="AV19" s="241"/>
      <c r="AW19" s="241"/>
      <c r="AX19" s="243"/>
    </row>
    <row r="20" spans="1:50" ht="22.5" customHeight="1" x14ac:dyDescent="0.15">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8" t="s">
        <v>302</v>
      </c>
      <c r="AC20" s="1029"/>
      <c r="AD20" s="1029"/>
      <c r="AE20" s="240"/>
      <c r="AF20" s="241"/>
      <c r="AG20" s="241"/>
      <c r="AH20" s="241"/>
      <c r="AI20" s="240"/>
      <c r="AJ20" s="241"/>
      <c r="AK20" s="241"/>
      <c r="AL20" s="241"/>
      <c r="AM20" s="240"/>
      <c r="AN20" s="241"/>
      <c r="AO20" s="241"/>
      <c r="AP20" s="241"/>
      <c r="AQ20" s="363"/>
      <c r="AR20" s="195"/>
      <c r="AS20" s="195"/>
      <c r="AT20" s="364"/>
      <c r="AU20" s="241"/>
      <c r="AV20" s="241"/>
      <c r="AW20" s="241"/>
      <c r="AX20" s="243"/>
    </row>
    <row r="21" spans="1:50" customFormat="1" ht="23.25" customHeight="1" x14ac:dyDescent="0.15">
      <c r="A21" s="226" t="s">
        <v>537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5"/>
      <c r="Z23" s="855"/>
      <c r="AA23" s="856"/>
      <c r="AB23" s="1039" t="s">
        <v>12</v>
      </c>
      <c r="AC23" s="1040"/>
      <c r="AD23" s="1041"/>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6"/>
      <c r="Z24" s="1037"/>
      <c r="AA24" s="1038"/>
      <c r="AB24" s="1042"/>
      <c r="AC24" s="1043"/>
      <c r="AD24" s="1044"/>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6"/>
      <c r="H25" s="1012"/>
      <c r="I25" s="1012"/>
      <c r="J25" s="1012"/>
      <c r="K25" s="1012"/>
      <c r="L25" s="1012"/>
      <c r="M25" s="1012"/>
      <c r="N25" s="1012"/>
      <c r="O25" s="1013"/>
      <c r="P25" s="101"/>
      <c r="Q25" s="1020"/>
      <c r="R25" s="1020"/>
      <c r="S25" s="1020"/>
      <c r="T25" s="1020"/>
      <c r="U25" s="1020"/>
      <c r="V25" s="1020"/>
      <c r="W25" s="1020"/>
      <c r="X25" s="1021"/>
      <c r="Y25" s="1030" t="s">
        <v>13</v>
      </c>
      <c r="Z25" s="1031"/>
      <c r="AA25" s="1032"/>
      <c r="AB25" s="483"/>
      <c r="AC25" s="1034"/>
      <c r="AD25" s="1034"/>
      <c r="AE25" s="240"/>
      <c r="AF25" s="241"/>
      <c r="AG25" s="241"/>
      <c r="AH25" s="241"/>
      <c r="AI25" s="240"/>
      <c r="AJ25" s="241"/>
      <c r="AK25" s="241"/>
      <c r="AL25" s="241"/>
      <c r="AM25" s="240"/>
      <c r="AN25" s="241"/>
      <c r="AO25" s="241"/>
      <c r="AP25" s="241"/>
      <c r="AQ25" s="363"/>
      <c r="AR25" s="195"/>
      <c r="AS25" s="195"/>
      <c r="AT25" s="364"/>
      <c r="AU25" s="241"/>
      <c r="AV25" s="241"/>
      <c r="AW25" s="241"/>
      <c r="AX25" s="243"/>
    </row>
    <row r="26" spans="1:50" ht="22.5" customHeight="1" x14ac:dyDescent="0.15">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7"/>
      <c r="AC26" s="1033"/>
      <c r="AD26" s="1033"/>
      <c r="AE26" s="240"/>
      <c r="AF26" s="241"/>
      <c r="AG26" s="241"/>
      <c r="AH26" s="241"/>
      <c r="AI26" s="240"/>
      <c r="AJ26" s="241"/>
      <c r="AK26" s="241"/>
      <c r="AL26" s="241"/>
      <c r="AM26" s="240"/>
      <c r="AN26" s="241"/>
      <c r="AO26" s="241"/>
      <c r="AP26" s="241"/>
      <c r="AQ26" s="363"/>
      <c r="AR26" s="195"/>
      <c r="AS26" s="195"/>
      <c r="AT26" s="364"/>
      <c r="AU26" s="241"/>
      <c r="AV26" s="241"/>
      <c r="AW26" s="241"/>
      <c r="AX26" s="243"/>
    </row>
    <row r="27" spans="1:50" ht="22.5" customHeight="1" x14ac:dyDescent="0.15">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8" t="s">
        <v>302</v>
      </c>
      <c r="AC27" s="1029"/>
      <c r="AD27" s="1029"/>
      <c r="AE27" s="240"/>
      <c r="AF27" s="241"/>
      <c r="AG27" s="241"/>
      <c r="AH27" s="241"/>
      <c r="AI27" s="240"/>
      <c r="AJ27" s="241"/>
      <c r="AK27" s="241"/>
      <c r="AL27" s="241"/>
      <c r="AM27" s="240"/>
      <c r="AN27" s="241"/>
      <c r="AO27" s="241"/>
      <c r="AP27" s="241"/>
      <c r="AQ27" s="363"/>
      <c r="AR27" s="195"/>
      <c r="AS27" s="195"/>
      <c r="AT27" s="364"/>
      <c r="AU27" s="241"/>
      <c r="AV27" s="241"/>
      <c r="AW27" s="241"/>
      <c r="AX27" s="243"/>
    </row>
    <row r="28" spans="1:50" customFormat="1" ht="23.25" customHeight="1" x14ac:dyDescent="0.15">
      <c r="A28" s="226" t="s">
        <v>537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5"/>
      <c r="Z30" s="855"/>
      <c r="AA30" s="856"/>
      <c r="AB30" s="1039" t="s">
        <v>12</v>
      </c>
      <c r="AC30" s="1040"/>
      <c r="AD30" s="1041"/>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6"/>
      <c r="Z31" s="1037"/>
      <c r="AA31" s="1038"/>
      <c r="AB31" s="1042"/>
      <c r="AC31" s="1043"/>
      <c r="AD31" s="1044"/>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6"/>
      <c r="H32" s="1012"/>
      <c r="I32" s="1012"/>
      <c r="J32" s="1012"/>
      <c r="K32" s="1012"/>
      <c r="L32" s="1012"/>
      <c r="M32" s="1012"/>
      <c r="N32" s="1012"/>
      <c r="O32" s="1013"/>
      <c r="P32" s="101"/>
      <c r="Q32" s="1020"/>
      <c r="R32" s="1020"/>
      <c r="S32" s="1020"/>
      <c r="T32" s="1020"/>
      <c r="U32" s="1020"/>
      <c r="V32" s="1020"/>
      <c r="W32" s="1020"/>
      <c r="X32" s="1021"/>
      <c r="Y32" s="1030" t="s">
        <v>13</v>
      </c>
      <c r="Z32" s="1031"/>
      <c r="AA32" s="1032"/>
      <c r="AB32" s="483"/>
      <c r="AC32" s="1034"/>
      <c r="AD32" s="1034"/>
      <c r="AE32" s="240"/>
      <c r="AF32" s="241"/>
      <c r="AG32" s="241"/>
      <c r="AH32" s="241"/>
      <c r="AI32" s="240"/>
      <c r="AJ32" s="241"/>
      <c r="AK32" s="241"/>
      <c r="AL32" s="241"/>
      <c r="AM32" s="240"/>
      <c r="AN32" s="241"/>
      <c r="AO32" s="241"/>
      <c r="AP32" s="241"/>
      <c r="AQ32" s="363"/>
      <c r="AR32" s="195"/>
      <c r="AS32" s="195"/>
      <c r="AT32" s="364"/>
      <c r="AU32" s="241"/>
      <c r="AV32" s="241"/>
      <c r="AW32" s="241"/>
      <c r="AX32" s="243"/>
    </row>
    <row r="33" spans="1:50" ht="22.5" customHeight="1" x14ac:dyDescent="0.15">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7"/>
      <c r="AC33" s="1033"/>
      <c r="AD33" s="1033"/>
      <c r="AE33" s="240"/>
      <c r="AF33" s="241"/>
      <c r="AG33" s="241"/>
      <c r="AH33" s="241"/>
      <c r="AI33" s="240"/>
      <c r="AJ33" s="241"/>
      <c r="AK33" s="241"/>
      <c r="AL33" s="241"/>
      <c r="AM33" s="240"/>
      <c r="AN33" s="241"/>
      <c r="AO33" s="241"/>
      <c r="AP33" s="241"/>
      <c r="AQ33" s="363"/>
      <c r="AR33" s="195"/>
      <c r="AS33" s="195"/>
      <c r="AT33" s="364"/>
      <c r="AU33" s="241"/>
      <c r="AV33" s="241"/>
      <c r="AW33" s="241"/>
      <c r="AX33" s="243"/>
    </row>
    <row r="34" spans="1:50" ht="22.5" customHeight="1" x14ac:dyDescent="0.15">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8" t="s">
        <v>302</v>
      </c>
      <c r="AC34" s="1029"/>
      <c r="AD34" s="1029"/>
      <c r="AE34" s="240"/>
      <c r="AF34" s="241"/>
      <c r="AG34" s="241"/>
      <c r="AH34" s="241"/>
      <c r="AI34" s="240"/>
      <c r="AJ34" s="241"/>
      <c r="AK34" s="241"/>
      <c r="AL34" s="241"/>
      <c r="AM34" s="240"/>
      <c r="AN34" s="241"/>
      <c r="AO34" s="241"/>
      <c r="AP34" s="241"/>
      <c r="AQ34" s="363"/>
      <c r="AR34" s="195"/>
      <c r="AS34" s="195"/>
      <c r="AT34" s="364"/>
      <c r="AU34" s="241"/>
      <c r="AV34" s="241"/>
      <c r="AW34" s="241"/>
      <c r="AX34" s="243"/>
    </row>
    <row r="35" spans="1:50" customFormat="1" ht="23.25" customHeight="1" x14ac:dyDescent="0.15">
      <c r="A35" s="226" t="s">
        <v>537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5"/>
      <c r="Z37" s="855"/>
      <c r="AA37" s="856"/>
      <c r="AB37" s="1039" t="s">
        <v>12</v>
      </c>
      <c r="AC37" s="1040"/>
      <c r="AD37" s="1041"/>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6"/>
      <c r="Z38" s="1037"/>
      <c r="AA38" s="1038"/>
      <c r="AB38" s="1042"/>
      <c r="AC38" s="1043"/>
      <c r="AD38" s="1044"/>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6"/>
      <c r="H39" s="1012"/>
      <c r="I39" s="1012"/>
      <c r="J39" s="1012"/>
      <c r="K39" s="1012"/>
      <c r="L39" s="1012"/>
      <c r="M39" s="1012"/>
      <c r="N39" s="1012"/>
      <c r="O39" s="1013"/>
      <c r="P39" s="101"/>
      <c r="Q39" s="1020"/>
      <c r="R39" s="1020"/>
      <c r="S39" s="1020"/>
      <c r="T39" s="1020"/>
      <c r="U39" s="1020"/>
      <c r="V39" s="1020"/>
      <c r="W39" s="1020"/>
      <c r="X39" s="1021"/>
      <c r="Y39" s="1030" t="s">
        <v>13</v>
      </c>
      <c r="Z39" s="1031"/>
      <c r="AA39" s="1032"/>
      <c r="AB39" s="483"/>
      <c r="AC39" s="1034"/>
      <c r="AD39" s="1034"/>
      <c r="AE39" s="240"/>
      <c r="AF39" s="241"/>
      <c r="AG39" s="241"/>
      <c r="AH39" s="241"/>
      <c r="AI39" s="240"/>
      <c r="AJ39" s="241"/>
      <c r="AK39" s="241"/>
      <c r="AL39" s="241"/>
      <c r="AM39" s="240"/>
      <c r="AN39" s="241"/>
      <c r="AO39" s="241"/>
      <c r="AP39" s="241"/>
      <c r="AQ39" s="363"/>
      <c r="AR39" s="195"/>
      <c r="AS39" s="195"/>
      <c r="AT39" s="364"/>
      <c r="AU39" s="241"/>
      <c r="AV39" s="241"/>
      <c r="AW39" s="241"/>
      <c r="AX39" s="243"/>
    </row>
    <row r="40" spans="1:50" ht="22.5" customHeight="1" x14ac:dyDescent="0.15">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7"/>
      <c r="AC40" s="1033"/>
      <c r="AD40" s="1033"/>
      <c r="AE40" s="240"/>
      <c r="AF40" s="241"/>
      <c r="AG40" s="241"/>
      <c r="AH40" s="241"/>
      <c r="AI40" s="240"/>
      <c r="AJ40" s="241"/>
      <c r="AK40" s="241"/>
      <c r="AL40" s="241"/>
      <c r="AM40" s="240"/>
      <c r="AN40" s="241"/>
      <c r="AO40" s="241"/>
      <c r="AP40" s="241"/>
      <c r="AQ40" s="363"/>
      <c r="AR40" s="195"/>
      <c r="AS40" s="195"/>
      <c r="AT40" s="364"/>
      <c r="AU40" s="241"/>
      <c r="AV40" s="241"/>
      <c r="AW40" s="241"/>
      <c r="AX40" s="243"/>
    </row>
    <row r="41" spans="1:50" ht="22.5" customHeight="1" x14ac:dyDescent="0.15">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8" t="s">
        <v>302</v>
      </c>
      <c r="AC41" s="1029"/>
      <c r="AD41" s="1029"/>
      <c r="AE41" s="240"/>
      <c r="AF41" s="241"/>
      <c r="AG41" s="241"/>
      <c r="AH41" s="241"/>
      <c r="AI41" s="240"/>
      <c r="AJ41" s="241"/>
      <c r="AK41" s="241"/>
      <c r="AL41" s="241"/>
      <c r="AM41" s="240"/>
      <c r="AN41" s="241"/>
      <c r="AO41" s="241"/>
      <c r="AP41" s="241"/>
      <c r="AQ41" s="363"/>
      <c r="AR41" s="195"/>
      <c r="AS41" s="195"/>
      <c r="AT41" s="364"/>
      <c r="AU41" s="241"/>
      <c r="AV41" s="241"/>
      <c r="AW41" s="241"/>
      <c r="AX41" s="243"/>
    </row>
    <row r="42" spans="1:50" customFormat="1" ht="23.25"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5"/>
      <c r="Z44" s="855"/>
      <c r="AA44" s="856"/>
      <c r="AB44" s="1039" t="s">
        <v>12</v>
      </c>
      <c r="AC44" s="1040"/>
      <c r="AD44" s="1041"/>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6"/>
      <c r="Z45" s="1037"/>
      <c r="AA45" s="1038"/>
      <c r="AB45" s="1042"/>
      <c r="AC45" s="1043"/>
      <c r="AD45" s="1044"/>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6"/>
      <c r="H46" s="1012"/>
      <c r="I46" s="1012"/>
      <c r="J46" s="1012"/>
      <c r="K46" s="1012"/>
      <c r="L46" s="1012"/>
      <c r="M46" s="1012"/>
      <c r="N46" s="1012"/>
      <c r="O46" s="1013"/>
      <c r="P46" s="101"/>
      <c r="Q46" s="1020"/>
      <c r="R46" s="1020"/>
      <c r="S46" s="1020"/>
      <c r="T46" s="1020"/>
      <c r="U46" s="1020"/>
      <c r="V46" s="1020"/>
      <c r="W46" s="1020"/>
      <c r="X46" s="1021"/>
      <c r="Y46" s="1030" t="s">
        <v>13</v>
      </c>
      <c r="Z46" s="1031"/>
      <c r="AA46" s="1032"/>
      <c r="AB46" s="483"/>
      <c r="AC46" s="1034"/>
      <c r="AD46" s="1034"/>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2.5" customHeight="1" x14ac:dyDescent="0.15">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7"/>
      <c r="AC47" s="1033"/>
      <c r="AD47" s="1033"/>
      <c r="AE47" s="240"/>
      <c r="AF47" s="241"/>
      <c r="AG47" s="241"/>
      <c r="AH47" s="241"/>
      <c r="AI47" s="240"/>
      <c r="AJ47" s="241"/>
      <c r="AK47" s="241"/>
      <c r="AL47" s="241"/>
      <c r="AM47" s="240"/>
      <c r="AN47" s="241"/>
      <c r="AO47" s="241"/>
      <c r="AP47" s="241"/>
      <c r="AQ47" s="363"/>
      <c r="AR47" s="195"/>
      <c r="AS47" s="195"/>
      <c r="AT47" s="364"/>
      <c r="AU47" s="241"/>
      <c r="AV47" s="241"/>
      <c r="AW47" s="241"/>
      <c r="AX47" s="243"/>
    </row>
    <row r="48" spans="1:50" ht="22.5" customHeight="1" x14ac:dyDescent="0.15">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8" t="s">
        <v>302</v>
      </c>
      <c r="AC48" s="1029"/>
      <c r="AD48" s="1029"/>
      <c r="AE48" s="240"/>
      <c r="AF48" s="241"/>
      <c r="AG48" s="241"/>
      <c r="AH48" s="241"/>
      <c r="AI48" s="240"/>
      <c r="AJ48" s="241"/>
      <c r="AK48" s="241"/>
      <c r="AL48" s="241"/>
      <c r="AM48" s="240"/>
      <c r="AN48" s="241"/>
      <c r="AO48" s="241"/>
      <c r="AP48" s="241"/>
      <c r="AQ48" s="363"/>
      <c r="AR48" s="195"/>
      <c r="AS48" s="195"/>
      <c r="AT48" s="364"/>
      <c r="AU48" s="241"/>
      <c r="AV48" s="241"/>
      <c r="AW48" s="241"/>
      <c r="AX48" s="243"/>
    </row>
    <row r="49" spans="1:50" customFormat="1" ht="23.25"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5"/>
      <c r="Z51" s="855"/>
      <c r="AA51" s="856"/>
      <c r="AB51" s="442" t="s">
        <v>12</v>
      </c>
      <c r="AC51" s="1040"/>
      <c r="AD51" s="1041"/>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6"/>
      <c r="Z52" s="1037"/>
      <c r="AA52" s="1038"/>
      <c r="AB52" s="1042"/>
      <c r="AC52" s="1043"/>
      <c r="AD52" s="1044"/>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6"/>
      <c r="H53" s="1012"/>
      <c r="I53" s="1012"/>
      <c r="J53" s="1012"/>
      <c r="K53" s="1012"/>
      <c r="L53" s="1012"/>
      <c r="M53" s="1012"/>
      <c r="N53" s="1012"/>
      <c r="O53" s="1013"/>
      <c r="P53" s="101"/>
      <c r="Q53" s="1020"/>
      <c r="R53" s="1020"/>
      <c r="S53" s="1020"/>
      <c r="T53" s="1020"/>
      <c r="U53" s="1020"/>
      <c r="V53" s="1020"/>
      <c r="W53" s="1020"/>
      <c r="X53" s="1021"/>
      <c r="Y53" s="1030" t="s">
        <v>13</v>
      </c>
      <c r="Z53" s="1031"/>
      <c r="AA53" s="1032"/>
      <c r="AB53" s="483"/>
      <c r="AC53" s="1034"/>
      <c r="AD53" s="1034"/>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2.5" customHeight="1" x14ac:dyDescent="0.15">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7"/>
      <c r="AC54" s="1033"/>
      <c r="AD54" s="1033"/>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2.5" customHeight="1" x14ac:dyDescent="0.15">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8" t="s">
        <v>302</v>
      </c>
      <c r="AC55" s="1029"/>
      <c r="AD55" s="1029"/>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customFormat="1" ht="23.25"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5"/>
      <c r="Z58" s="855"/>
      <c r="AA58" s="856"/>
      <c r="AB58" s="1039" t="s">
        <v>12</v>
      </c>
      <c r="AC58" s="1040"/>
      <c r="AD58" s="1041"/>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6"/>
      <c r="Z59" s="1037"/>
      <c r="AA59" s="1038"/>
      <c r="AB59" s="1042"/>
      <c r="AC59" s="1043"/>
      <c r="AD59" s="1044"/>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6"/>
      <c r="H60" s="1012"/>
      <c r="I60" s="1012"/>
      <c r="J60" s="1012"/>
      <c r="K60" s="1012"/>
      <c r="L60" s="1012"/>
      <c r="M60" s="1012"/>
      <c r="N60" s="1012"/>
      <c r="O60" s="1013"/>
      <c r="P60" s="101"/>
      <c r="Q60" s="1020"/>
      <c r="R60" s="1020"/>
      <c r="S60" s="1020"/>
      <c r="T60" s="1020"/>
      <c r="U60" s="1020"/>
      <c r="V60" s="1020"/>
      <c r="W60" s="1020"/>
      <c r="X60" s="1021"/>
      <c r="Y60" s="1030" t="s">
        <v>13</v>
      </c>
      <c r="Z60" s="1031"/>
      <c r="AA60" s="1032"/>
      <c r="AB60" s="483"/>
      <c r="AC60" s="1034"/>
      <c r="AD60" s="1034"/>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2.5" customHeight="1" x14ac:dyDescent="0.15">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7"/>
      <c r="AC61" s="1033"/>
      <c r="AD61" s="1033"/>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2.5" customHeight="1" x14ac:dyDescent="0.15">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8" t="s">
        <v>302</v>
      </c>
      <c r="AC62" s="1029"/>
      <c r="AD62" s="1029"/>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customFormat="1" ht="23.25"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5"/>
      <c r="Z65" s="855"/>
      <c r="AA65" s="856"/>
      <c r="AB65" s="1039" t="s">
        <v>12</v>
      </c>
      <c r="AC65" s="1040"/>
      <c r="AD65" s="1041"/>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6"/>
      <c r="Z66" s="1037"/>
      <c r="AA66" s="1038"/>
      <c r="AB66" s="1042"/>
      <c r="AC66" s="1043"/>
      <c r="AD66" s="1044"/>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6"/>
      <c r="H67" s="1012"/>
      <c r="I67" s="1012"/>
      <c r="J67" s="1012"/>
      <c r="K67" s="1012"/>
      <c r="L67" s="1012"/>
      <c r="M67" s="1012"/>
      <c r="N67" s="1012"/>
      <c r="O67" s="1013"/>
      <c r="P67" s="101"/>
      <c r="Q67" s="1020"/>
      <c r="R67" s="1020"/>
      <c r="S67" s="1020"/>
      <c r="T67" s="1020"/>
      <c r="U67" s="1020"/>
      <c r="V67" s="1020"/>
      <c r="W67" s="1020"/>
      <c r="X67" s="1021"/>
      <c r="Y67" s="1030" t="s">
        <v>13</v>
      </c>
      <c r="Z67" s="1031"/>
      <c r="AA67" s="1032"/>
      <c r="AB67" s="483"/>
      <c r="AC67" s="1034"/>
      <c r="AD67" s="1034"/>
      <c r="AE67" s="240"/>
      <c r="AF67" s="241"/>
      <c r="AG67" s="241"/>
      <c r="AH67" s="241"/>
      <c r="AI67" s="240"/>
      <c r="AJ67" s="241"/>
      <c r="AK67" s="241"/>
      <c r="AL67" s="241"/>
      <c r="AM67" s="240"/>
      <c r="AN67" s="241"/>
      <c r="AO67" s="241"/>
      <c r="AP67" s="241"/>
      <c r="AQ67" s="363"/>
      <c r="AR67" s="195"/>
      <c r="AS67" s="195"/>
      <c r="AT67" s="364"/>
      <c r="AU67" s="241"/>
      <c r="AV67" s="241"/>
      <c r="AW67" s="241"/>
      <c r="AX67" s="243"/>
    </row>
    <row r="68" spans="1:50" ht="22.5" customHeight="1" x14ac:dyDescent="0.15">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7"/>
      <c r="AC68" s="1033"/>
      <c r="AD68" s="1033"/>
      <c r="AE68" s="240"/>
      <c r="AF68" s="241"/>
      <c r="AG68" s="241"/>
      <c r="AH68" s="241"/>
      <c r="AI68" s="240"/>
      <c r="AJ68" s="241"/>
      <c r="AK68" s="241"/>
      <c r="AL68" s="241"/>
      <c r="AM68" s="240"/>
      <c r="AN68" s="241"/>
      <c r="AO68" s="241"/>
      <c r="AP68" s="241"/>
      <c r="AQ68" s="363"/>
      <c r="AR68" s="195"/>
      <c r="AS68" s="195"/>
      <c r="AT68" s="364"/>
      <c r="AU68" s="241"/>
      <c r="AV68" s="241"/>
      <c r="AW68" s="241"/>
      <c r="AX68" s="243"/>
    </row>
    <row r="69" spans="1:50" ht="22.5" customHeight="1" x14ac:dyDescent="0.15">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71" t="s">
        <v>302</v>
      </c>
      <c r="AC69" s="398"/>
      <c r="AD69" s="398"/>
      <c r="AE69" s="240"/>
      <c r="AF69" s="241"/>
      <c r="AG69" s="241"/>
      <c r="AH69" s="241"/>
      <c r="AI69" s="240"/>
      <c r="AJ69" s="241"/>
      <c r="AK69" s="241"/>
      <c r="AL69" s="241"/>
      <c r="AM69" s="240"/>
      <c r="AN69" s="241"/>
      <c r="AO69" s="241"/>
      <c r="AP69" s="241"/>
      <c r="AQ69" s="363"/>
      <c r="AR69" s="195"/>
      <c r="AS69" s="195"/>
      <c r="AT69" s="364"/>
      <c r="AU69" s="241"/>
      <c r="AV69" s="241"/>
      <c r="AW69" s="241"/>
      <c r="AX69" s="243"/>
    </row>
    <row r="70" spans="1:50" customFormat="1" ht="23.25" customHeight="1" x14ac:dyDescent="0.15">
      <c r="A70" s="226" t="s">
        <v>537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9" t="s">
        <v>523</v>
      </c>
      <c r="H2" s="620"/>
      <c r="I2" s="620"/>
      <c r="J2" s="620"/>
      <c r="K2" s="620"/>
      <c r="L2" s="620"/>
      <c r="M2" s="620"/>
      <c r="N2" s="620"/>
      <c r="O2" s="620"/>
      <c r="P2" s="620"/>
      <c r="Q2" s="620"/>
      <c r="R2" s="620"/>
      <c r="S2" s="620"/>
      <c r="T2" s="620"/>
      <c r="U2" s="620"/>
      <c r="V2" s="620"/>
      <c r="W2" s="620"/>
      <c r="X2" s="620"/>
      <c r="Y2" s="620"/>
      <c r="Z2" s="620"/>
      <c r="AA2" s="620"/>
      <c r="AB2" s="621"/>
      <c r="AC2" s="619" t="s">
        <v>525</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6"/>
      <c r="I3" s="696"/>
      <c r="J3" s="696"/>
      <c r="K3" s="696"/>
      <c r="L3" s="695" t="s">
        <v>19</v>
      </c>
      <c r="M3" s="696"/>
      <c r="N3" s="696"/>
      <c r="O3" s="696"/>
      <c r="P3" s="696"/>
      <c r="Q3" s="696"/>
      <c r="R3" s="696"/>
      <c r="S3" s="696"/>
      <c r="T3" s="696"/>
      <c r="U3" s="696"/>
      <c r="V3" s="696"/>
      <c r="W3" s="696"/>
      <c r="X3" s="697"/>
      <c r="Y3" s="616" t="s">
        <v>20</v>
      </c>
      <c r="Z3" s="617"/>
      <c r="AA3" s="617"/>
      <c r="AB3" s="824"/>
      <c r="AC3" s="841" t="s">
        <v>18</v>
      </c>
      <c r="AD3" s="696"/>
      <c r="AE3" s="696"/>
      <c r="AF3" s="696"/>
      <c r="AG3" s="696"/>
      <c r="AH3" s="695" t="s">
        <v>19</v>
      </c>
      <c r="AI3" s="696"/>
      <c r="AJ3" s="696"/>
      <c r="AK3" s="696"/>
      <c r="AL3" s="696"/>
      <c r="AM3" s="696"/>
      <c r="AN3" s="696"/>
      <c r="AO3" s="696"/>
      <c r="AP3" s="696"/>
      <c r="AQ3" s="696"/>
      <c r="AR3" s="696"/>
      <c r="AS3" s="696"/>
      <c r="AT3" s="697"/>
      <c r="AU3" s="616" t="s">
        <v>20</v>
      </c>
      <c r="AV3" s="617"/>
      <c r="AW3" s="617"/>
      <c r="AX3" s="618"/>
    </row>
    <row r="4" spans="1:50" ht="24.75" customHeight="1" x14ac:dyDescent="0.15">
      <c r="A4" s="1057"/>
      <c r="B4" s="1058"/>
      <c r="C4" s="1058"/>
      <c r="D4" s="1058"/>
      <c r="E4" s="1058"/>
      <c r="F4" s="1059"/>
      <c r="G4" s="698"/>
      <c r="H4" s="699"/>
      <c r="I4" s="699"/>
      <c r="J4" s="699"/>
      <c r="K4" s="700"/>
      <c r="L4" s="692"/>
      <c r="M4" s="693"/>
      <c r="N4" s="693"/>
      <c r="O4" s="693"/>
      <c r="P4" s="693"/>
      <c r="Q4" s="693"/>
      <c r="R4" s="693"/>
      <c r="S4" s="693"/>
      <c r="T4" s="693"/>
      <c r="U4" s="693"/>
      <c r="V4" s="693"/>
      <c r="W4" s="693"/>
      <c r="X4" s="694"/>
      <c r="Y4" s="414"/>
      <c r="Z4" s="415"/>
      <c r="AA4" s="415"/>
      <c r="AB4" s="831"/>
      <c r="AC4" s="698"/>
      <c r="AD4" s="699"/>
      <c r="AE4" s="699"/>
      <c r="AF4" s="699"/>
      <c r="AG4" s="700"/>
      <c r="AH4" s="692"/>
      <c r="AI4" s="693"/>
      <c r="AJ4" s="693"/>
      <c r="AK4" s="693"/>
      <c r="AL4" s="693"/>
      <c r="AM4" s="693"/>
      <c r="AN4" s="693"/>
      <c r="AO4" s="693"/>
      <c r="AP4" s="693"/>
      <c r="AQ4" s="693"/>
      <c r="AR4" s="693"/>
      <c r="AS4" s="693"/>
      <c r="AT4" s="694"/>
      <c r="AU4" s="414"/>
      <c r="AV4" s="415"/>
      <c r="AW4" s="415"/>
      <c r="AX4" s="416"/>
    </row>
    <row r="5" spans="1:50" ht="24.75" customHeight="1" x14ac:dyDescent="0.15">
      <c r="A5" s="1057"/>
      <c r="B5" s="1058"/>
      <c r="C5" s="1058"/>
      <c r="D5" s="1058"/>
      <c r="E5" s="1058"/>
      <c r="F5" s="1059"/>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7"/>
      <c r="B6" s="1058"/>
      <c r="C6" s="1058"/>
      <c r="D6" s="1058"/>
      <c r="E6" s="1058"/>
      <c r="F6" s="1059"/>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7"/>
      <c r="B7" s="1058"/>
      <c r="C7" s="1058"/>
      <c r="D7" s="1058"/>
      <c r="E7" s="1058"/>
      <c r="F7" s="1059"/>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7"/>
      <c r="B8" s="1058"/>
      <c r="C8" s="1058"/>
      <c r="D8" s="1058"/>
      <c r="E8" s="1058"/>
      <c r="F8" s="1059"/>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7"/>
      <c r="B9" s="1058"/>
      <c r="C9" s="1058"/>
      <c r="D9" s="1058"/>
      <c r="E9" s="1058"/>
      <c r="F9" s="1059"/>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7"/>
      <c r="B10" s="1058"/>
      <c r="C10" s="1058"/>
      <c r="D10" s="1058"/>
      <c r="E10" s="1058"/>
      <c r="F10" s="1059"/>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7"/>
      <c r="B11" s="1058"/>
      <c r="C11" s="1058"/>
      <c r="D11" s="1058"/>
      <c r="E11" s="1058"/>
      <c r="F11" s="1059"/>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7"/>
      <c r="B12" s="1058"/>
      <c r="C12" s="1058"/>
      <c r="D12" s="1058"/>
      <c r="E12" s="1058"/>
      <c r="F12" s="1059"/>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7"/>
      <c r="B13" s="1058"/>
      <c r="C13" s="1058"/>
      <c r="D13" s="1058"/>
      <c r="E13" s="1058"/>
      <c r="F13" s="1059"/>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x14ac:dyDescent="0.15">
      <c r="A16" s="1057"/>
      <c r="B16" s="1058"/>
      <c r="C16" s="1058"/>
      <c r="D16" s="1058"/>
      <c r="E16" s="1058"/>
      <c r="F16" s="1059"/>
      <c r="G16" s="841" t="s">
        <v>18</v>
      </c>
      <c r="H16" s="696"/>
      <c r="I16" s="696"/>
      <c r="J16" s="696"/>
      <c r="K16" s="696"/>
      <c r="L16" s="695" t="s">
        <v>19</v>
      </c>
      <c r="M16" s="696"/>
      <c r="N16" s="696"/>
      <c r="O16" s="696"/>
      <c r="P16" s="696"/>
      <c r="Q16" s="696"/>
      <c r="R16" s="696"/>
      <c r="S16" s="696"/>
      <c r="T16" s="696"/>
      <c r="U16" s="696"/>
      <c r="V16" s="696"/>
      <c r="W16" s="696"/>
      <c r="X16" s="697"/>
      <c r="Y16" s="616" t="s">
        <v>20</v>
      </c>
      <c r="Z16" s="617"/>
      <c r="AA16" s="617"/>
      <c r="AB16" s="824"/>
      <c r="AC16" s="841" t="s">
        <v>18</v>
      </c>
      <c r="AD16" s="696"/>
      <c r="AE16" s="696"/>
      <c r="AF16" s="696"/>
      <c r="AG16" s="696"/>
      <c r="AH16" s="695" t="s">
        <v>19</v>
      </c>
      <c r="AI16" s="696"/>
      <c r="AJ16" s="696"/>
      <c r="AK16" s="696"/>
      <c r="AL16" s="696"/>
      <c r="AM16" s="696"/>
      <c r="AN16" s="696"/>
      <c r="AO16" s="696"/>
      <c r="AP16" s="696"/>
      <c r="AQ16" s="696"/>
      <c r="AR16" s="696"/>
      <c r="AS16" s="696"/>
      <c r="AT16" s="697"/>
      <c r="AU16" s="616" t="s">
        <v>20</v>
      </c>
      <c r="AV16" s="617"/>
      <c r="AW16" s="617"/>
      <c r="AX16" s="618"/>
    </row>
    <row r="17" spans="1:50" ht="24.75" customHeight="1" x14ac:dyDescent="0.15">
      <c r="A17" s="1057"/>
      <c r="B17" s="1058"/>
      <c r="C17" s="1058"/>
      <c r="D17" s="1058"/>
      <c r="E17" s="1058"/>
      <c r="F17" s="1059"/>
      <c r="G17" s="698"/>
      <c r="H17" s="699"/>
      <c r="I17" s="699"/>
      <c r="J17" s="699"/>
      <c r="K17" s="700"/>
      <c r="L17" s="692"/>
      <c r="M17" s="693"/>
      <c r="N17" s="693"/>
      <c r="O17" s="693"/>
      <c r="P17" s="693"/>
      <c r="Q17" s="693"/>
      <c r="R17" s="693"/>
      <c r="S17" s="693"/>
      <c r="T17" s="693"/>
      <c r="U17" s="693"/>
      <c r="V17" s="693"/>
      <c r="W17" s="693"/>
      <c r="X17" s="694"/>
      <c r="Y17" s="414"/>
      <c r="Z17" s="415"/>
      <c r="AA17" s="415"/>
      <c r="AB17" s="831"/>
      <c r="AC17" s="698"/>
      <c r="AD17" s="699"/>
      <c r="AE17" s="699"/>
      <c r="AF17" s="699"/>
      <c r="AG17" s="700"/>
      <c r="AH17" s="692"/>
      <c r="AI17" s="693"/>
      <c r="AJ17" s="693"/>
      <c r="AK17" s="693"/>
      <c r="AL17" s="693"/>
      <c r="AM17" s="693"/>
      <c r="AN17" s="693"/>
      <c r="AO17" s="693"/>
      <c r="AP17" s="693"/>
      <c r="AQ17" s="693"/>
      <c r="AR17" s="693"/>
      <c r="AS17" s="693"/>
      <c r="AT17" s="694"/>
      <c r="AU17" s="414"/>
      <c r="AV17" s="415"/>
      <c r="AW17" s="415"/>
      <c r="AX17" s="416"/>
    </row>
    <row r="18" spans="1:50" ht="24.75" customHeight="1" x14ac:dyDescent="0.15">
      <c r="A18" s="1057"/>
      <c r="B18" s="1058"/>
      <c r="C18" s="1058"/>
      <c r="D18" s="1058"/>
      <c r="E18" s="1058"/>
      <c r="F18" s="1059"/>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7"/>
      <c r="B19" s="1058"/>
      <c r="C19" s="1058"/>
      <c r="D19" s="1058"/>
      <c r="E19" s="1058"/>
      <c r="F19" s="1059"/>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7"/>
      <c r="B20" s="1058"/>
      <c r="C20" s="1058"/>
      <c r="D20" s="1058"/>
      <c r="E20" s="1058"/>
      <c r="F20" s="1059"/>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7"/>
      <c r="B21" s="1058"/>
      <c r="C21" s="1058"/>
      <c r="D21" s="1058"/>
      <c r="E21" s="1058"/>
      <c r="F21" s="1059"/>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7"/>
      <c r="B22" s="1058"/>
      <c r="C22" s="1058"/>
      <c r="D22" s="1058"/>
      <c r="E22" s="1058"/>
      <c r="F22" s="1059"/>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7"/>
      <c r="B23" s="1058"/>
      <c r="C23" s="1058"/>
      <c r="D23" s="1058"/>
      <c r="E23" s="1058"/>
      <c r="F23" s="1059"/>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7"/>
      <c r="B24" s="1058"/>
      <c r="C24" s="1058"/>
      <c r="D24" s="1058"/>
      <c r="E24" s="1058"/>
      <c r="F24" s="1059"/>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7"/>
      <c r="B25" s="1058"/>
      <c r="C25" s="1058"/>
      <c r="D25" s="1058"/>
      <c r="E25" s="1058"/>
      <c r="F25" s="1059"/>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7"/>
      <c r="B26" s="1058"/>
      <c r="C26" s="1058"/>
      <c r="D26" s="1058"/>
      <c r="E26" s="1058"/>
      <c r="F26" s="1059"/>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x14ac:dyDescent="0.15">
      <c r="A29" s="1057"/>
      <c r="B29" s="1058"/>
      <c r="C29" s="1058"/>
      <c r="D29" s="1058"/>
      <c r="E29" s="1058"/>
      <c r="F29" s="1059"/>
      <c r="G29" s="841" t="s">
        <v>18</v>
      </c>
      <c r="H29" s="696"/>
      <c r="I29" s="696"/>
      <c r="J29" s="696"/>
      <c r="K29" s="696"/>
      <c r="L29" s="695" t="s">
        <v>19</v>
      </c>
      <c r="M29" s="696"/>
      <c r="N29" s="696"/>
      <c r="O29" s="696"/>
      <c r="P29" s="696"/>
      <c r="Q29" s="696"/>
      <c r="R29" s="696"/>
      <c r="S29" s="696"/>
      <c r="T29" s="696"/>
      <c r="U29" s="696"/>
      <c r="V29" s="696"/>
      <c r="W29" s="696"/>
      <c r="X29" s="697"/>
      <c r="Y29" s="616" t="s">
        <v>20</v>
      </c>
      <c r="Z29" s="617"/>
      <c r="AA29" s="617"/>
      <c r="AB29" s="824"/>
      <c r="AC29" s="841" t="s">
        <v>18</v>
      </c>
      <c r="AD29" s="696"/>
      <c r="AE29" s="696"/>
      <c r="AF29" s="696"/>
      <c r="AG29" s="696"/>
      <c r="AH29" s="695" t="s">
        <v>19</v>
      </c>
      <c r="AI29" s="696"/>
      <c r="AJ29" s="696"/>
      <c r="AK29" s="696"/>
      <c r="AL29" s="696"/>
      <c r="AM29" s="696"/>
      <c r="AN29" s="696"/>
      <c r="AO29" s="696"/>
      <c r="AP29" s="696"/>
      <c r="AQ29" s="696"/>
      <c r="AR29" s="696"/>
      <c r="AS29" s="696"/>
      <c r="AT29" s="697"/>
      <c r="AU29" s="616" t="s">
        <v>20</v>
      </c>
      <c r="AV29" s="617"/>
      <c r="AW29" s="617"/>
      <c r="AX29" s="618"/>
    </row>
    <row r="30" spans="1:50" ht="24.75" customHeight="1" x14ac:dyDescent="0.15">
      <c r="A30" s="1057"/>
      <c r="B30" s="1058"/>
      <c r="C30" s="1058"/>
      <c r="D30" s="1058"/>
      <c r="E30" s="1058"/>
      <c r="F30" s="1059"/>
      <c r="G30" s="698"/>
      <c r="H30" s="699"/>
      <c r="I30" s="699"/>
      <c r="J30" s="699"/>
      <c r="K30" s="700"/>
      <c r="L30" s="692"/>
      <c r="M30" s="693"/>
      <c r="N30" s="693"/>
      <c r="O30" s="693"/>
      <c r="P30" s="693"/>
      <c r="Q30" s="693"/>
      <c r="R30" s="693"/>
      <c r="S30" s="693"/>
      <c r="T30" s="693"/>
      <c r="U30" s="693"/>
      <c r="V30" s="693"/>
      <c r="W30" s="693"/>
      <c r="X30" s="694"/>
      <c r="Y30" s="414"/>
      <c r="Z30" s="415"/>
      <c r="AA30" s="415"/>
      <c r="AB30" s="831"/>
      <c r="AC30" s="698"/>
      <c r="AD30" s="699"/>
      <c r="AE30" s="699"/>
      <c r="AF30" s="699"/>
      <c r="AG30" s="700"/>
      <c r="AH30" s="692"/>
      <c r="AI30" s="693"/>
      <c r="AJ30" s="693"/>
      <c r="AK30" s="693"/>
      <c r="AL30" s="693"/>
      <c r="AM30" s="693"/>
      <c r="AN30" s="693"/>
      <c r="AO30" s="693"/>
      <c r="AP30" s="693"/>
      <c r="AQ30" s="693"/>
      <c r="AR30" s="693"/>
      <c r="AS30" s="693"/>
      <c r="AT30" s="694"/>
      <c r="AU30" s="414"/>
      <c r="AV30" s="415"/>
      <c r="AW30" s="415"/>
      <c r="AX30" s="416"/>
    </row>
    <row r="31" spans="1:50" ht="24.75" customHeight="1" x14ac:dyDescent="0.15">
      <c r="A31" s="1057"/>
      <c r="B31" s="1058"/>
      <c r="C31" s="1058"/>
      <c r="D31" s="1058"/>
      <c r="E31" s="1058"/>
      <c r="F31" s="1059"/>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7"/>
      <c r="B32" s="1058"/>
      <c r="C32" s="1058"/>
      <c r="D32" s="1058"/>
      <c r="E32" s="1058"/>
      <c r="F32" s="1059"/>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7"/>
      <c r="B33" s="1058"/>
      <c r="C33" s="1058"/>
      <c r="D33" s="1058"/>
      <c r="E33" s="1058"/>
      <c r="F33" s="1059"/>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7"/>
      <c r="B34" s="1058"/>
      <c r="C34" s="1058"/>
      <c r="D34" s="1058"/>
      <c r="E34" s="1058"/>
      <c r="F34" s="1059"/>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7"/>
      <c r="B35" s="1058"/>
      <c r="C35" s="1058"/>
      <c r="D35" s="1058"/>
      <c r="E35" s="1058"/>
      <c r="F35" s="1059"/>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7"/>
      <c r="B36" s="1058"/>
      <c r="C36" s="1058"/>
      <c r="D36" s="1058"/>
      <c r="E36" s="1058"/>
      <c r="F36" s="1059"/>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7"/>
      <c r="B37" s="1058"/>
      <c r="C37" s="1058"/>
      <c r="D37" s="1058"/>
      <c r="E37" s="1058"/>
      <c r="F37" s="1059"/>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7"/>
      <c r="B38" s="1058"/>
      <c r="C38" s="1058"/>
      <c r="D38" s="1058"/>
      <c r="E38" s="1058"/>
      <c r="F38" s="1059"/>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7"/>
      <c r="B39" s="1058"/>
      <c r="C39" s="1058"/>
      <c r="D39" s="1058"/>
      <c r="E39" s="1058"/>
      <c r="F39" s="1059"/>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customHeight="1" x14ac:dyDescent="0.15">
      <c r="A42" s="1057"/>
      <c r="B42" s="1058"/>
      <c r="C42" s="1058"/>
      <c r="D42" s="1058"/>
      <c r="E42" s="1058"/>
      <c r="F42" s="1059"/>
      <c r="G42" s="841" t="s">
        <v>18</v>
      </c>
      <c r="H42" s="696"/>
      <c r="I42" s="696"/>
      <c r="J42" s="696"/>
      <c r="K42" s="696"/>
      <c r="L42" s="695" t="s">
        <v>19</v>
      </c>
      <c r="M42" s="696"/>
      <c r="N42" s="696"/>
      <c r="O42" s="696"/>
      <c r="P42" s="696"/>
      <c r="Q42" s="696"/>
      <c r="R42" s="696"/>
      <c r="S42" s="696"/>
      <c r="T42" s="696"/>
      <c r="U42" s="696"/>
      <c r="V42" s="696"/>
      <c r="W42" s="696"/>
      <c r="X42" s="697"/>
      <c r="Y42" s="616" t="s">
        <v>20</v>
      </c>
      <c r="Z42" s="617"/>
      <c r="AA42" s="617"/>
      <c r="AB42" s="824"/>
      <c r="AC42" s="841" t="s">
        <v>18</v>
      </c>
      <c r="AD42" s="696"/>
      <c r="AE42" s="696"/>
      <c r="AF42" s="696"/>
      <c r="AG42" s="696"/>
      <c r="AH42" s="695" t="s">
        <v>19</v>
      </c>
      <c r="AI42" s="696"/>
      <c r="AJ42" s="696"/>
      <c r="AK42" s="696"/>
      <c r="AL42" s="696"/>
      <c r="AM42" s="696"/>
      <c r="AN42" s="696"/>
      <c r="AO42" s="696"/>
      <c r="AP42" s="696"/>
      <c r="AQ42" s="696"/>
      <c r="AR42" s="696"/>
      <c r="AS42" s="696"/>
      <c r="AT42" s="697"/>
      <c r="AU42" s="616" t="s">
        <v>20</v>
      </c>
      <c r="AV42" s="617"/>
      <c r="AW42" s="617"/>
      <c r="AX42" s="618"/>
    </row>
    <row r="43" spans="1:50" ht="24.75" customHeight="1" x14ac:dyDescent="0.15">
      <c r="A43" s="1057"/>
      <c r="B43" s="1058"/>
      <c r="C43" s="1058"/>
      <c r="D43" s="1058"/>
      <c r="E43" s="1058"/>
      <c r="F43" s="1059"/>
      <c r="G43" s="698"/>
      <c r="H43" s="699"/>
      <c r="I43" s="699"/>
      <c r="J43" s="699"/>
      <c r="K43" s="700"/>
      <c r="L43" s="692"/>
      <c r="M43" s="693"/>
      <c r="N43" s="693"/>
      <c r="O43" s="693"/>
      <c r="P43" s="693"/>
      <c r="Q43" s="693"/>
      <c r="R43" s="693"/>
      <c r="S43" s="693"/>
      <c r="T43" s="693"/>
      <c r="U43" s="693"/>
      <c r="V43" s="693"/>
      <c r="W43" s="693"/>
      <c r="X43" s="694"/>
      <c r="Y43" s="414"/>
      <c r="Z43" s="415"/>
      <c r="AA43" s="415"/>
      <c r="AB43" s="831"/>
      <c r="AC43" s="698"/>
      <c r="AD43" s="699"/>
      <c r="AE43" s="699"/>
      <c r="AF43" s="699"/>
      <c r="AG43" s="700"/>
      <c r="AH43" s="692"/>
      <c r="AI43" s="693"/>
      <c r="AJ43" s="693"/>
      <c r="AK43" s="693"/>
      <c r="AL43" s="693"/>
      <c r="AM43" s="693"/>
      <c r="AN43" s="693"/>
      <c r="AO43" s="693"/>
      <c r="AP43" s="693"/>
      <c r="AQ43" s="693"/>
      <c r="AR43" s="693"/>
      <c r="AS43" s="693"/>
      <c r="AT43" s="694"/>
      <c r="AU43" s="414"/>
      <c r="AV43" s="415"/>
      <c r="AW43" s="415"/>
      <c r="AX43" s="416"/>
    </row>
    <row r="44" spans="1:50" ht="24.75" customHeight="1" x14ac:dyDescent="0.15">
      <c r="A44" s="1057"/>
      <c r="B44" s="1058"/>
      <c r="C44" s="1058"/>
      <c r="D44" s="1058"/>
      <c r="E44" s="1058"/>
      <c r="F44" s="1059"/>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7"/>
      <c r="B45" s="1058"/>
      <c r="C45" s="1058"/>
      <c r="D45" s="1058"/>
      <c r="E45" s="1058"/>
      <c r="F45" s="1059"/>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7"/>
      <c r="B46" s="1058"/>
      <c r="C46" s="1058"/>
      <c r="D46" s="1058"/>
      <c r="E46" s="1058"/>
      <c r="F46" s="1059"/>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7"/>
      <c r="B47" s="1058"/>
      <c r="C47" s="1058"/>
      <c r="D47" s="1058"/>
      <c r="E47" s="1058"/>
      <c r="F47" s="1059"/>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7"/>
      <c r="B48" s="1058"/>
      <c r="C48" s="1058"/>
      <c r="D48" s="1058"/>
      <c r="E48" s="1058"/>
      <c r="F48" s="1059"/>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7"/>
      <c r="B49" s="1058"/>
      <c r="C49" s="1058"/>
      <c r="D49" s="1058"/>
      <c r="E49" s="1058"/>
      <c r="F49" s="1059"/>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7"/>
      <c r="B50" s="1058"/>
      <c r="C50" s="1058"/>
      <c r="D50" s="1058"/>
      <c r="E50" s="1058"/>
      <c r="F50" s="1059"/>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7"/>
      <c r="B51" s="1058"/>
      <c r="C51" s="1058"/>
      <c r="D51" s="1058"/>
      <c r="E51" s="1058"/>
      <c r="F51" s="1059"/>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7"/>
      <c r="B52" s="1058"/>
      <c r="C52" s="1058"/>
      <c r="D52" s="1058"/>
      <c r="E52" s="1058"/>
      <c r="F52" s="1059"/>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customHeight="1" x14ac:dyDescent="0.15">
      <c r="A56" s="1057"/>
      <c r="B56" s="1058"/>
      <c r="C56" s="1058"/>
      <c r="D56" s="1058"/>
      <c r="E56" s="1058"/>
      <c r="F56" s="1059"/>
      <c r="G56" s="841" t="s">
        <v>18</v>
      </c>
      <c r="H56" s="696"/>
      <c r="I56" s="696"/>
      <c r="J56" s="696"/>
      <c r="K56" s="696"/>
      <c r="L56" s="695" t="s">
        <v>19</v>
      </c>
      <c r="M56" s="696"/>
      <c r="N56" s="696"/>
      <c r="O56" s="696"/>
      <c r="P56" s="696"/>
      <c r="Q56" s="696"/>
      <c r="R56" s="696"/>
      <c r="S56" s="696"/>
      <c r="T56" s="696"/>
      <c r="U56" s="696"/>
      <c r="V56" s="696"/>
      <c r="W56" s="696"/>
      <c r="X56" s="697"/>
      <c r="Y56" s="616" t="s">
        <v>20</v>
      </c>
      <c r="Z56" s="617"/>
      <c r="AA56" s="617"/>
      <c r="AB56" s="824"/>
      <c r="AC56" s="841" t="s">
        <v>18</v>
      </c>
      <c r="AD56" s="696"/>
      <c r="AE56" s="696"/>
      <c r="AF56" s="696"/>
      <c r="AG56" s="696"/>
      <c r="AH56" s="695" t="s">
        <v>19</v>
      </c>
      <c r="AI56" s="696"/>
      <c r="AJ56" s="696"/>
      <c r="AK56" s="696"/>
      <c r="AL56" s="696"/>
      <c r="AM56" s="696"/>
      <c r="AN56" s="696"/>
      <c r="AO56" s="696"/>
      <c r="AP56" s="696"/>
      <c r="AQ56" s="696"/>
      <c r="AR56" s="696"/>
      <c r="AS56" s="696"/>
      <c r="AT56" s="697"/>
      <c r="AU56" s="616" t="s">
        <v>20</v>
      </c>
      <c r="AV56" s="617"/>
      <c r="AW56" s="617"/>
      <c r="AX56" s="618"/>
    </row>
    <row r="57" spans="1:50" ht="24.75" customHeight="1" x14ac:dyDescent="0.15">
      <c r="A57" s="1057"/>
      <c r="B57" s="1058"/>
      <c r="C57" s="1058"/>
      <c r="D57" s="1058"/>
      <c r="E57" s="1058"/>
      <c r="F57" s="1059"/>
      <c r="G57" s="698"/>
      <c r="H57" s="699"/>
      <c r="I57" s="699"/>
      <c r="J57" s="699"/>
      <c r="K57" s="700"/>
      <c r="L57" s="692"/>
      <c r="M57" s="693"/>
      <c r="N57" s="693"/>
      <c r="O57" s="693"/>
      <c r="P57" s="693"/>
      <c r="Q57" s="693"/>
      <c r="R57" s="693"/>
      <c r="S57" s="693"/>
      <c r="T57" s="693"/>
      <c r="U57" s="693"/>
      <c r="V57" s="693"/>
      <c r="W57" s="693"/>
      <c r="X57" s="694"/>
      <c r="Y57" s="414"/>
      <c r="Z57" s="415"/>
      <c r="AA57" s="415"/>
      <c r="AB57" s="831"/>
      <c r="AC57" s="698"/>
      <c r="AD57" s="699"/>
      <c r="AE57" s="699"/>
      <c r="AF57" s="699"/>
      <c r="AG57" s="700"/>
      <c r="AH57" s="692"/>
      <c r="AI57" s="693"/>
      <c r="AJ57" s="693"/>
      <c r="AK57" s="693"/>
      <c r="AL57" s="693"/>
      <c r="AM57" s="693"/>
      <c r="AN57" s="693"/>
      <c r="AO57" s="693"/>
      <c r="AP57" s="693"/>
      <c r="AQ57" s="693"/>
      <c r="AR57" s="693"/>
      <c r="AS57" s="693"/>
      <c r="AT57" s="694"/>
      <c r="AU57" s="414"/>
      <c r="AV57" s="415"/>
      <c r="AW57" s="415"/>
      <c r="AX57" s="416"/>
    </row>
    <row r="58" spans="1:50" ht="24.75" customHeight="1" x14ac:dyDescent="0.15">
      <c r="A58" s="1057"/>
      <c r="B58" s="1058"/>
      <c r="C58" s="1058"/>
      <c r="D58" s="1058"/>
      <c r="E58" s="1058"/>
      <c r="F58" s="1059"/>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7"/>
      <c r="B59" s="1058"/>
      <c r="C59" s="1058"/>
      <c r="D59" s="1058"/>
      <c r="E59" s="1058"/>
      <c r="F59" s="1059"/>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7"/>
      <c r="B60" s="1058"/>
      <c r="C60" s="1058"/>
      <c r="D60" s="1058"/>
      <c r="E60" s="1058"/>
      <c r="F60" s="1059"/>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7"/>
      <c r="B61" s="1058"/>
      <c r="C61" s="1058"/>
      <c r="D61" s="1058"/>
      <c r="E61" s="1058"/>
      <c r="F61" s="1059"/>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7"/>
      <c r="B62" s="1058"/>
      <c r="C62" s="1058"/>
      <c r="D62" s="1058"/>
      <c r="E62" s="1058"/>
      <c r="F62" s="1059"/>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7"/>
      <c r="B63" s="1058"/>
      <c r="C63" s="1058"/>
      <c r="D63" s="1058"/>
      <c r="E63" s="1058"/>
      <c r="F63" s="1059"/>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7"/>
      <c r="B64" s="1058"/>
      <c r="C64" s="1058"/>
      <c r="D64" s="1058"/>
      <c r="E64" s="1058"/>
      <c r="F64" s="1059"/>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7"/>
      <c r="B65" s="1058"/>
      <c r="C65" s="1058"/>
      <c r="D65" s="1058"/>
      <c r="E65" s="1058"/>
      <c r="F65" s="1059"/>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7"/>
      <c r="B66" s="1058"/>
      <c r="C66" s="1058"/>
      <c r="D66" s="1058"/>
      <c r="E66" s="1058"/>
      <c r="F66" s="1059"/>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customHeight="1" x14ac:dyDescent="0.15">
      <c r="A69" s="1057"/>
      <c r="B69" s="1058"/>
      <c r="C69" s="1058"/>
      <c r="D69" s="1058"/>
      <c r="E69" s="1058"/>
      <c r="F69" s="1059"/>
      <c r="G69" s="841" t="s">
        <v>18</v>
      </c>
      <c r="H69" s="696"/>
      <c r="I69" s="696"/>
      <c r="J69" s="696"/>
      <c r="K69" s="696"/>
      <c r="L69" s="695" t="s">
        <v>19</v>
      </c>
      <c r="M69" s="696"/>
      <c r="N69" s="696"/>
      <c r="O69" s="696"/>
      <c r="P69" s="696"/>
      <c r="Q69" s="696"/>
      <c r="R69" s="696"/>
      <c r="S69" s="696"/>
      <c r="T69" s="696"/>
      <c r="U69" s="696"/>
      <c r="V69" s="696"/>
      <c r="W69" s="696"/>
      <c r="X69" s="697"/>
      <c r="Y69" s="616" t="s">
        <v>20</v>
      </c>
      <c r="Z69" s="617"/>
      <c r="AA69" s="617"/>
      <c r="AB69" s="824"/>
      <c r="AC69" s="841" t="s">
        <v>18</v>
      </c>
      <c r="AD69" s="696"/>
      <c r="AE69" s="696"/>
      <c r="AF69" s="696"/>
      <c r="AG69" s="696"/>
      <c r="AH69" s="695" t="s">
        <v>19</v>
      </c>
      <c r="AI69" s="696"/>
      <c r="AJ69" s="696"/>
      <c r="AK69" s="696"/>
      <c r="AL69" s="696"/>
      <c r="AM69" s="696"/>
      <c r="AN69" s="696"/>
      <c r="AO69" s="696"/>
      <c r="AP69" s="696"/>
      <c r="AQ69" s="696"/>
      <c r="AR69" s="696"/>
      <c r="AS69" s="696"/>
      <c r="AT69" s="697"/>
      <c r="AU69" s="616" t="s">
        <v>20</v>
      </c>
      <c r="AV69" s="617"/>
      <c r="AW69" s="617"/>
      <c r="AX69" s="618"/>
    </row>
    <row r="70" spans="1:50" ht="24.75" customHeight="1" x14ac:dyDescent="0.15">
      <c r="A70" s="1057"/>
      <c r="B70" s="1058"/>
      <c r="C70" s="1058"/>
      <c r="D70" s="1058"/>
      <c r="E70" s="1058"/>
      <c r="F70" s="1059"/>
      <c r="G70" s="698"/>
      <c r="H70" s="699"/>
      <c r="I70" s="699"/>
      <c r="J70" s="699"/>
      <c r="K70" s="700"/>
      <c r="L70" s="692"/>
      <c r="M70" s="693"/>
      <c r="N70" s="693"/>
      <c r="O70" s="693"/>
      <c r="P70" s="693"/>
      <c r="Q70" s="693"/>
      <c r="R70" s="693"/>
      <c r="S70" s="693"/>
      <c r="T70" s="693"/>
      <c r="U70" s="693"/>
      <c r="V70" s="693"/>
      <c r="W70" s="693"/>
      <c r="X70" s="694"/>
      <c r="Y70" s="414"/>
      <c r="Z70" s="415"/>
      <c r="AA70" s="415"/>
      <c r="AB70" s="831"/>
      <c r="AC70" s="698"/>
      <c r="AD70" s="699"/>
      <c r="AE70" s="699"/>
      <c r="AF70" s="699"/>
      <c r="AG70" s="700"/>
      <c r="AH70" s="692"/>
      <c r="AI70" s="693"/>
      <c r="AJ70" s="693"/>
      <c r="AK70" s="693"/>
      <c r="AL70" s="693"/>
      <c r="AM70" s="693"/>
      <c r="AN70" s="693"/>
      <c r="AO70" s="693"/>
      <c r="AP70" s="693"/>
      <c r="AQ70" s="693"/>
      <c r="AR70" s="693"/>
      <c r="AS70" s="693"/>
      <c r="AT70" s="694"/>
      <c r="AU70" s="414"/>
      <c r="AV70" s="415"/>
      <c r="AW70" s="415"/>
      <c r="AX70" s="416"/>
    </row>
    <row r="71" spans="1:50" ht="24.75" customHeight="1" x14ac:dyDescent="0.15">
      <c r="A71" s="1057"/>
      <c r="B71" s="1058"/>
      <c r="C71" s="1058"/>
      <c r="D71" s="1058"/>
      <c r="E71" s="1058"/>
      <c r="F71" s="1059"/>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7"/>
      <c r="B72" s="1058"/>
      <c r="C72" s="1058"/>
      <c r="D72" s="1058"/>
      <c r="E72" s="1058"/>
      <c r="F72" s="1059"/>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7"/>
      <c r="B73" s="1058"/>
      <c r="C73" s="1058"/>
      <c r="D73" s="1058"/>
      <c r="E73" s="1058"/>
      <c r="F73" s="1059"/>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7"/>
      <c r="B74" s="1058"/>
      <c r="C74" s="1058"/>
      <c r="D74" s="1058"/>
      <c r="E74" s="1058"/>
      <c r="F74" s="1059"/>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7"/>
      <c r="B75" s="1058"/>
      <c r="C75" s="1058"/>
      <c r="D75" s="1058"/>
      <c r="E75" s="1058"/>
      <c r="F75" s="1059"/>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7"/>
      <c r="B76" s="1058"/>
      <c r="C76" s="1058"/>
      <c r="D76" s="1058"/>
      <c r="E76" s="1058"/>
      <c r="F76" s="1059"/>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7"/>
      <c r="B77" s="1058"/>
      <c r="C77" s="1058"/>
      <c r="D77" s="1058"/>
      <c r="E77" s="1058"/>
      <c r="F77" s="1059"/>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7"/>
      <c r="B78" s="1058"/>
      <c r="C78" s="1058"/>
      <c r="D78" s="1058"/>
      <c r="E78" s="1058"/>
      <c r="F78" s="1059"/>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7"/>
      <c r="B79" s="1058"/>
      <c r="C79" s="1058"/>
      <c r="D79" s="1058"/>
      <c r="E79" s="1058"/>
      <c r="F79" s="1059"/>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customHeight="1" x14ac:dyDescent="0.15">
      <c r="A82" s="1057"/>
      <c r="B82" s="1058"/>
      <c r="C82" s="1058"/>
      <c r="D82" s="1058"/>
      <c r="E82" s="1058"/>
      <c r="F82" s="1059"/>
      <c r="G82" s="841" t="s">
        <v>18</v>
      </c>
      <c r="H82" s="696"/>
      <c r="I82" s="696"/>
      <c r="J82" s="696"/>
      <c r="K82" s="696"/>
      <c r="L82" s="695" t="s">
        <v>19</v>
      </c>
      <c r="M82" s="696"/>
      <c r="N82" s="696"/>
      <c r="O82" s="696"/>
      <c r="P82" s="696"/>
      <c r="Q82" s="696"/>
      <c r="R82" s="696"/>
      <c r="S82" s="696"/>
      <c r="T82" s="696"/>
      <c r="U82" s="696"/>
      <c r="V82" s="696"/>
      <c r="W82" s="696"/>
      <c r="X82" s="697"/>
      <c r="Y82" s="616" t="s">
        <v>20</v>
      </c>
      <c r="Z82" s="617"/>
      <c r="AA82" s="617"/>
      <c r="AB82" s="824"/>
      <c r="AC82" s="841" t="s">
        <v>18</v>
      </c>
      <c r="AD82" s="696"/>
      <c r="AE82" s="696"/>
      <c r="AF82" s="696"/>
      <c r="AG82" s="696"/>
      <c r="AH82" s="695" t="s">
        <v>19</v>
      </c>
      <c r="AI82" s="696"/>
      <c r="AJ82" s="696"/>
      <c r="AK82" s="696"/>
      <c r="AL82" s="696"/>
      <c r="AM82" s="696"/>
      <c r="AN82" s="696"/>
      <c r="AO82" s="696"/>
      <c r="AP82" s="696"/>
      <c r="AQ82" s="696"/>
      <c r="AR82" s="696"/>
      <c r="AS82" s="696"/>
      <c r="AT82" s="697"/>
      <c r="AU82" s="616" t="s">
        <v>20</v>
      </c>
      <c r="AV82" s="617"/>
      <c r="AW82" s="617"/>
      <c r="AX82" s="618"/>
    </row>
    <row r="83" spans="1:50" ht="24.75" customHeight="1" x14ac:dyDescent="0.15">
      <c r="A83" s="1057"/>
      <c r="B83" s="1058"/>
      <c r="C83" s="1058"/>
      <c r="D83" s="1058"/>
      <c r="E83" s="1058"/>
      <c r="F83" s="1059"/>
      <c r="G83" s="698"/>
      <c r="H83" s="699"/>
      <c r="I83" s="699"/>
      <c r="J83" s="699"/>
      <c r="K83" s="700"/>
      <c r="L83" s="692"/>
      <c r="M83" s="693"/>
      <c r="N83" s="693"/>
      <c r="O83" s="693"/>
      <c r="P83" s="693"/>
      <c r="Q83" s="693"/>
      <c r="R83" s="693"/>
      <c r="S83" s="693"/>
      <c r="T83" s="693"/>
      <c r="U83" s="693"/>
      <c r="V83" s="693"/>
      <c r="W83" s="693"/>
      <c r="X83" s="694"/>
      <c r="Y83" s="414"/>
      <c r="Z83" s="415"/>
      <c r="AA83" s="415"/>
      <c r="AB83" s="831"/>
      <c r="AC83" s="698"/>
      <c r="AD83" s="699"/>
      <c r="AE83" s="699"/>
      <c r="AF83" s="699"/>
      <c r="AG83" s="700"/>
      <c r="AH83" s="692"/>
      <c r="AI83" s="693"/>
      <c r="AJ83" s="693"/>
      <c r="AK83" s="693"/>
      <c r="AL83" s="693"/>
      <c r="AM83" s="693"/>
      <c r="AN83" s="693"/>
      <c r="AO83" s="693"/>
      <c r="AP83" s="693"/>
      <c r="AQ83" s="693"/>
      <c r="AR83" s="693"/>
      <c r="AS83" s="693"/>
      <c r="AT83" s="694"/>
      <c r="AU83" s="414"/>
      <c r="AV83" s="415"/>
      <c r="AW83" s="415"/>
      <c r="AX83" s="416"/>
    </row>
    <row r="84" spans="1:50" ht="24.75" customHeight="1" x14ac:dyDescent="0.15">
      <c r="A84" s="1057"/>
      <c r="B84" s="1058"/>
      <c r="C84" s="1058"/>
      <c r="D84" s="1058"/>
      <c r="E84" s="1058"/>
      <c r="F84" s="1059"/>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7"/>
      <c r="B85" s="1058"/>
      <c r="C85" s="1058"/>
      <c r="D85" s="1058"/>
      <c r="E85" s="1058"/>
      <c r="F85" s="1059"/>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7"/>
      <c r="B86" s="1058"/>
      <c r="C86" s="1058"/>
      <c r="D86" s="1058"/>
      <c r="E86" s="1058"/>
      <c r="F86" s="1059"/>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7"/>
      <c r="B87" s="1058"/>
      <c r="C87" s="1058"/>
      <c r="D87" s="1058"/>
      <c r="E87" s="1058"/>
      <c r="F87" s="1059"/>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7"/>
      <c r="B88" s="1058"/>
      <c r="C88" s="1058"/>
      <c r="D88" s="1058"/>
      <c r="E88" s="1058"/>
      <c r="F88" s="1059"/>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7"/>
      <c r="B89" s="1058"/>
      <c r="C89" s="1058"/>
      <c r="D89" s="1058"/>
      <c r="E89" s="1058"/>
      <c r="F89" s="1059"/>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7"/>
      <c r="B90" s="1058"/>
      <c r="C90" s="1058"/>
      <c r="D90" s="1058"/>
      <c r="E90" s="1058"/>
      <c r="F90" s="1059"/>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7"/>
      <c r="B91" s="1058"/>
      <c r="C91" s="1058"/>
      <c r="D91" s="1058"/>
      <c r="E91" s="1058"/>
      <c r="F91" s="1059"/>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7"/>
      <c r="B92" s="1058"/>
      <c r="C92" s="1058"/>
      <c r="D92" s="1058"/>
      <c r="E92" s="1058"/>
      <c r="F92" s="1059"/>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customHeight="1" x14ac:dyDescent="0.15">
      <c r="A95" s="1057"/>
      <c r="B95" s="1058"/>
      <c r="C95" s="1058"/>
      <c r="D95" s="1058"/>
      <c r="E95" s="1058"/>
      <c r="F95" s="1059"/>
      <c r="G95" s="841" t="s">
        <v>18</v>
      </c>
      <c r="H95" s="696"/>
      <c r="I95" s="696"/>
      <c r="J95" s="696"/>
      <c r="K95" s="696"/>
      <c r="L95" s="695" t="s">
        <v>19</v>
      </c>
      <c r="M95" s="696"/>
      <c r="N95" s="696"/>
      <c r="O95" s="696"/>
      <c r="P95" s="696"/>
      <c r="Q95" s="696"/>
      <c r="R95" s="696"/>
      <c r="S95" s="696"/>
      <c r="T95" s="696"/>
      <c r="U95" s="696"/>
      <c r="V95" s="696"/>
      <c r="W95" s="696"/>
      <c r="X95" s="697"/>
      <c r="Y95" s="616" t="s">
        <v>20</v>
      </c>
      <c r="Z95" s="617"/>
      <c r="AA95" s="617"/>
      <c r="AB95" s="824"/>
      <c r="AC95" s="841" t="s">
        <v>18</v>
      </c>
      <c r="AD95" s="696"/>
      <c r="AE95" s="696"/>
      <c r="AF95" s="696"/>
      <c r="AG95" s="696"/>
      <c r="AH95" s="695" t="s">
        <v>19</v>
      </c>
      <c r="AI95" s="696"/>
      <c r="AJ95" s="696"/>
      <c r="AK95" s="696"/>
      <c r="AL95" s="696"/>
      <c r="AM95" s="696"/>
      <c r="AN95" s="696"/>
      <c r="AO95" s="696"/>
      <c r="AP95" s="696"/>
      <c r="AQ95" s="696"/>
      <c r="AR95" s="696"/>
      <c r="AS95" s="696"/>
      <c r="AT95" s="697"/>
      <c r="AU95" s="616" t="s">
        <v>20</v>
      </c>
      <c r="AV95" s="617"/>
      <c r="AW95" s="617"/>
      <c r="AX95" s="618"/>
    </row>
    <row r="96" spans="1:50" ht="24.75" customHeight="1" x14ac:dyDescent="0.15">
      <c r="A96" s="1057"/>
      <c r="B96" s="1058"/>
      <c r="C96" s="1058"/>
      <c r="D96" s="1058"/>
      <c r="E96" s="1058"/>
      <c r="F96" s="1059"/>
      <c r="G96" s="698"/>
      <c r="H96" s="699"/>
      <c r="I96" s="699"/>
      <c r="J96" s="699"/>
      <c r="K96" s="700"/>
      <c r="L96" s="692"/>
      <c r="M96" s="693"/>
      <c r="N96" s="693"/>
      <c r="O96" s="693"/>
      <c r="P96" s="693"/>
      <c r="Q96" s="693"/>
      <c r="R96" s="693"/>
      <c r="S96" s="693"/>
      <c r="T96" s="693"/>
      <c r="U96" s="693"/>
      <c r="V96" s="693"/>
      <c r="W96" s="693"/>
      <c r="X96" s="694"/>
      <c r="Y96" s="414"/>
      <c r="Z96" s="415"/>
      <c r="AA96" s="415"/>
      <c r="AB96" s="831"/>
      <c r="AC96" s="698"/>
      <c r="AD96" s="699"/>
      <c r="AE96" s="699"/>
      <c r="AF96" s="699"/>
      <c r="AG96" s="700"/>
      <c r="AH96" s="692"/>
      <c r="AI96" s="693"/>
      <c r="AJ96" s="693"/>
      <c r="AK96" s="693"/>
      <c r="AL96" s="693"/>
      <c r="AM96" s="693"/>
      <c r="AN96" s="693"/>
      <c r="AO96" s="693"/>
      <c r="AP96" s="693"/>
      <c r="AQ96" s="693"/>
      <c r="AR96" s="693"/>
      <c r="AS96" s="693"/>
      <c r="AT96" s="694"/>
      <c r="AU96" s="414"/>
      <c r="AV96" s="415"/>
      <c r="AW96" s="415"/>
      <c r="AX96" s="416"/>
    </row>
    <row r="97" spans="1:50" ht="24.75" customHeight="1" x14ac:dyDescent="0.15">
      <c r="A97" s="1057"/>
      <c r="B97" s="1058"/>
      <c r="C97" s="1058"/>
      <c r="D97" s="1058"/>
      <c r="E97" s="1058"/>
      <c r="F97" s="1059"/>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7"/>
      <c r="B98" s="1058"/>
      <c r="C98" s="1058"/>
      <c r="D98" s="1058"/>
      <c r="E98" s="1058"/>
      <c r="F98" s="1059"/>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7"/>
      <c r="B99" s="1058"/>
      <c r="C99" s="1058"/>
      <c r="D99" s="1058"/>
      <c r="E99" s="1058"/>
      <c r="F99" s="1059"/>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7"/>
      <c r="B100" s="1058"/>
      <c r="C100" s="1058"/>
      <c r="D100" s="1058"/>
      <c r="E100" s="1058"/>
      <c r="F100" s="1059"/>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7"/>
      <c r="B101" s="1058"/>
      <c r="C101" s="1058"/>
      <c r="D101" s="1058"/>
      <c r="E101" s="1058"/>
      <c r="F101" s="1059"/>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7"/>
      <c r="B102" s="1058"/>
      <c r="C102" s="1058"/>
      <c r="D102" s="1058"/>
      <c r="E102" s="1058"/>
      <c r="F102" s="1059"/>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7"/>
      <c r="B103" s="1058"/>
      <c r="C103" s="1058"/>
      <c r="D103" s="1058"/>
      <c r="E103" s="1058"/>
      <c r="F103" s="1059"/>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7"/>
      <c r="B104" s="1058"/>
      <c r="C104" s="1058"/>
      <c r="D104" s="1058"/>
      <c r="E104" s="1058"/>
      <c r="F104" s="1059"/>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7"/>
      <c r="B105" s="1058"/>
      <c r="C105" s="1058"/>
      <c r="D105" s="1058"/>
      <c r="E105" s="1058"/>
      <c r="F105" s="1059"/>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customHeight="1" x14ac:dyDescent="0.15">
      <c r="A109" s="1057"/>
      <c r="B109" s="1058"/>
      <c r="C109" s="1058"/>
      <c r="D109" s="1058"/>
      <c r="E109" s="1058"/>
      <c r="F109" s="1059"/>
      <c r="G109" s="841" t="s">
        <v>18</v>
      </c>
      <c r="H109" s="696"/>
      <c r="I109" s="696"/>
      <c r="J109" s="696"/>
      <c r="K109" s="696"/>
      <c r="L109" s="695" t="s">
        <v>19</v>
      </c>
      <c r="M109" s="696"/>
      <c r="N109" s="696"/>
      <c r="O109" s="696"/>
      <c r="P109" s="696"/>
      <c r="Q109" s="696"/>
      <c r="R109" s="696"/>
      <c r="S109" s="696"/>
      <c r="T109" s="696"/>
      <c r="U109" s="696"/>
      <c r="V109" s="696"/>
      <c r="W109" s="696"/>
      <c r="X109" s="697"/>
      <c r="Y109" s="616" t="s">
        <v>20</v>
      </c>
      <c r="Z109" s="617"/>
      <c r="AA109" s="617"/>
      <c r="AB109" s="824"/>
      <c r="AC109" s="841" t="s">
        <v>18</v>
      </c>
      <c r="AD109" s="696"/>
      <c r="AE109" s="696"/>
      <c r="AF109" s="696"/>
      <c r="AG109" s="696"/>
      <c r="AH109" s="695" t="s">
        <v>19</v>
      </c>
      <c r="AI109" s="696"/>
      <c r="AJ109" s="696"/>
      <c r="AK109" s="696"/>
      <c r="AL109" s="696"/>
      <c r="AM109" s="696"/>
      <c r="AN109" s="696"/>
      <c r="AO109" s="696"/>
      <c r="AP109" s="696"/>
      <c r="AQ109" s="696"/>
      <c r="AR109" s="696"/>
      <c r="AS109" s="696"/>
      <c r="AT109" s="697"/>
      <c r="AU109" s="616" t="s">
        <v>20</v>
      </c>
      <c r="AV109" s="617"/>
      <c r="AW109" s="617"/>
      <c r="AX109" s="618"/>
    </row>
    <row r="110" spans="1:50" ht="24.75" customHeight="1" x14ac:dyDescent="0.15">
      <c r="A110" s="1057"/>
      <c r="B110" s="1058"/>
      <c r="C110" s="1058"/>
      <c r="D110" s="1058"/>
      <c r="E110" s="1058"/>
      <c r="F110" s="1059"/>
      <c r="G110" s="698"/>
      <c r="H110" s="699"/>
      <c r="I110" s="699"/>
      <c r="J110" s="699"/>
      <c r="K110" s="700"/>
      <c r="L110" s="692"/>
      <c r="M110" s="693"/>
      <c r="N110" s="693"/>
      <c r="O110" s="693"/>
      <c r="P110" s="693"/>
      <c r="Q110" s="693"/>
      <c r="R110" s="693"/>
      <c r="S110" s="693"/>
      <c r="T110" s="693"/>
      <c r="U110" s="693"/>
      <c r="V110" s="693"/>
      <c r="W110" s="693"/>
      <c r="X110" s="694"/>
      <c r="Y110" s="414"/>
      <c r="Z110" s="415"/>
      <c r="AA110" s="415"/>
      <c r="AB110" s="831"/>
      <c r="AC110" s="698"/>
      <c r="AD110" s="699"/>
      <c r="AE110" s="699"/>
      <c r="AF110" s="699"/>
      <c r="AG110" s="700"/>
      <c r="AH110" s="692"/>
      <c r="AI110" s="693"/>
      <c r="AJ110" s="693"/>
      <c r="AK110" s="693"/>
      <c r="AL110" s="693"/>
      <c r="AM110" s="693"/>
      <c r="AN110" s="693"/>
      <c r="AO110" s="693"/>
      <c r="AP110" s="693"/>
      <c r="AQ110" s="693"/>
      <c r="AR110" s="693"/>
      <c r="AS110" s="693"/>
      <c r="AT110" s="694"/>
      <c r="AU110" s="414"/>
      <c r="AV110" s="415"/>
      <c r="AW110" s="415"/>
      <c r="AX110" s="416"/>
    </row>
    <row r="111" spans="1:50" ht="24.75" customHeight="1" x14ac:dyDescent="0.15">
      <c r="A111" s="1057"/>
      <c r="B111" s="1058"/>
      <c r="C111" s="1058"/>
      <c r="D111" s="1058"/>
      <c r="E111" s="1058"/>
      <c r="F111" s="1059"/>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7"/>
      <c r="B112" s="1058"/>
      <c r="C112" s="1058"/>
      <c r="D112" s="1058"/>
      <c r="E112" s="1058"/>
      <c r="F112" s="1059"/>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7"/>
      <c r="B113" s="1058"/>
      <c r="C113" s="1058"/>
      <c r="D113" s="1058"/>
      <c r="E113" s="1058"/>
      <c r="F113" s="1059"/>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7"/>
      <c r="B114" s="1058"/>
      <c r="C114" s="1058"/>
      <c r="D114" s="1058"/>
      <c r="E114" s="1058"/>
      <c r="F114" s="1059"/>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7"/>
      <c r="B115" s="1058"/>
      <c r="C115" s="1058"/>
      <c r="D115" s="1058"/>
      <c r="E115" s="1058"/>
      <c r="F115" s="1059"/>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7"/>
      <c r="B116" s="1058"/>
      <c r="C116" s="1058"/>
      <c r="D116" s="1058"/>
      <c r="E116" s="1058"/>
      <c r="F116" s="1059"/>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7"/>
      <c r="B117" s="1058"/>
      <c r="C117" s="1058"/>
      <c r="D117" s="1058"/>
      <c r="E117" s="1058"/>
      <c r="F117" s="1059"/>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7"/>
      <c r="B118" s="1058"/>
      <c r="C118" s="1058"/>
      <c r="D118" s="1058"/>
      <c r="E118" s="1058"/>
      <c r="F118" s="1059"/>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7"/>
      <c r="B119" s="1058"/>
      <c r="C119" s="1058"/>
      <c r="D119" s="1058"/>
      <c r="E119" s="1058"/>
      <c r="F119" s="1059"/>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customHeight="1" x14ac:dyDescent="0.15">
      <c r="A122" s="1057"/>
      <c r="B122" s="1058"/>
      <c r="C122" s="1058"/>
      <c r="D122" s="1058"/>
      <c r="E122" s="1058"/>
      <c r="F122" s="1059"/>
      <c r="G122" s="841" t="s">
        <v>18</v>
      </c>
      <c r="H122" s="696"/>
      <c r="I122" s="696"/>
      <c r="J122" s="696"/>
      <c r="K122" s="696"/>
      <c r="L122" s="695" t="s">
        <v>19</v>
      </c>
      <c r="M122" s="696"/>
      <c r="N122" s="696"/>
      <c r="O122" s="696"/>
      <c r="P122" s="696"/>
      <c r="Q122" s="696"/>
      <c r="R122" s="696"/>
      <c r="S122" s="696"/>
      <c r="T122" s="696"/>
      <c r="U122" s="696"/>
      <c r="V122" s="696"/>
      <c r="W122" s="696"/>
      <c r="X122" s="697"/>
      <c r="Y122" s="616" t="s">
        <v>20</v>
      </c>
      <c r="Z122" s="617"/>
      <c r="AA122" s="617"/>
      <c r="AB122" s="824"/>
      <c r="AC122" s="841" t="s">
        <v>18</v>
      </c>
      <c r="AD122" s="696"/>
      <c r="AE122" s="696"/>
      <c r="AF122" s="696"/>
      <c r="AG122" s="696"/>
      <c r="AH122" s="695" t="s">
        <v>19</v>
      </c>
      <c r="AI122" s="696"/>
      <c r="AJ122" s="696"/>
      <c r="AK122" s="696"/>
      <c r="AL122" s="696"/>
      <c r="AM122" s="696"/>
      <c r="AN122" s="696"/>
      <c r="AO122" s="696"/>
      <c r="AP122" s="696"/>
      <c r="AQ122" s="696"/>
      <c r="AR122" s="696"/>
      <c r="AS122" s="696"/>
      <c r="AT122" s="697"/>
      <c r="AU122" s="616" t="s">
        <v>20</v>
      </c>
      <c r="AV122" s="617"/>
      <c r="AW122" s="617"/>
      <c r="AX122" s="618"/>
    </row>
    <row r="123" spans="1:50" ht="24.75" customHeight="1" x14ac:dyDescent="0.15">
      <c r="A123" s="1057"/>
      <c r="B123" s="1058"/>
      <c r="C123" s="1058"/>
      <c r="D123" s="1058"/>
      <c r="E123" s="1058"/>
      <c r="F123" s="1059"/>
      <c r="G123" s="698"/>
      <c r="H123" s="699"/>
      <c r="I123" s="699"/>
      <c r="J123" s="699"/>
      <c r="K123" s="700"/>
      <c r="L123" s="692"/>
      <c r="M123" s="693"/>
      <c r="N123" s="693"/>
      <c r="O123" s="693"/>
      <c r="P123" s="693"/>
      <c r="Q123" s="693"/>
      <c r="R123" s="693"/>
      <c r="S123" s="693"/>
      <c r="T123" s="693"/>
      <c r="U123" s="693"/>
      <c r="V123" s="693"/>
      <c r="W123" s="693"/>
      <c r="X123" s="694"/>
      <c r="Y123" s="414"/>
      <c r="Z123" s="415"/>
      <c r="AA123" s="415"/>
      <c r="AB123" s="831"/>
      <c r="AC123" s="698"/>
      <c r="AD123" s="699"/>
      <c r="AE123" s="699"/>
      <c r="AF123" s="699"/>
      <c r="AG123" s="700"/>
      <c r="AH123" s="692"/>
      <c r="AI123" s="693"/>
      <c r="AJ123" s="693"/>
      <c r="AK123" s="693"/>
      <c r="AL123" s="693"/>
      <c r="AM123" s="693"/>
      <c r="AN123" s="693"/>
      <c r="AO123" s="693"/>
      <c r="AP123" s="693"/>
      <c r="AQ123" s="693"/>
      <c r="AR123" s="693"/>
      <c r="AS123" s="693"/>
      <c r="AT123" s="694"/>
      <c r="AU123" s="414"/>
      <c r="AV123" s="415"/>
      <c r="AW123" s="415"/>
      <c r="AX123" s="416"/>
    </row>
    <row r="124" spans="1:50" ht="24.75" customHeight="1" x14ac:dyDescent="0.15">
      <c r="A124" s="1057"/>
      <c r="B124" s="1058"/>
      <c r="C124" s="1058"/>
      <c r="D124" s="1058"/>
      <c r="E124" s="1058"/>
      <c r="F124" s="1059"/>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7"/>
      <c r="B125" s="1058"/>
      <c r="C125" s="1058"/>
      <c r="D125" s="1058"/>
      <c r="E125" s="1058"/>
      <c r="F125" s="1059"/>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7"/>
      <c r="B126" s="1058"/>
      <c r="C126" s="1058"/>
      <c r="D126" s="1058"/>
      <c r="E126" s="1058"/>
      <c r="F126" s="1059"/>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7"/>
      <c r="B127" s="1058"/>
      <c r="C127" s="1058"/>
      <c r="D127" s="1058"/>
      <c r="E127" s="1058"/>
      <c r="F127" s="1059"/>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7"/>
      <c r="B128" s="1058"/>
      <c r="C128" s="1058"/>
      <c r="D128" s="1058"/>
      <c r="E128" s="1058"/>
      <c r="F128" s="1059"/>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7"/>
      <c r="B129" s="1058"/>
      <c r="C129" s="1058"/>
      <c r="D129" s="1058"/>
      <c r="E129" s="1058"/>
      <c r="F129" s="1059"/>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7"/>
      <c r="B130" s="1058"/>
      <c r="C130" s="1058"/>
      <c r="D130" s="1058"/>
      <c r="E130" s="1058"/>
      <c r="F130" s="1059"/>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7"/>
      <c r="B131" s="1058"/>
      <c r="C131" s="1058"/>
      <c r="D131" s="1058"/>
      <c r="E131" s="1058"/>
      <c r="F131" s="1059"/>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7"/>
      <c r="B132" s="1058"/>
      <c r="C132" s="1058"/>
      <c r="D132" s="1058"/>
      <c r="E132" s="1058"/>
      <c r="F132" s="1059"/>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customHeight="1" x14ac:dyDescent="0.15">
      <c r="A135" s="1057"/>
      <c r="B135" s="1058"/>
      <c r="C135" s="1058"/>
      <c r="D135" s="1058"/>
      <c r="E135" s="1058"/>
      <c r="F135" s="1059"/>
      <c r="G135" s="841" t="s">
        <v>18</v>
      </c>
      <c r="H135" s="696"/>
      <c r="I135" s="696"/>
      <c r="J135" s="696"/>
      <c r="K135" s="696"/>
      <c r="L135" s="695" t="s">
        <v>19</v>
      </c>
      <c r="M135" s="696"/>
      <c r="N135" s="696"/>
      <c r="O135" s="696"/>
      <c r="P135" s="696"/>
      <c r="Q135" s="696"/>
      <c r="R135" s="696"/>
      <c r="S135" s="696"/>
      <c r="T135" s="696"/>
      <c r="U135" s="696"/>
      <c r="V135" s="696"/>
      <c r="W135" s="696"/>
      <c r="X135" s="697"/>
      <c r="Y135" s="616" t="s">
        <v>20</v>
      </c>
      <c r="Z135" s="617"/>
      <c r="AA135" s="617"/>
      <c r="AB135" s="824"/>
      <c r="AC135" s="841" t="s">
        <v>18</v>
      </c>
      <c r="AD135" s="696"/>
      <c r="AE135" s="696"/>
      <c r="AF135" s="696"/>
      <c r="AG135" s="696"/>
      <c r="AH135" s="695" t="s">
        <v>19</v>
      </c>
      <c r="AI135" s="696"/>
      <c r="AJ135" s="696"/>
      <c r="AK135" s="696"/>
      <c r="AL135" s="696"/>
      <c r="AM135" s="696"/>
      <c r="AN135" s="696"/>
      <c r="AO135" s="696"/>
      <c r="AP135" s="696"/>
      <c r="AQ135" s="696"/>
      <c r="AR135" s="696"/>
      <c r="AS135" s="696"/>
      <c r="AT135" s="697"/>
      <c r="AU135" s="616" t="s">
        <v>20</v>
      </c>
      <c r="AV135" s="617"/>
      <c r="AW135" s="617"/>
      <c r="AX135" s="618"/>
    </row>
    <row r="136" spans="1:50" ht="24.75" customHeight="1" x14ac:dyDescent="0.15">
      <c r="A136" s="1057"/>
      <c r="B136" s="1058"/>
      <c r="C136" s="1058"/>
      <c r="D136" s="1058"/>
      <c r="E136" s="1058"/>
      <c r="F136" s="1059"/>
      <c r="G136" s="698"/>
      <c r="H136" s="699"/>
      <c r="I136" s="699"/>
      <c r="J136" s="699"/>
      <c r="K136" s="700"/>
      <c r="L136" s="692"/>
      <c r="M136" s="693"/>
      <c r="N136" s="693"/>
      <c r="O136" s="693"/>
      <c r="P136" s="693"/>
      <c r="Q136" s="693"/>
      <c r="R136" s="693"/>
      <c r="S136" s="693"/>
      <c r="T136" s="693"/>
      <c r="U136" s="693"/>
      <c r="V136" s="693"/>
      <c r="W136" s="693"/>
      <c r="X136" s="694"/>
      <c r="Y136" s="414"/>
      <c r="Z136" s="415"/>
      <c r="AA136" s="415"/>
      <c r="AB136" s="831"/>
      <c r="AC136" s="698"/>
      <c r="AD136" s="699"/>
      <c r="AE136" s="699"/>
      <c r="AF136" s="699"/>
      <c r="AG136" s="700"/>
      <c r="AH136" s="692"/>
      <c r="AI136" s="693"/>
      <c r="AJ136" s="693"/>
      <c r="AK136" s="693"/>
      <c r="AL136" s="693"/>
      <c r="AM136" s="693"/>
      <c r="AN136" s="693"/>
      <c r="AO136" s="693"/>
      <c r="AP136" s="693"/>
      <c r="AQ136" s="693"/>
      <c r="AR136" s="693"/>
      <c r="AS136" s="693"/>
      <c r="AT136" s="694"/>
      <c r="AU136" s="414"/>
      <c r="AV136" s="415"/>
      <c r="AW136" s="415"/>
      <c r="AX136" s="416"/>
    </row>
    <row r="137" spans="1:50" ht="24.75" customHeight="1" x14ac:dyDescent="0.15">
      <c r="A137" s="1057"/>
      <c r="B137" s="1058"/>
      <c r="C137" s="1058"/>
      <c r="D137" s="1058"/>
      <c r="E137" s="1058"/>
      <c r="F137" s="1059"/>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7"/>
      <c r="B138" s="1058"/>
      <c r="C138" s="1058"/>
      <c r="D138" s="1058"/>
      <c r="E138" s="1058"/>
      <c r="F138" s="1059"/>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7"/>
      <c r="B139" s="1058"/>
      <c r="C139" s="1058"/>
      <c r="D139" s="1058"/>
      <c r="E139" s="1058"/>
      <c r="F139" s="1059"/>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7"/>
      <c r="B140" s="1058"/>
      <c r="C140" s="1058"/>
      <c r="D140" s="1058"/>
      <c r="E140" s="1058"/>
      <c r="F140" s="1059"/>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7"/>
      <c r="B141" s="1058"/>
      <c r="C141" s="1058"/>
      <c r="D141" s="1058"/>
      <c r="E141" s="1058"/>
      <c r="F141" s="1059"/>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7"/>
      <c r="B142" s="1058"/>
      <c r="C142" s="1058"/>
      <c r="D142" s="1058"/>
      <c r="E142" s="1058"/>
      <c r="F142" s="1059"/>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7"/>
      <c r="B143" s="1058"/>
      <c r="C143" s="1058"/>
      <c r="D143" s="1058"/>
      <c r="E143" s="1058"/>
      <c r="F143" s="1059"/>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7"/>
      <c r="B144" s="1058"/>
      <c r="C144" s="1058"/>
      <c r="D144" s="1058"/>
      <c r="E144" s="1058"/>
      <c r="F144" s="1059"/>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7"/>
      <c r="B145" s="1058"/>
      <c r="C145" s="1058"/>
      <c r="D145" s="1058"/>
      <c r="E145" s="1058"/>
      <c r="F145" s="1059"/>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customHeight="1" x14ac:dyDescent="0.15">
      <c r="A148" s="1057"/>
      <c r="B148" s="1058"/>
      <c r="C148" s="1058"/>
      <c r="D148" s="1058"/>
      <c r="E148" s="1058"/>
      <c r="F148" s="1059"/>
      <c r="G148" s="841" t="s">
        <v>18</v>
      </c>
      <c r="H148" s="696"/>
      <c r="I148" s="696"/>
      <c r="J148" s="696"/>
      <c r="K148" s="696"/>
      <c r="L148" s="695" t="s">
        <v>19</v>
      </c>
      <c r="M148" s="696"/>
      <c r="N148" s="696"/>
      <c r="O148" s="696"/>
      <c r="P148" s="696"/>
      <c r="Q148" s="696"/>
      <c r="R148" s="696"/>
      <c r="S148" s="696"/>
      <c r="T148" s="696"/>
      <c r="U148" s="696"/>
      <c r="V148" s="696"/>
      <c r="W148" s="696"/>
      <c r="X148" s="697"/>
      <c r="Y148" s="616" t="s">
        <v>20</v>
      </c>
      <c r="Z148" s="617"/>
      <c r="AA148" s="617"/>
      <c r="AB148" s="824"/>
      <c r="AC148" s="841" t="s">
        <v>18</v>
      </c>
      <c r="AD148" s="696"/>
      <c r="AE148" s="696"/>
      <c r="AF148" s="696"/>
      <c r="AG148" s="696"/>
      <c r="AH148" s="695" t="s">
        <v>19</v>
      </c>
      <c r="AI148" s="696"/>
      <c r="AJ148" s="696"/>
      <c r="AK148" s="696"/>
      <c r="AL148" s="696"/>
      <c r="AM148" s="696"/>
      <c r="AN148" s="696"/>
      <c r="AO148" s="696"/>
      <c r="AP148" s="696"/>
      <c r="AQ148" s="696"/>
      <c r="AR148" s="696"/>
      <c r="AS148" s="696"/>
      <c r="AT148" s="697"/>
      <c r="AU148" s="616" t="s">
        <v>20</v>
      </c>
      <c r="AV148" s="617"/>
      <c r="AW148" s="617"/>
      <c r="AX148" s="618"/>
    </row>
    <row r="149" spans="1:50" ht="24.75" customHeight="1" x14ac:dyDescent="0.15">
      <c r="A149" s="1057"/>
      <c r="B149" s="1058"/>
      <c r="C149" s="1058"/>
      <c r="D149" s="1058"/>
      <c r="E149" s="1058"/>
      <c r="F149" s="1059"/>
      <c r="G149" s="698"/>
      <c r="H149" s="699"/>
      <c r="I149" s="699"/>
      <c r="J149" s="699"/>
      <c r="K149" s="700"/>
      <c r="L149" s="692"/>
      <c r="M149" s="693"/>
      <c r="N149" s="693"/>
      <c r="O149" s="693"/>
      <c r="P149" s="693"/>
      <c r="Q149" s="693"/>
      <c r="R149" s="693"/>
      <c r="S149" s="693"/>
      <c r="T149" s="693"/>
      <c r="U149" s="693"/>
      <c r="V149" s="693"/>
      <c r="W149" s="693"/>
      <c r="X149" s="694"/>
      <c r="Y149" s="414"/>
      <c r="Z149" s="415"/>
      <c r="AA149" s="415"/>
      <c r="AB149" s="831"/>
      <c r="AC149" s="698"/>
      <c r="AD149" s="699"/>
      <c r="AE149" s="699"/>
      <c r="AF149" s="699"/>
      <c r="AG149" s="700"/>
      <c r="AH149" s="692"/>
      <c r="AI149" s="693"/>
      <c r="AJ149" s="693"/>
      <c r="AK149" s="693"/>
      <c r="AL149" s="693"/>
      <c r="AM149" s="693"/>
      <c r="AN149" s="693"/>
      <c r="AO149" s="693"/>
      <c r="AP149" s="693"/>
      <c r="AQ149" s="693"/>
      <c r="AR149" s="693"/>
      <c r="AS149" s="693"/>
      <c r="AT149" s="694"/>
      <c r="AU149" s="414"/>
      <c r="AV149" s="415"/>
      <c r="AW149" s="415"/>
      <c r="AX149" s="416"/>
    </row>
    <row r="150" spans="1:50" ht="24.75" customHeight="1" x14ac:dyDescent="0.15">
      <c r="A150" s="1057"/>
      <c r="B150" s="1058"/>
      <c r="C150" s="1058"/>
      <c r="D150" s="1058"/>
      <c r="E150" s="1058"/>
      <c r="F150" s="1059"/>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7"/>
      <c r="B151" s="1058"/>
      <c r="C151" s="1058"/>
      <c r="D151" s="1058"/>
      <c r="E151" s="1058"/>
      <c r="F151" s="1059"/>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7"/>
      <c r="B152" s="1058"/>
      <c r="C152" s="1058"/>
      <c r="D152" s="1058"/>
      <c r="E152" s="1058"/>
      <c r="F152" s="1059"/>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7"/>
      <c r="B153" s="1058"/>
      <c r="C153" s="1058"/>
      <c r="D153" s="1058"/>
      <c r="E153" s="1058"/>
      <c r="F153" s="1059"/>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7"/>
      <c r="B154" s="1058"/>
      <c r="C154" s="1058"/>
      <c r="D154" s="1058"/>
      <c r="E154" s="1058"/>
      <c r="F154" s="1059"/>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7"/>
      <c r="B155" s="1058"/>
      <c r="C155" s="1058"/>
      <c r="D155" s="1058"/>
      <c r="E155" s="1058"/>
      <c r="F155" s="1059"/>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7"/>
      <c r="B156" s="1058"/>
      <c r="C156" s="1058"/>
      <c r="D156" s="1058"/>
      <c r="E156" s="1058"/>
      <c r="F156" s="1059"/>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7"/>
      <c r="B157" s="1058"/>
      <c r="C157" s="1058"/>
      <c r="D157" s="1058"/>
      <c r="E157" s="1058"/>
      <c r="F157" s="1059"/>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7"/>
      <c r="B158" s="1058"/>
      <c r="C158" s="1058"/>
      <c r="D158" s="1058"/>
      <c r="E158" s="1058"/>
      <c r="F158" s="1059"/>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customHeight="1" x14ac:dyDescent="0.15">
      <c r="A162" s="1057"/>
      <c r="B162" s="1058"/>
      <c r="C162" s="1058"/>
      <c r="D162" s="1058"/>
      <c r="E162" s="1058"/>
      <c r="F162" s="1059"/>
      <c r="G162" s="841" t="s">
        <v>18</v>
      </c>
      <c r="H162" s="696"/>
      <c r="I162" s="696"/>
      <c r="J162" s="696"/>
      <c r="K162" s="696"/>
      <c r="L162" s="695" t="s">
        <v>19</v>
      </c>
      <c r="M162" s="696"/>
      <c r="N162" s="696"/>
      <c r="O162" s="696"/>
      <c r="P162" s="696"/>
      <c r="Q162" s="696"/>
      <c r="R162" s="696"/>
      <c r="S162" s="696"/>
      <c r="T162" s="696"/>
      <c r="U162" s="696"/>
      <c r="V162" s="696"/>
      <c r="W162" s="696"/>
      <c r="X162" s="697"/>
      <c r="Y162" s="616" t="s">
        <v>20</v>
      </c>
      <c r="Z162" s="617"/>
      <c r="AA162" s="617"/>
      <c r="AB162" s="824"/>
      <c r="AC162" s="841" t="s">
        <v>18</v>
      </c>
      <c r="AD162" s="696"/>
      <c r="AE162" s="696"/>
      <c r="AF162" s="696"/>
      <c r="AG162" s="696"/>
      <c r="AH162" s="695" t="s">
        <v>19</v>
      </c>
      <c r="AI162" s="696"/>
      <c r="AJ162" s="696"/>
      <c r="AK162" s="696"/>
      <c r="AL162" s="696"/>
      <c r="AM162" s="696"/>
      <c r="AN162" s="696"/>
      <c r="AO162" s="696"/>
      <c r="AP162" s="696"/>
      <c r="AQ162" s="696"/>
      <c r="AR162" s="696"/>
      <c r="AS162" s="696"/>
      <c r="AT162" s="697"/>
      <c r="AU162" s="616" t="s">
        <v>20</v>
      </c>
      <c r="AV162" s="617"/>
      <c r="AW162" s="617"/>
      <c r="AX162" s="618"/>
    </row>
    <row r="163" spans="1:50" ht="24.75" customHeight="1" x14ac:dyDescent="0.15">
      <c r="A163" s="1057"/>
      <c r="B163" s="1058"/>
      <c r="C163" s="1058"/>
      <c r="D163" s="1058"/>
      <c r="E163" s="1058"/>
      <c r="F163" s="1059"/>
      <c r="G163" s="698"/>
      <c r="H163" s="699"/>
      <c r="I163" s="699"/>
      <c r="J163" s="699"/>
      <c r="K163" s="700"/>
      <c r="L163" s="692"/>
      <c r="M163" s="693"/>
      <c r="N163" s="693"/>
      <c r="O163" s="693"/>
      <c r="P163" s="693"/>
      <c r="Q163" s="693"/>
      <c r="R163" s="693"/>
      <c r="S163" s="693"/>
      <c r="T163" s="693"/>
      <c r="U163" s="693"/>
      <c r="V163" s="693"/>
      <c r="W163" s="693"/>
      <c r="X163" s="694"/>
      <c r="Y163" s="414"/>
      <c r="Z163" s="415"/>
      <c r="AA163" s="415"/>
      <c r="AB163" s="831"/>
      <c r="AC163" s="698"/>
      <c r="AD163" s="699"/>
      <c r="AE163" s="699"/>
      <c r="AF163" s="699"/>
      <c r="AG163" s="700"/>
      <c r="AH163" s="692"/>
      <c r="AI163" s="693"/>
      <c r="AJ163" s="693"/>
      <c r="AK163" s="693"/>
      <c r="AL163" s="693"/>
      <c r="AM163" s="693"/>
      <c r="AN163" s="693"/>
      <c r="AO163" s="693"/>
      <c r="AP163" s="693"/>
      <c r="AQ163" s="693"/>
      <c r="AR163" s="693"/>
      <c r="AS163" s="693"/>
      <c r="AT163" s="694"/>
      <c r="AU163" s="414"/>
      <c r="AV163" s="415"/>
      <c r="AW163" s="415"/>
      <c r="AX163" s="416"/>
    </row>
    <row r="164" spans="1:50" ht="24.75" customHeight="1" x14ac:dyDescent="0.15">
      <c r="A164" s="1057"/>
      <c r="B164" s="1058"/>
      <c r="C164" s="1058"/>
      <c r="D164" s="1058"/>
      <c r="E164" s="1058"/>
      <c r="F164" s="1059"/>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7"/>
      <c r="B165" s="1058"/>
      <c r="C165" s="1058"/>
      <c r="D165" s="1058"/>
      <c r="E165" s="1058"/>
      <c r="F165" s="1059"/>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7"/>
      <c r="B166" s="1058"/>
      <c r="C166" s="1058"/>
      <c r="D166" s="1058"/>
      <c r="E166" s="1058"/>
      <c r="F166" s="1059"/>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7"/>
      <c r="B167" s="1058"/>
      <c r="C167" s="1058"/>
      <c r="D167" s="1058"/>
      <c r="E167" s="1058"/>
      <c r="F167" s="1059"/>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7"/>
      <c r="B168" s="1058"/>
      <c r="C168" s="1058"/>
      <c r="D168" s="1058"/>
      <c r="E168" s="1058"/>
      <c r="F168" s="1059"/>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7"/>
      <c r="B169" s="1058"/>
      <c r="C169" s="1058"/>
      <c r="D169" s="1058"/>
      <c r="E169" s="1058"/>
      <c r="F169" s="1059"/>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7"/>
      <c r="B170" s="1058"/>
      <c r="C170" s="1058"/>
      <c r="D170" s="1058"/>
      <c r="E170" s="1058"/>
      <c r="F170" s="1059"/>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7"/>
      <c r="B171" s="1058"/>
      <c r="C171" s="1058"/>
      <c r="D171" s="1058"/>
      <c r="E171" s="1058"/>
      <c r="F171" s="1059"/>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7"/>
      <c r="B172" s="1058"/>
      <c r="C172" s="1058"/>
      <c r="D172" s="1058"/>
      <c r="E172" s="1058"/>
      <c r="F172" s="1059"/>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customHeight="1" x14ac:dyDescent="0.15">
      <c r="A175" s="1057"/>
      <c r="B175" s="1058"/>
      <c r="C175" s="1058"/>
      <c r="D175" s="1058"/>
      <c r="E175" s="1058"/>
      <c r="F175" s="1059"/>
      <c r="G175" s="841" t="s">
        <v>18</v>
      </c>
      <c r="H175" s="696"/>
      <c r="I175" s="696"/>
      <c r="J175" s="696"/>
      <c r="K175" s="696"/>
      <c r="L175" s="695" t="s">
        <v>19</v>
      </c>
      <c r="M175" s="696"/>
      <c r="N175" s="696"/>
      <c r="O175" s="696"/>
      <c r="P175" s="696"/>
      <c r="Q175" s="696"/>
      <c r="R175" s="696"/>
      <c r="S175" s="696"/>
      <c r="T175" s="696"/>
      <c r="U175" s="696"/>
      <c r="V175" s="696"/>
      <c r="W175" s="696"/>
      <c r="X175" s="697"/>
      <c r="Y175" s="616" t="s">
        <v>20</v>
      </c>
      <c r="Z175" s="617"/>
      <c r="AA175" s="617"/>
      <c r="AB175" s="824"/>
      <c r="AC175" s="841" t="s">
        <v>18</v>
      </c>
      <c r="AD175" s="696"/>
      <c r="AE175" s="696"/>
      <c r="AF175" s="696"/>
      <c r="AG175" s="696"/>
      <c r="AH175" s="695" t="s">
        <v>19</v>
      </c>
      <c r="AI175" s="696"/>
      <c r="AJ175" s="696"/>
      <c r="AK175" s="696"/>
      <c r="AL175" s="696"/>
      <c r="AM175" s="696"/>
      <c r="AN175" s="696"/>
      <c r="AO175" s="696"/>
      <c r="AP175" s="696"/>
      <c r="AQ175" s="696"/>
      <c r="AR175" s="696"/>
      <c r="AS175" s="696"/>
      <c r="AT175" s="697"/>
      <c r="AU175" s="616" t="s">
        <v>20</v>
      </c>
      <c r="AV175" s="617"/>
      <c r="AW175" s="617"/>
      <c r="AX175" s="618"/>
    </row>
    <row r="176" spans="1:50" ht="24.75" customHeight="1" x14ac:dyDescent="0.15">
      <c r="A176" s="1057"/>
      <c r="B176" s="1058"/>
      <c r="C176" s="1058"/>
      <c r="D176" s="1058"/>
      <c r="E176" s="1058"/>
      <c r="F176" s="1059"/>
      <c r="G176" s="698"/>
      <c r="H176" s="699"/>
      <c r="I176" s="699"/>
      <c r="J176" s="699"/>
      <c r="K176" s="700"/>
      <c r="L176" s="692"/>
      <c r="M176" s="693"/>
      <c r="N176" s="693"/>
      <c r="O176" s="693"/>
      <c r="P176" s="693"/>
      <c r="Q176" s="693"/>
      <c r="R176" s="693"/>
      <c r="S176" s="693"/>
      <c r="T176" s="693"/>
      <c r="U176" s="693"/>
      <c r="V176" s="693"/>
      <c r="W176" s="693"/>
      <c r="X176" s="694"/>
      <c r="Y176" s="414"/>
      <c r="Z176" s="415"/>
      <c r="AA176" s="415"/>
      <c r="AB176" s="831"/>
      <c r="AC176" s="698"/>
      <c r="AD176" s="699"/>
      <c r="AE176" s="699"/>
      <c r="AF176" s="699"/>
      <c r="AG176" s="700"/>
      <c r="AH176" s="692"/>
      <c r="AI176" s="693"/>
      <c r="AJ176" s="693"/>
      <c r="AK176" s="693"/>
      <c r="AL176" s="693"/>
      <c r="AM176" s="693"/>
      <c r="AN176" s="693"/>
      <c r="AO176" s="693"/>
      <c r="AP176" s="693"/>
      <c r="AQ176" s="693"/>
      <c r="AR176" s="693"/>
      <c r="AS176" s="693"/>
      <c r="AT176" s="694"/>
      <c r="AU176" s="414"/>
      <c r="AV176" s="415"/>
      <c r="AW176" s="415"/>
      <c r="AX176" s="416"/>
    </row>
    <row r="177" spans="1:50" ht="24.75" customHeight="1" x14ac:dyDescent="0.15">
      <c r="A177" s="1057"/>
      <c r="B177" s="1058"/>
      <c r="C177" s="1058"/>
      <c r="D177" s="1058"/>
      <c r="E177" s="1058"/>
      <c r="F177" s="1059"/>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7"/>
      <c r="B178" s="1058"/>
      <c r="C178" s="1058"/>
      <c r="D178" s="1058"/>
      <c r="E178" s="1058"/>
      <c r="F178" s="1059"/>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7"/>
      <c r="B179" s="1058"/>
      <c r="C179" s="1058"/>
      <c r="D179" s="1058"/>
      <c r="E179" s="1058"/>
      <c r="F179" s="1059"/>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7"/>
      <c r="B180" s="1058"/>
      <c r="C180" s="1058"/>
      <c r="D180" s="1058"/>
      <c r="E180" s="1058"/>
      <c r="F180" s="1059"/>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7"/>
      <c r="B181" s="1058"/>
      <c r="C181" s="1058"/>
      <c r="D181" s="1058"/>
      <c r="E181" s="1058"/>
      <c r="F181" s="1059"/>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7"/>
      <c r="B182" s="1058"/>
      <c r="C182" s="1058"/>
      <c r="D182" s="1058"/>
      <c r="E182" s="1058"/>
      <c r="F182" s="1059"/>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7"/>
      <c r="B183" s="1058"/>
      <c r="C183" s="1058"/>
      <c r="D183" s="1058"/>
      <c r="E183" s="1058"/>
      <c r="F183" s="1059"/>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7"/>
      <c r="B184" s="1058"/>
      <c r="C184" s="1058"/>
      <c r="D184" s="1058"/>
      <c r="E184" s="1058"/>
      <c r="F184" s="1059"/>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7"/>
      <c r="B185" s="1058"/>
      <c r="C185" s="1058"/>
      <c r="D185" s="1058"/>
      <c r="E185" s="1058"/>
      <c r="F185" s="1059"/>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customHeight="1" x14ac:dyDescent="0.15">
      <c r="A188" s="1057"/>
      <c r="B188" s="1058"/>
      <c r="C188" s="1058"/>
      <c r="D188" s="1058"/>
      <c r="E188" s="1058"/>
      <c r="F188" s="1059"/>
      <c r="G188" s="841" t="s">
        <v>18</v>
      </c>
      <c r="H188" s="696"/>
      <c r="I188" s="696"/>
      <c r="J188" s="696"/>
      <c r="K188" s="696"/>
      <c r="L188" s="695" t="s">
        <v>19</v>
      </c>
      <c r="M188" s="696"/>
      <c r="N188" s="696"/>
      <c r="O188" s="696"/>
      <c r="P188" s="696"/>
      <c r="Q188" s="696"/>
      <c r="R188" s="696"/>
      <c r="S188" s="696"/>
      <c r="T188" s="696"/>
      <c r="U188" s="696"/>
      <c r="V188" s="696"/>
      <c r="W188" s="696"/>
      <c r="X188" s="697"/>
      <c r="Y188" s="616" t="s">
        <v>20</v>
      </c>
      <c r="Z188" s="617"/>
      <c r="AA188" s="617"/>
      <c r="AB188" s="824"/>
      <c r="AC188" s="841" t="s">
        <v>18</v>
      </c>
      <c r="AD188" s="696"/>
      <c r="AE188" s="696"/>
      <c r="AF188" s="696"/>
      <c r="AG188" s="696"/>
      <c r="AH188" s="695" t="s">
        <v>19</v>
      </c>
      <c r="AI188" s="696"/>
      <c r="AJ188" s="696"/>
      <c r="AK188" s="696"/>
      <c r="AL188" s="696"/>
      <c r="AM188" s="696"/>
      <c r="AN188" s="696"/>
      <c r="AO188" s="696"/>
      <c r="AP188" s="696"/>
      <c r="AQ188" s="696"/>
      <c r="AR188" s="696"/>
      <c r="AS188" s="696"/>
      <c r="AT188" s="697"/>
      <c r="AU188" s="616" t="s">
        <v>20</v>
      </c>
      <c r="AV188" s="617"/>
      <c r="AW188" s="617"/>
      <c r="AX188" s="618"/>
    </row>
    <row r="189" spans="1:50" ht="24.75" customHeight="1" x14ac:dyDescent="0.15">
      <c r="A189" s="1057"/>
      <c r="B189" s="1058"/>
      <c r="C189" s="1058"/>
      <c r="D189" s="1058"/>
      <c r="E189" s="1058"/>
      <c r="F189" s="1059"/>
      <c r="G189" s="698"/>
      <c r="H189" s="699"/>
      <c r="I189" s="699"/>
      <c r="J189" s="699"/>
      <c r="K189" s="700"/>
      <c r="L189" s="692"/>
      <c r="M189" s="693"/>
      <c r="N189" s="693"/>
      <c r="O189" s="693"/>
      <c r="P189" s="693"/>
      <c r="Q189" s="693"/>
      <c r="R189" s="693"/>
      <c r="S189" s="693"/>
      <c r="T189" s="693"/>
      <c r="U189" s="693"/>
      <c r="V189" s="693"/>
      <c r="W189" s="693"/>
      <c r="X189" s="694"/>
      <c r="Y189" s="414"/>
      <c r="Z189" s="415"/>
      <c r="AA189" s="415"/>
      <c r="AB189" s="831"/>
      <c r="AC189" s="698"/>
      <c r="AD189" s="699"/>
      <c r="AE189" s="699"/>
      <c r="AF189" s="699"/>
      <c r="AG189" s="700"/>
      <c r="AH189" s="692"/>
      <c r="AI189" s="693"/>
      <c r="AJ189" s="693"/>
      <c r="AK189" s="693"/>
      <c r="AL189" s="693"/>
      <c r="AM189" s="693"/>
      <c r="AN189" s="693"/>
      <c r="AO189" s="693"/>
      <c r="AP189" s="693"/>
      <c r="AQ189" s="693"/>
      <c r="AR189" s="693"/>
      <c r="AS189" s="693"/>
      <c r="AT189" s="694"/>
      <c r="AU189" s="414"/>
      <c r="AV189" s="415"/>
      <c r="AW189" s="415"/>
      <c r="AX189" s="416"/>
    </row>
    <row r="190" spans="1:50" ht="24.75" customHeight="1" x14ac:dyDescent="0.15">
      <c r="A190" s="1057"/>
      <c r="B190" s="1058"/>
      <c r="C190" s="1058"/>
      <c r="D190" s="1058"/>
      <c r="E190" s="1058"/>
      <c r="F190" s="1059"/>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7"/>
      <c r="B191" s="1058"/>
      <c r="C191" s="1058"/>
      <c r="D191" s="1058"/>
      <c r="E191" s="1058"/>
      <c r="F191" s="1059"/>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7"/>
      <c r="B192" s="1058"/>
      <c r="C192" s="1058"/>
      <c r="D192" s="1058"/>
      <c r="E192" s="1058"/>
      <c r="F192" s="1059"/>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7"/>
      <c r="B193" s="1058"/>
      <c r="C193" s="1058"/>
      <c r="D193" s="1058"/>
      <c r="E193" s="1058"/>
      <c r="F193" s="1059"/>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7"/>
      <c r="B194" s="1058"/>
      <c r="C194" s="1058"/>
      <c r="D194" s="1058"/>
      <c r="E194" s="1058"/>
      <c r="F194" s="1059"/>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7"/>
      <c r="B195" s="1058"/>
      <c r="C195" s="1058"/>
      <c r="D195" s="1058"/>
      <c r="E195" s="1058"/>
      <c r="F195" s="1059"/>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7"/>
      <c r="B196" s="1058"/>
      <c r="C196" s="1058"/>
      <c r="D196" s="1058"/>
      <c r="E196" s="1058"/>
      <c r="F196" s="1059"/>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7"/>
      <c r="B197" s="1058"/>
      <c r="C197" s="1058"/>
      <c r="D197" s="1058"/>
      <c r="E197" s="1058"/>
      <c r="F197" s="1059"/>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7"/>
      <c r="B198" s="1058"/>
      <c r="C198" s="1058"/>
      <c r="D198" s="1058"/>
      <c r="E198" s="1058"/>
      <c r="F198" s="1059"/>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customHeight="1" x14ac:dyDescent="0.15">
      <c r="A201" s="1057"/>
      <c r="B201" s="1058"/>
      <c r="C201" s="1058"/>
      <c r="D201" s="1058"/>
      <c r="E201" s="1058"/>
      <c r="F201" s="1059"/>
      <c r="G201" s="841" t="s">
        <v>18</v>
      </c>
      <c r="H201" s="696"/>
      <c r="I201" s="696"/>
      <c r="J201" s="696"/>
      <c r="K201" s="696"/>
      <c r="L201" s="695" t="s">
        <v>19</v>
      </c>
      <c r="M201" s="696"/>
      <c r="N201" s="696"/>
      <c r="O201" s="696"/>
      <c r="P201" s="696"/>
      <c r="Q201" s="696"/>
      <c r="R201" s="696"/>
      <c r="S201" s="696"/>
      <c r="T201" s="696"/>
      <c r="U201" s="696"/>
      <c r="V201" s="696"/>
      <c r="W201" s="696"/>
      <c r="X201" s="697"/>
      <c r="Y201" s="616" t="s">
        <v>20</v>
      </c>
      <c r="Z201" s="617"/>
      <c r="AA201" s="617"/>
      <c r="AB201" s="824"/>
      <c r="AC201" s="841" t="s">
        <v>18</v>
      </c>
      <c r="AD201" s="696"/>
      <c r="AE201" s="696"/>
      <c r="AF201" s="696"/>
      <c r="AG201" s="696"/>
      <c r="AH201" s="695" t="s">
        <v>19</v>
      </c>
      <c r="AI201" s="696"/>
      <c r="AJ201" s="696"/>
      <c r="AK201" s="696"/>
      <c r="AL201" s="696"/>
      <c r="AM201" s="696"/>
      <c r="AN201" s="696"/>
      <c r="AO201" s="696"/>
      <c r="AP201" s="696"/>
      <c r="AQ201" s="696"/>
      <c r="AR201" s="696"/>
      <c r="AS201" s="696"/>
      <c r="AT201" s="697"/>
      <c r="AU201" s="616" t="s">
        <v>20</v>
      </c>
      <c r="AV201" s="617"/>
      <c r="AW201" s="617"/>
      <c r="AX201" s="618"/>
    </row>
    <row r="202" spans="1:50" ht="24.75" customHeight="1" x14ac:dyDescent="0.15">
      <c r="A202" s="1057"/>
      <c r="B202" s="1058"/>
      <c r="C202" s="1058"/>
      <c r="D202" s="1058"/>
      <c r="E202" s="1058"/>
      <c r="F202" s="1059"/>
      <c r="G202" s="698"/>
      <c r="H202" s="699"/>
      <c r="I202" s="699"/>
      <c r="J202" s="699"/>
      <c r="K202" s="700"/>
      <c r="L202" s="692"/>
      <c r="M202" s="693"/>
      <c r="N202" s="693"/>
      <c r="O202" s="693"/>
      <c r="P202" s="693"/>
      <c r="Q202" s="693"/>
      <c r="R202" s="693"/>
      <c r="S202" s="693"/>
      <c r="T202" s="693"/>
      <c r="U202" s="693"/>
      <c r="V202" s="693"/>
      <c r="W202" s="693"/>
      <c r="X202" s="694"/>
      <c r="Y202" s="414"/>
      <c r="Z202" s="415"/>
      <c r="AA202" s="415"/>
      <c r="AB202" s="831"/>
      <c r="AC202" s="698"/>
      <c r="AD202" s="699"/>
      <c r="AE202" s="699"/>
      <c r="AF202" s="699"/>
      <c r="AG202" s="700"/>
      <c r="AH202" s="692"/>
      <c r="AI202" s="693"/>
      <c r="AJ202" s="693"/>
      <c r="AK202" s="693"/>
      <c r="AL202" s="693"/>
      <c r="AM202" s="693"/>
      <c r="AN202" s="693"/>
      <c r="AO202" s="693"/>
      <c r="AP202" s="693"/>
      <c r="AQ202" s="693"/>
      <c r="AR202" s="693"/>
      <c r="AS202" s="693"/>
      <c r="AT202" s="694"/>
      <c r="AU202" s="414"/>
      <c r="AV202" s="415"/>
      <c r="AW202" s="415"/>
      <c r="AX202" s="416"/>
    </row>
    <row r="203" spans="1:50" ht="24.75" customHeight="1" x14ac:dyDescent="0.15">
      <c r="A203" s="1057"/>
      <c r="B203" s="1058"/>
      <c r="C203" s="1058"/>
      <c r="D203" s="1058"/>
      <c r="E203" s="1058"/>
      <c r="F203" s="1059"/>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7"/>
      <c r="B204" s="1058"/>
      <c r="C204" s="1058"/>
      <c r="D204" s="1058"/>
      <c r="E204" s="1058"/>
      <c r="F204" s="1059"/>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7"/>
      <c r="B205" s="1058"/>
      <c r="C205" s="1058"/>
      <c r="D205" s="1058"/>
      <c r="E205" s="1058"/>
      <c r="F205" s="1059"/>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7"/>
      <c r="B206" s="1058"/>
      <c r="C206" s="1058"/>
      <c r="D206" s="1058"/>
      <c r="E206" s="1058"/>
      <c r="F206" s="1059"/>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7"/>
      <c r="B207" s="1058"/>
      <c r="C207" s="1058"/>
      <c r="D207" s="1058"/>
      <c r="E207" s="1058"/>
      <c r="F207" s="1059"/>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7"/>
      <c r="B208" s="1058"/>
      <c r="C208" s="1058"/>
      <c r="D208" s="1058"/>
      <c r="E208" s="1058"/>
      <c r="F208" s="1059"/>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7"/>
      <c r="B209" s="1058"/>
      <c r="C209" s="1058"/>
      <c r="D209" s="1058"/>
      <c r="E209" s="1058"/>
      <c r="F209" s="1059"/>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7"/>
      <c r="B210" s="1058"/>
      <c r="C210" s="1058"/>
      <c r="D210" s="1058"/>
      <c r="E210" s="1058"/>
      <c r="F210" s="1059"/>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7"/>
      <c r="B211" s="1058"/>
      <c r="C211" s="1058"/>
      <c r="D211" s="1058"/>
      <c r="E211" s="1058"/>
      <c r="F211" s="1059"/>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customHeight="1" x14ac:dyDescent="0.15">
      <c r="A215" s="1057"/>
      <c r="B215" s="1058"/>
      <c r="C215" s="1058"/>
      <c r="D215" s="1058"/>
      <c r="E215" s="1058"/>
      <c r="F215" s="1059"/>
      <c r="G215" s="841" t="s">
        <v>18</v>
      </c>
      <c r="H215" s="696"/>
      <c r="I215" s="696"/>
      <c r="J215" s="696"/>
      <c r="K215" s="696"/>
      <c r="L215" s="695" t="s">
        <v>19</v>
      </c>
      <c r="M215" s="696"/>
      <c r="N215" s="696"/>
      <c r="O215" s="696"/>
      <c r="P215" s="696"/>
      <c r="Q215" s="696"/>
      <c r="R215" s="696"/>
      <c r="S215" s="696"/>
      <c r="T215" s="696"/>
      <c r="U215" s="696"/>
      <c r="V215" s="696"/>
      <c r="W215" s="696"/>
      <c r="X215" s="697"/>
      <c r="Y215" s="616" t="s">
        <v>20</v>
      </c>
      <c r="Z215" s="617"/>
      <c r="AA215" s="617"/>
      <c r="AB215" s="824"/>
      <c r="AC215" s="841" t="s">
        <v>18</v>
      </c>
      <c r="AD215" s="696"/>
      <c r="AE215" s="696"/>
      <c r="AF215" s="696"/>
      <c r="AG215" s="696"/>
      <c r="AH215" s="695" t="s">
        <v>19</v>
      </c>
      <c r="AI215" s="696"/>
      <c r="AJ215" s="696"/>
      <c r="AK215" s="696"/>
      <c r="AL215" s="696"/>
      <c r="AM215" s="696"/>
      <c r="AN215" s="696"/>
      <c r="AO215" s="696"/>
      <c r="AP215" s="696"/>
      <c r="AQ215" s="696"/>
      <c r="AR215" s="696"/>
      <c r="AS215" s="696"/>
      <c r="AT215" s="697"/>
      <c r="AU215" s="616" t="s">
        <v>20</v>
      </c>
      <c r="AV215" s="617"/>
      <c r="AW215" s="617"/>
      <c r="AX215" s="618"/>
    </row>
    <row r="216" spans="1:50" ht="24.75" customHeight="1" x14ac:dyDescent="0.15">
      <c r="A216" s="1057"/>
      <c r="B216" s="1058"/>
      <c r="C216" s="1058"/>
      <c r="D216" s="1058"/>
      <c r="E216" s="1058"/>
      <c r="F216" s="1059"/>
      <c r="G216" s="698"/>
      <c r="H216" s="699"/>
      <c r="I216" s="699"/>
      <c r="J216" s="699"/>
      <c r="K216" s="700"/>
      <c r="L216" s="692"/>
      <c r="M216" s="693"/>
      <c r="N216" s="693"/>
      <c r="O216" s="693"/>
      <c r="P216" s="693"/>
      <c r="Q216" s="693"/>
      <c r="R216" s="693"/>
      <c r="S216" s="693"/>
      <c r="T216" s="693"/>
      <c r="U216" s="693"/>
      <c r="V216" s="693"/>
      <c r="W216" s="693"/>
      <c r="X216" s="694"/>
      <c r="Y216" s="414"/>
      <c r="Z216" s="415"/>
      <c r="AA216" s="415"/>
      <c r="AB216" s="831"/>
      <c r="AC216" s="698"/>
      <c r="AD216" s="699"/>
      <c r="AE216" s="699"/>
      <c r="AF216" s="699"/>
      <c r="AG216" s="700"/>
      <c r="AH216" s="692"/>
      <c r="AI216" s="693"/>
      <c r="AJ216" s="693"/>
      <c r="AK216" s="693"/>
      <c r="AL216" s="693"/>
      <c r="AM216" s="693"/>
      <c r="AN216" s="693"/>
      <c r="AO216" s="693"/>
      <c r="AP216" s="693"/>
      <c r="AQ216" s="693"/>
      <c r="AR216" s="693"/>
      <c r="AS216" s="693"/>
      <c r="AT216" s="694"/>
      <c r="AU216" s="414"/>
      <c r="AV216" s="415"/>
      <c r="AW216" s="415"/>
      <c r="AX216" s="416"/>
    </row>
    <row r="217" spans="1:50" ht="24.75" customHeight="1" x14ac:dyDescent="0.15">
      <c r="A217" s="1057"/>
      <c r="B217" s="1058"/>
      <c r="C217" s="1058"/>
      <c r="D217" s="1058"/>
      <c r="E217" s="1058"/>
      <c r="F217" s="1059"/>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7"/>
      <c r="B218" s="1058"/>
      <c r="C218" s="1058"/>
      <c r="D218" s="1058"/>
      <c r="E218" s="1058"/>
      <c r="F218" s="1059"/>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7"/>
      <c r="B219" s="1058"/>
      <c r="C219" s="1058"/>
      <c r="D219" s="1058"/>
      <c r="E219" s="1058"/>
      <c r="F219" s="1059"/>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7"/>
      <c r="B220" s="1058"/>
      <c r="C220" s="1058"/>
      <c r="D220" s="1058"/>
      <c r="E220" s="1058"/>
      <c r="F220" s="1059"/>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7"/>
      <c r="B221" s="1058"/>
      <c r="C221" s="1058"/>
      <c r="D221" s="1058"/>
      <c r="E221" s="1058"/>
      <c r="F221" s="1059"/>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7"/>
      <c r="B222" s="1058"/>
      <c r="C222" s="1058"/>
      <c r="D222" s="1058"/>
      <c r="E222" s="1058"/>
      <c r="F222" s="1059"/>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7"/>
      <c r="B223" s="1058"/>
      <c r="C223" s="1058"/>
      <c r="D223" s="1058"/>
      <c r="E223" s="1058"/>
      <c r="F223" s="1059"/>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7"/>
      <c r="B224" s="1058"/>
      <c r="C224" s="1058"/>
      <c r="D224" s="1058"/>
      <c r="E224" s="1058"/>
      <c r="F224" s="1059"/>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7"/>
      <c r="B225" s="1058"/>
      <c r="C225" s="1058"/>
      <c r="D225" s="1058"/>
      <c r="E225" s="1058"/>
      <c r="F225" s="1059"/>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customHeight="1" x14ac:dyDescent="0.15">
      <c r="A228" s="1057"/>
      <c r="B228" s="1058"/>
      <c r="C228" s="1058"/>
      <c r="D228" s="1058"/>
      <c r="E228" s="1058"/>
      <c r="F228" s="1059"/>
      <c r="G228" s="841" t="s">
        <v>18</v>
      </c>
      <c r="H228" s="696"/>
      <c r="I228" s="696"/>
      <c r="J228" s="696"/>
      <c r="K228" s="696"/>
      <c r="L228" s="695" t="s">
        <v>19</v>
      </c>
      <c r="M228" s="696"/>
      <c r="N228" s="696"/>
      <c r="O228" s="696"/>
      <c r="P228" s="696"/>
      <c r="Q228" s="696"/>
      <c r="R228" s="696"/>
      <c r="S228" s="696"/>
      <c r="T228" s="696"/>
      <c r="U228" s="696"/>
      <c r="V228" s="696"/>
      <c r="W228" s="696"/>
      <c r="X228" s="697"/>
      <c r="Y228" s="616" t="s">
        <v>20</v>
      </c>
      <c r="Z228" s="617"/>
      <c r="AA228" s="617"/>
      <c r="AB228" s="824"/>
      <c r="AC228" s="841" t="s">
        <v>18</v>
      </c>
      <c r="AD228" s="696"/>
      <c r="AE228" s="696"/>
      <c r="AF228" s="696"/>
      <c r="AG228" s="696"/>
      <c r="AH228" s="695" t="s">
        <v>19</v>
      </c>
      <c r="AI228" s="696"/>
      <c r="AJ228" s="696"/>
      <c r="AK228" s="696"/>
      <c r="AL228" s="696"/>
      <c r="AM228" s="696"/>
      <c r="AN228" s="696"/>
      <c r="AO228" s="696"/>
      <c r="AP228" s="696"/>
      <c r="AQ228" s="696"/>
      <c r="AR228" s="696"/>
      <c r="AS228" s="696"/>
      <c r="AT228" s="697"/>
      <c r="AU228" s="616" t="s">
        <v>20</v>
      </c>
      <c r="AV228" s="617"/>
      <c r="AW228" s="617"/>
      <c r="AX228" s="618"/>
    </row>
    <row r="229" spans="1:50" ht="24.75" customHeight="1" x14ac:dyDescent="0.15">
      <c r="A229" s="1057"/>
      <c r="B229" s="1058"/>
      <c r="C229" s="1058"/>
      <c r="D229" s="1058"/>
      <c r="E229" s="1058"/>
      <c r="F229" s="1059"/>
      <c r="G229" s="698"/>
      <c r="H229" s="699"/>
      <c r="I229" s="699"/>
      <c r="J229" s="699"/>
      <c r="K229" s="700"/>
      <c r="L229" s="692"/>
      <c r="M229" s="693"/>
      <c r="N229" s="693"/>
      <c r="O229" s="693"/>
      <c r="P229" s="693"/>
      <c r="Q229" s="693"/>
      <c r="R229" s="693"/>
      <c r="S229" s="693"/>
      <c r="T229" s="693"/>
      <c r="U229" s="693"/>
      <c r="V229" s="693"/>
      <c r="W229" s="693"/>
      <c r="X229" s="694"/>
      <c r="Y229" s="414"/>
      <c r="Z229" s="415"/>
      <c r="AA229" s="415"/>
      <c r="AB229" s="831"/>
      <c r="AC229" s="698"/>
      <c r="AD229" s="699"/>
      <c r="AE229" s="699"/>
      <c r="AF229" s="699"/>
      <c r="AG229" s="700"/>
      <c r="AH229" s="692"/>
      <c r="AI229" s="693"/>
      <c r="AJ229" s="693"/>
      <c r="AK229" s="693"/>
      <c r="AL229" s="693"/>
      <c r="AM229" s="693"/>
      <c r="AN229" s="693"/>
      <c r="AO229" s="693"/>
      <c r="AP229" s="693"/>
      <c r="AQ229" s="693"/>
      <c r="AR229" s="693"/>
      <c r="AS229" s="693"/>
      <c r="AT229" s="694"/>
      <c r="AU229" s="414"/>
      <c r="AV229" s="415"/>
      <c r="AW229" s="415"/>
      <c r="AX229" s="416"/>
    </row>
    <row r="230" spans="1:50" ht="24.75" customHeight="1" x14ac:dyDescent="0.15">
      <c r="A230" s="1057"/>
      <c r="B230" s="1058"/>
      <c r="C230" s="1058"/>
      <c r="D230" s="1058"/>
      <c r="E230" s="1058"/>
      <c r="F230" s="1059"/>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7"/>
      <c r="B231" s="1058"/>
      <c r="C231" s="1058"/>
      <c r="D231" s="1058"/>
      <c r="E231" s="1058"/>
      <c r="F231" s="1059"/>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7"/>
      <c r="B232" s="1058"/>
      <c r="C232" s="1058"/>
      <c r="D232" s="1058"/>
      <c r="E232" s="1058"/>
      <c r="F232" s="1059"/>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7"/>
      <c r="B233" s="1058"/>
      <c r="C233" s="1058"/>
      <c r="D233" s="1058"/>
      <c r="E233" s="1058"/>
      <c r="F233" s="1059"/>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7"/>
      <c r="B234" s="1058"/>
      <c r="C234" s="1058"/>
      <c r="D234" s="1058"/>
      <c r="E234" s="1058"/>
      <c r="F234" s="1059"/>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7"/>
      <c r="B235" s="1058"/>
      <c r="C235" s="1058"/>
      <c r="D235" s="1058"/>
      <c r="E235" s="1058"/>
      <c r="F235" s="1059"/>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7"/>
      <c r="B236" s="1058"/>
      <c r="C236" s="1058"/>
      <c r="D236" s="1058"/>
      <c r="E236" s="1058"/>
      <c r="F236" s="1059"/>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7"/>
      <c r="B237" s="1058"/>
      <c r="C237" s="1058"/>
      <c r="D237" s="1058"/>
      <c r="E237" s="1058"/>
      <c r="F237" s="1059"/>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7"/>
      <c r="B238" s="1058"/>
      <c r="C238" s="1058"/>
      <c r="D238" s="1058"/>
      <c r="E238" s="1058"/>
      <c r="F238" s="1059"/>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customHeight="1" x14ac:dyDescent="0.15">
      <c r="A241" s="1057"/>
      <c r="B241" s="1058"/>
      <c r="C241" s="1058"/>
      <c r="D241" s="1058"/>
      <c r="E241" s="1058"/>
      <c r="F241" s="1059"/>
      <c r="G241" s="841" t="s">
        <v>18</v>
      </c>
      <c r="H241" s="696"/>
      <c r="I241" s="696"/>
      <c r="J241" s="696"/>
      <c r="K241" s="696"/>
      <c r="L241" s="695" t="s">
        <v>19</v>
      </c>
      <c r="M241" s="696"/>
      <c r="N241" s="696"/>
      <c r="O241" s="696"/>
      <c r="P241" s="696"/>
      <c r="Q241" s="696"/>
      <c r="R241" s="696"/>
      <c r="S241" s="696"/>
      <c r="T241" s="696"/>
      <c r="U241" s="696"/>
      <c r="V241" s="696"/>
      <c r="W241" s="696"/>
      <c r="X241" s="697"/>
      <c r="Y241" s="616" t="s">
        <v>20</v>
      </c>
      <c r="Z241" s="617"/>
      <c r="AA241" s="617"/>
      <c r="AB241" s="824"/>
      <c r="AC241" s="841" t="s">
        <v>18</v>
      </c>
      <c r="AD241" s="696"/>
      <c r="AE241" s="696"/>
      <c r="AF241" s="696"/>
      <c r="AG241" s="696"/>
      <c r="AH241" s="695" t="s">
        <v>19</v>
      </c>
      <c r="AI241" s="696"/>
      <c r="AJ241" s="696"/>
      <c r="AK241" s="696"/>
      <c r="AL241" s="696"/>
      <c r="AM241" s="696"/>
      <c r="AN241" s="696"/>
      <c r="AO241" s="696"/>
      <c r="AP241" s="696"/>
      <c r="AQ241" s="696"/>
      <c r="AR241" s="696"/>
      <c r="AS241" s="696"/>
      <c r="AT241" s="697"/>
      <c r="AU241" s="616" t="s">
        <v>20</v>
      </c>
      <c r="AV241" s="617"/>
      <c r="AW241" s="617"/>
      <c r="AX241" s="618"/>
    </row>
    <row r="242" spans="1:50" ht="24.75" customHeight="1" x14ac:dyDescent="0.15">
      <c r="A242" s="1057"/>
      <c r="B242" s="1058"/>
      <c r="C242" s="1058"/>
      <c r="D242" s="1058"/>
      <c r="E242" s="1058"/>
      <c r="F242" s="1059"/>
      <c r="G242" s="698"/>
      <c r="H242" s="699"/>
      <c r="I242" s="699"/>
      <c r="J242" s="699"/>
      <c r="K242" s="700"/>
      <c r="L242" s="692"/>
      <c r="M242" s="693"/>
      <c r="N242" s="693"/>
      <c r="O242" s="693"/>
      <c r="P242" s="693"/>
      <c r="Q242" s="693"/>
      <c r="R242" s="693"/>
      <c r="S242" s="693"/>
      <c r="T242" s="693"/>
      <c r="U242" s="693"/>
      <c r="V242" s="693"/>
      <c r="W242" s="693"/>
      <c r="X242" s="694"/>
      <c r="Y242" s="414"/>
      <c r="Z242" s="415"/>
      <c r="AA242" s="415"/>
      <c r="AB242" s="831"/>
      <c r="AC242" s="698"/>
      <c r="AD242" s="699"/>
      <c r="AE242" s="699"/>
      <c r="AF242" s="699"/>
      <c r="AG242" s="700"/>
      <c r="AH242" s="692"/>
      <c r="AI242" s="693"/>
      <c r="AJ242" s="693"/>
      <c r="AK242" s="693"/>
      <c r="AL242" s="693"/>
      <c r="AM242" s="693"/>
      <c r="AN242" s="693"/>
      <c r="AO242" s="693"/>
      <c r="AP242" s="693"/>
      <c r="AQ242" s="693"/>
      <c r="AR242" s="693"/>
      <c r="AS242" s="693"/>
      <c r="AT242" s="694"/>
      <c r="AU242" s="414"/>
      <c r="AV242" s="415"/>
      <c r="AW242" s="415"/>
      <c r="AX242" s="416"/>
    </row>
    <row r="243" spans="1:50" ht="24.75" customHeight="1" x14ac:dyDescent="0.15">
      <c r="A243" s="1057"/>
      <c r="B243" s="1058"/>
      <c r="C243" s="1058"/>
      <c r="D243" s="1058"/>
      <c r="E243" s="1058"/>
      <c r="F243" s="1059"/>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7"/>
      <c r="B244" s="1058"/>
      <c r="C244" s="1058"/>
      <c r="D244" s="1058"/>
      <c r="E244" s="1058"/>
      <c r="F244" s="1059"/>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7"/>
      <c r="B245" s="1058"/>
      <c r="C245" s="1058"/>
      <c r="D245" s="1058"/>
      <c r="E245" s="1058"/>
      <c r="F245" s="1059"/>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7"/>
      <c r="B246" s="1058"/>
      <c r="C246" s="1058"/>
      <c r="D246" s="1058"/>
      <c r="E246" s="1058"/>
      <c r="F246" s="1059"/>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7"/>
      <c r="B247" s="1058"/>
      <c r="C247" s="1058"/>
      <c r="D247" s="1058"/>
      <c r="E247" s="1058"/>
      <c r="F247" s="1059"/>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7"/>
      <c r="B248" s="1058"/>
      <c r="C248" s="1058"/>
      <c r="D248" s="1058"/>
      <c r="E248" s="1058"/>
      <c r="F248" s="1059"/>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7"/>
      <c r="B249" s="1058"/>
      <c r="C249" s="1058"/>
      <c r="D249" s="1058"/>
      <c r="E249" s="1058"/>
      <c r="F249" s="1059"/>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7"/>
      <c r="B250" s="1058"/>
      <c r="C250" s="1058"/>
      <c r="D250" s="1058"/>
      <c r="E250" s="1058"/>
      <c r="F250" s="1059"/>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7"/>
      <c r="B251" s="1058"/>
      <c r="C251" s="1058"/>
      <c r="D251" s="1058"/>
      <c r="E251" s="1058"/>
      <c r="F251" s="1059"/>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customHeight="1" x14ac:dyDescent="0.15">
      <c r="A254" s="1057"/>
      <c r="B254" s="1058"/>
      <c r="C254" s="1058"/>
      <c r="D254" s="1058"/>
      <c r="E254" s="1058"/>
      <c r="F254" s="1059"/>
      <c r="G254" s="841" t="s">
        <v>18</v>
      </c>
      <c r="H254" s="696"/>
      <c r="I254" s="696"/>
      <c r="J254" s="696"/>
      <c r="K254" s="696"/>
      <c r="L254" s="695" t="s">
        <v>19</v>
      </c>
      <c r="M254" s="696"/>
      <c r="N254" s="696"/>
      <c r="O254" s="696"/>
      <c r="P254" s="696"/>
      <c r="Q254" s="696"/>
      <c r="R254" s="696"/>
      <c r="S254" s="696"/>
      <c r="T254" s="696"/>
      <c r="U254" s="696"/>
      <c r="V254" s="696"/>
      <c r="W254" s="696"/>
      <c r="X254" s="697"/>
      <c r="Y254" s="616" t="s">
        <v>20</v>
      </c>
      <c r="Z254" s="617"/>
      <c r="AA254" s="617"/>
      <c r="AB254" s="824"/>
      <c r="AC254" s="841" t="s">
        <v>18</v>
      </c>
      <c r="AD254" s="696"/>
      <c r="AE254" s="696"/>
      <c r="AF254" s="696"/>
      <c r="AG254" s="696"/>
      <c r="AH254" s="695" t="s">
        <v>19</v>
      </c>
      <c r="AI254" s="696"/>
      <c r="AJ254" s="696"/>
      <c r="AK254" s="696"/>
      <c r="AL254" s="696"/>
      <c r="AM254" s="696"/>
      <c r="AN254" s="696"/>
      <c r="AO254" s="696"/>
      <c r="AP254" s="696"/>
      <c r="AQ254" s="696"/>
      <c r="AR254" s="696"/>
      <c r="AS254" s="696"/>
      <c r="AT254" s="697"/>
      <c r="AU254" s="616" t="s">
        <v>20</v>
      </c>
      <c r="AV254" s="617"/>
      <c r="AW254" s="617"/>
      <c r="AX254" s="618"/>
    </row>
    <row r="255" spans="1:50" ht="24.75" customHeight="1" x14ac:dyDescent="0.15">
      <c r="A255" s="1057"/>
      <c r="B255" s="1058"/>
      <c r="C255" s="1058"/>
      <c r="D255" s="1058"/>
      <c r="E255" s="1058"/>
      <c r="F255" s="1059"/>
      <c r="G255" s="698"/>
      <c r="H255" s="699"/>
      <c r="I255" s="699"/>
      <c r="J255" s="699"/>
      <c r="K255" s="700"/>
      <c r="L255" s="692"/>
      <c r="M255" s="693"/>
      <c r="N255" s="693"/>
      <c r="O255" s="693"/>
      <c r="P255" s="693"/>
      <c r="Q255" s="693"/>
      <c r="R255" s="693"/>
      <c r="S255" s="693"/>
      <c r="T255" s="693"/>
      <c r="U255" s="693"/>
      <c r="V255" s="693"/>
      <c r="W255" s="693"/>
      <c r="X255" s="694"/>
      <c r="Y255" s="414"/>
      <c r="Z255" s="415"/>
      <c r="AA255" s="415"/>
      <c r="AB255" s="831"/>
      <c r="AC255" s="698"/>
      <c r="AD255" s="699"/>
      <c r="AE255" s="699"/>
      <c r="AF255" s="699"/>
      <c r="AG255" s="700"/>
      <c r="AH255" s="692"/>
      <c r="AI255" s="693"/>
      <c r="AJ255" s="693"/>
      <c r="AK255" s="693"/>
      <c r="AL255" s="693"/>
      <c r="AM255" s="693"/>
      <c r="AN255" s="693"/>
      <c r="AO255" s="693"/>
      <c r="AP255" s="693"/>
      <c r="AQ255" s="693"/>
      <c r="AR255" s="693"/>
      <c r="AS255" s="693"/>
      <c r="AT255" s="694"/>
      <c r="AU255" s="414"/>
      <c r="AV255" s="415"/>
      <c r="AW255" s="415"/>
      <c r="AX255" s="416"/>
    </row>
    <row r="256" spans="1:50" ht="24.75" customHeight="1" x14ac:dyDescent="0.15">
      <c r="A256" s="1057"/>
      <c r="B256" s="1058"/>
      <c r="C256" s="1058"/>
      <c r="D256" s="1058"/>
      <c r="E256" s="1058"/>
      <c r="F256" s="1059"/>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7"/>
      <c r="B257" s="1058"/>
      <c r="C257" s="1058"/>
      <c r="D257" s="1058"/>
      <c r="E257" s="1058"/>
      <c r="F257" s="1059"/>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7"/>
      <c r="B258" s="1058"/>
      <c r="C258" s="1058"/>
      <c r="D258" s="1058"/>
      <c r="E258" s="1058"/>
      <c r="F258" s="1059"/>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7"/>
      <c r="B259" s="1058"/>
      <c r="C259" s="1058"/>
      <c r="D259" s="1058"/>
      <c r="E259" s="1058"/>
      <c r="F259" s="1059"/>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7"/>
      <c r="B260" s="1058"/>
      <c r="C260" s="1058"/>
      <c r="D260" s="1058"/>
      <c r="E260" s="1058"/>
      <c r="F260" s="1059"/>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7"/>
      <c r="B261" s="1058"/>
      <c r="C261" s="1058"/>
      <c r="D261" s="1058"/>
      <c r="E261" s="1058"/>
      <c r="F261" s="1059"/>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7"/>
      <c r="B262" s="1058"/>
      <c r="C262" s="1058"/>
      <c r="D262" s="1058"/>
      <c r="E262" s="1058"/>
      <c r="F262" s="1059"/>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7"/>
      <c r="B263" s="1058"/>
      <c r="C263" s="1058"/>
      <c r="D263" s="1058"/>
      <c r="E263" s="1058"/>
      <c r="F263" s="1059"/>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7"/>
      <c r="B264" s="1058"/>
      <c r="C264" s="1058"/>
      <c r="D264" s="1058"/>
      <c r="E264" s="1058"/>
      <c r="F264" s="1059"/>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6" t="s">
        <v>434</v>
      </c>
      <c r="K3" s="394"/>
      <c r="L3" s="394"/>
      <c r="M3" s="394"/>
      <c r="N3" s="394"/>
      <c r="O3" s="394"/>
      <c r="P3" s="395" t="s">
        <v>28</v>
      </c>
      <c r="Q3" s="395"/>
      <c r="R3" s="395"/>
      <c r="S3" s="395"/>
      <c r="T3" s="395"/>
      <c r="U3" s="395"/>
      <c r="V3" s="395"/>
      <c r="W3" s="395"/>
      <c r="X3" s="395"/>
      <c r="Y3" s="396" t="s">
        <v>507</v>
      </c>
      <c r="Z3" s="397"/>
      <c r="AA3" s="397"/>
      <c r="AB3" s="397"/>
      <c r="AC3" s="156" t="s">
        <v>489</v>
      </c>
      <c r="AD3" s="156"/>
      <c r="AE3" s="156"/>
      <c r="AF3" s="156"/>
      <c r="AG3" s="156"/>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68">
        <v>1</v>
      </c>
      <c r="B4" s="1068">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68">
        <v>2</v>
      </c>
      <c r="B5" s="1068">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68">
        <v>3</v>
      </c>
      <c r="B6" s="1068">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68">
        <v>4</v>
      </c>
      <c r="B7" s="1068">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68">
        <v>5</v>
      </c>
      <c r="B8" s="1068">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68">
        <v>6</v>
      </c>
      <c r="B9" s="1068">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68">
        <v>7</v>
      </c>
      <c r="B10" s="1068">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68">
        <v>8</v>
      </c>
      <c r="B11" s="1068">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68">
        <v>9</v>
      </c>
      <c r="B12" s="1068">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68">
        <v>10</v>
      </c>
      <c r="B13" s="1068">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68">
        <v>11</v>
      </c>
      <c r="B14" s="1068">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68">
        <v>12</v>
      </c>
      <c r="B15" s="1068">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68">
        <v>13</v>
      </c>
      <c r="B16" s="1068">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68">
        <v>14</v>
      </c>
      <c r="B17" s="1068">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68">
        <v>15</v>
      </c>
      <c r="B18" s="1068">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68">
        <v>16</v>
      </c>
      <c r="B19" s="1068">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68">
        <v>17</v>
      </c>
      <c r="B20" s="1068">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68">
        <v>18</v>
      </c>
      <c r="B21" s="1068">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68">
        <v>19</v>
      </c>
      <c r="B22" s="1068">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68">
        <v>20</v>
      </c>
      <c r="B23" s="1068">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68">
        <v>21</v>
      </c>
      <c r="B24" s="1068">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68">
        <v>22</v>
      </c>
      <c r="B25" s="1068">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68">
        <v>23</v>
      </c>
      <c r="B26" s="1068">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68">
        <v>24</v>
      </c>
      <c r="B27" s="1068">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68">
        <v>25</v>
      </c>
      <c r="B28" s="1068">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68">
        <v>26</v>
      </c>
      <c r="B29" s="1068">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68">
        <v>27</v>
      </c>
      <c r="B30" s="1068">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68">
        <v>28</v>
      </c>
      <c r="B31" s="1068">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68">
        <v>29</v>
      </c>
      <c r="B32" s="1068">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68">
        <v>30</v>
      </c>
      <c r="B33" s="1068">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6" t="s">
        <v>434</v>
      </c>
      <c r="K36" s="394"/>
      <c r="L36" s="394"/>
      <c r="M36" s="394"/>
      <c r="N36" s="394"/>
      <c r="O36" s="394"/>
      <c r="P36" s="395" t="s">
        <v>28</v>
      </c>
      <c r="Q36" s="395"/>
      <c r="R36" s="395"/>
      <c r="S36" s="395"/>
      <c r="T36" s="395"/>
      <c r="U36" s="395"/>
      <c r="V36" s="395"/>
      <c r="W36" s="395"/>
      <c r="X36" s="395"/>
      <c r="Y36" s="396" t="s">
        <v>507</v>
      </c>
      <c r="Z36" s="397"/>
      <c r="AA36" s="397"/>
      <c r="AB36" s="397"/>
      <c r="AC36" s="156" t="s">
        <v>489</v>
      </c>
      <c r="AD36" s="156"/>
      <c r="AE36" s="156"/>
      <c r="AF36" s="156"/>
      <c r="AG36" s="156"/>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68">
        <v>1</v>
      </c>
      <c r="B37" s="1068">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68">
        <v>2</v>
      </c>
      <c r="B38" s="1068">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68">
        <v>3</v>
      </c>
      <c r="B39" s="1068">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68">
        <v>4</v>
      </c>
      <c r="B40" s="1068">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68">
        <v>5</v>
      </c>
      <c r="B41" s="1068">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68">
        <v>6</v>
      </c>
      <c r="B42" s="1068">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68">
        <v>7</v>
      </c>
      <c r="B43" s="1068">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68">
        <v>8</v>
      </c>
      <c r="B44" s="1068">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68">
        <v>9</v>
      </c>
      <c r="B45" s="1068">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68">
        <v>10</v>
      </c>
      <c r="B46" s="1068">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68">
        <v>11</v>
      </c>
      <c r="B47" s="1068">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68">
        <v>12</v>
      </c>
      <c r="B48" s="1068">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68">
        <v>13</v>
      </c>
      <c r="B49" s="1068">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68">
        <v>14</v>
      </c>
      <c r="B50" s="1068">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68">
        <v>15</v>
      </c>
      <c r="B51" s="1068">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68">
        <v>16</v>
      </c>
      <c r="B52" s="1068">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68">
        <v>17</v>
      </c>
      <c r="B53" s="1068">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68">
        <v>18</v>
      </c>
      <c r="B54" s="1068">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68">
        <v>19</v>
      </c>
      <c r="B55" s="1068">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68">
        <v>20</v>
      </c>
      <c r="B56" s="1068">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68">
        <v>21</v>
      </c>
      <c r="B57" s="1068">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68">
        <v>22</v>
      </c>
      <c r="B58" s="1068">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68">
        <v>23</v>
      </c>
      <c r="B59" s="1068">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68">
        <v>24</v>
      </c>
      <c r="B60" s="1068">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68">
        <v>25</v>
      </c>
      <c r="B61" s="1068">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68">
        <v>26</v>
      </c>
      <c r="B62" s="1068">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68">
        <v>27</v>
      </c>
      <c r="B63" s="1068">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68">
        <v>28</v>
      </c>
      <c r="B64" s="1068">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68">
        <v>29</v>
      </c>
      <c r="B65" s="1068">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68">
        <v>30</v>
      </c>
      <c r="B66" s="1068">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6" t="s">
        <v>434</v>
      </c>
      <c r="K69" s="394"/>
      <c r="L69" s="394"/>
      <c r="M69" s="394"/>
      <c r="N69" s="394"/>
      <c r="O69" s="394"/>
      <c r="P69" s="395" t="s">
        <v>28</v>
      </c>
      <c r="Q69" s="395"/>
      <c r="R69" s="395"/>
      <c r="S69" s="395"/>
      <c r="T69" s="395"/>
      <c r="U69" s="395"/>
      <c r="V69" s="395"/>
      <c r="W69" s="395"/>
      <c r="X69" s="395"/>
      <c r="Y69" s="396" t="s">
        <v>507</v>
      </c>
      <c r="Z69" s="397"/>
      <c r="AA69" s="397"/>
      <c r="AB69" s="397"/>
      <c r="AC69" s="156" t="s">
        <v>489</v>
      </c>
      <c r="AD69" s="156"/>
      <c r="AE69" s="156"/>
      <c r="AF69" s="156"/>
      <c r="AG69" s="156"/>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68">
        <v>1</v>
      </c>
      <c r="B70" s="1068">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68">
        <v>2</v>
      </c>
      <c r="B71" s="1068">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68">
        <v>3</v>
      </c>
      <c r="B72" s="1068">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68">
        <v>4</v>
      </c>
      <c r="B73" s="1068">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68">
        <v>5</v>
      </c>
      <c r="B74" s="1068">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68">
        <v>6</v>
      </c>
      <c r="B75" s="1068">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68">
        <v>7</v>
      </c>
      <c r="B76" s="1068">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68">
        <v>8</v>
      </c>
      <c r="B77" s="1068">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68">
        <v>9</v>
      </c>
      <c r="B78" s="1068">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68">
        <v>10</v>
      </c>
      <c r="B79" s="1068">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68">
        <v>11</v>
      </c>
      <c r="B80" s="1068">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68">
        <v>12</v>
      </c>
      <c r="B81" s="1068">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68">
        <v>13</v>
      </c>
      <c r="B82" s="1068">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68">
        <v>14</v>
      </c>
      <c r="B83" s="1068">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68">
        <v>15</v>
      </c>
      <c r="B84" s="1068">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68">
        <v>16</v>
      </c>
      <c r="B85" s="1068">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68">
        <v>17</v>
      </c>
      <c r="B86" s="1068">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68">
        <v>18</v>
      </c>
      <c r="B87" s="1068">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68">
        <v>19</v>
      </c>
      <c r="B88" s="1068">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68">
        <v>20</v>
      </c>
      <c r="B89" s="1068">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68">
        <v>21</v>
      </c>
      <c r="B90" s="1068">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68">
        <v>22</v>
      </c>
      <c r="B91" s="1068">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68">
        <v>23</v>
      </c>
      <c r="B92" s="1068">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68">
        <v>24</v>
      </c>
      <c r="B93" s="1068">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68">
        <v>25</v>
      </c>
      <c r="B94" s="1068">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68">
        <v>26</v>
      </c>
      <c r="B95" s="1068">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68">
        <v>27</v>
      </c>
      <c r="B96" s="1068">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68">
        <v>28</v>
      </c>
      <c r="B97" s="1068">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68">
        <v>29</v>
      </c>
      <c r="B98" s="1068">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68">
        <v>30</v>
      </c>
      <c r="B99" s="1068">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6"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6" t="s">
        <v>489</v>
      </c>
      <c r="AD102" s="156"/>
      <c r="AE102" s="156"/>
      <c r="AF102" s="156"/>
      <c r="AG102" s="156"/>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68">
        <v>1</v>
      </c>
      <c r="B103" s="1068">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68">
        <v>2</v>
      </c>
      <c r="B104" s="1068">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68">
        <v>3</v>
      </c>
      <c r="B105" s="1068">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68">
        <v>4</v>
      </c>
      <c r="B106" s="1068">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68">
        <v>5</v>
      </c>
      <c r="B107" s="1068">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68">
        <v>6</v>
      </c>
      <c r="B108" s="1068">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68">
        <v>7</v>
      </c>
      <c r="B109" s="1068">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68">
        <v>8</v>
      </c>
      <c r="B110" s="1068">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68">
        <v>9</v>
      </c>
      <c r="B111" s="1068">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68">
        <v>10</v>
      </c>
      <c r="B112" s="1068">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68">
        <v>11</v>
      </c>
      <c r="B113" s="1068">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68">
        <v>12</v>
      </c>
      <c r="B114" s="1068">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68">
        <v>13</v>
      </c>
      <c r="B115" s="1068">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68">
        <v>14</v>
      </c>
      <c r="B116" s="1068">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68">
        <v>15</v>
      </c>
      <c r="B117" s="1068">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68">
        <v>16</v>
      </c>
      <c r="B118" s="1068">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68">
        <v>17</v>
      </c>
      <c r="B119" s="1068">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68">
        <v>18</v>
      </c>
      <c r="B120" s="1068">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68">
        <v>19</v>
      </c>
      <c r="B121" s="1068">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68">
        <v>20</v>
      </c>
      <c r="B122" s="1068">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68">
        <v>21</v>
      </c>
      <c r="B123" s="1068">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68">
        <v>22</v>
      </c>
      <c r="B124" s="1068">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68">
        <v>23</v>
      </c>
      <c r="B125" s="1068">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68">
        <v>24</v>
      </c>
      <c r="B126" s="1068">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68">
        <v>25</v>
      </c>
      <c r="B127" s="1068">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68">
        <v>26</v>
      </c>
      <c r="B128" s="1068">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68">
        <v>27</v>
      </c>
      <c r="B129" s="1068">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68">
        <v>28</v>
      </c>
      <c r="B130" s="1068">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68">
        <v>29</v>
      </c>
      <c r="B131" s="1068">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68">
        <v>30</v>
      </c>
      <c r="B132" s="1068">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6"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6" t="s">
        <v>489</v>
      </c>
      <c r="AD135" s="156"/>
      <c r="AE135" s="156"/>
      <c r="AF135" s="156"/>
      <c r="AG135" s="156"/>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68">
        <v>1</v>
      </c>
      <c r="B136" s="1068">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68">
        <v>2</v>
      </c>
      <c r="B137" s="1068">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68">
        <v>3</v>
      </c>
      <c r="B138" s="1068">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68">
        <v>4</v>
      </c>
      <c r="B139" s="1068">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68">
        <v>5</v>
      </c>
      <c r="B140" s="1068">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68">
        <v>6</v>
      </c>
      <c r="B141" s="1068">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68">
        <v>7</v>
      </c>
      <c r="B142" s="1068">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68">
        <v>8</v>
      </c>
      <c r="B143" s="1068">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68">
        <v>9</v>
      </c>
      <c r="B144" s="1068">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68">
        <v>10</v>
      </c>
      <c r="B145" s="1068">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68">
        <v>11</v>
      </c>
      <c r="B146" s="1068">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68">
        <v>12</v>
      </c>
      <c r="B147" s="1068">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68">
        <v>13</v>
      </c>
      <c r="B148" s="1068">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68">
        <v>14</v>
      </c>
      <c r="B149" s="1068">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68">
        <v>15</v>
      </c>
      <c r="B150" s="1068">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68">
        <v>16</v>
      </c>
      <c r="B151" s="1068">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68">
        <v>17</v>
      </c>
      <c r="B152" s="1068">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68">
        <v>18</v>
      </c>
      <c r="B153" s="1068">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68">
        <v>19</v>
      </c>
      <c r="B154" s="1068">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68">
        <v>20</v>
      </c>
      <c r="B155" s="1068">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68">
        <v>21</v>
      </c>
      <c r="B156" s="1068">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68">
        <v>22</v>
      </c>
      <c r="B157" s="1068">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68">
        <v>23</v>
      </c>
      <c r="B158" s="1068">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68">
        <v>24</v>
      </c>
      <c r="B159" s="1068">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68">
        <v>25</v>
      </c>
      <c r="B160" s="1068">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68">
        <v>26</v>
      </c>
      <c r="B161" s="1068">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68">
        <v>27</v>
      </c>
      <c r="B162" s="1068">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68">
        <v>28</v>
      </c>
      <c r="B163" s="1068">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68">
        <v>29</v>
      </c>
      <c r="B164" s="1068">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68">
        <v>30</v>
      </c>
      <c r="B165" s="1068">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6"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6" t="s">
        <v>489</v>
      </c>
      <c r="AD168" s="156"/>
      <c r="AE168" s="156"/>
      <c r="AF168" s="156"/>
      <c r="AG168" s="156"/>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68">
        <v>1</v>
      </c>
      <c r="B169" s="1068">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68">
        <v>2</v>
      </c>
      <c r="B170" s="1068">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68">
        <v>3</v>
      </c>
      <c r="B171" s="1068">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68">
        <v>4</v>
      </c>
      <c r="B172" s="1068">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68">
        <v>5</v>
      </c>
      <c r="B173" s="1068">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68">
        <v>6</v>
      </c>
      <c r="B174" s="1068">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68">
        <v>7</v>
      </c>
      <c r="B175" s="1068">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68">
        <v>8</v>
      </c>
      <c r="B176" s="1068">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68">
        <v>9</v>
      </c>
      <c r="B177" s="1068">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68">
        <v>10</v>
      </c>
      <c r="B178" s="1068">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68">
        <v>11</v>
      </c>
      <c r="B179" s="1068">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68">
        <v>12</v>
      </c>
      <c r="B180" s="1068">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68">
        <v>13</v>
      </c>
      <c r="B181" s="1068">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68">
        <v>14</v>
      </c>
      <c r="B182" s="1068">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68">
        <v>15</v>
      </c>
      <c r="B183" s="1068">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68">
        <v>16</v>
      </c>
      <c r="B184" s="1068">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68">
        <v>17</v>
      </c>
      <c r="B185" s="1068">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68">
        <v>18</v>
      </c>
      <c r="B186" s="1068">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68">
        <v>19</v>
      </c>
      <c r="B187" s="1068">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68">
        <v>20</v>
      </c>
      <c r="B188" s="1068">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68">
        <v>21</v>
      </c>
      <c r="B189" s="1068">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68">
        <v>22</v>
      </c>
      <c r="B190" s="1068">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68">
        <v>23</v>
      </c>
      <c r="B191" s="1068">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68">
        <v>24</v>
      </c>
      <c r="B192" s="1068">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68">
        <v>25</v>
      </c>
      <c r="B193" s="1068">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68">
        <v>26</v>
      </c>
      <c r="B194" s="1068">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68">
        <v>27</v>
      </c>
      <c r="B195" s="1068">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68">
        <v>28</v>
      </c>
      <c r="B196" s="1068">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68">
        <v>29</v>
      </c>
      <c r="B197" s="1068">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68">
        <v>30</v>
      </c>
      <c r="B198" s="1068">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6"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6" t="s">
        <v>489</v>
      </c>
      <c r="AD201" s="156"/>
      <c r="AE201" s="156"/>
      <c r="AF201" s="156"/>
      <c r="AG201" s="156"/>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68">
        <v>1</v>
      </c>
      <c r="B202" s="1068">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68">
        <v>2</v>
      </c>
      <c r="B203" s="1068">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68">
        <v>3</v>
      </c>
      <c r="B204" s="1068">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68">
        <v>4</v>
      </c>
      <c r="B205" s="1068">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68">
        <v>5</v>
      </c>
      <c r="B206" s="1068">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68">
        <v>6</v>
      </c>
      <c r="B207" s="1068">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68">
        <v>7</v>
      </c>
      <c r="B208" s="1068">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68">
        <v>8</v>
      </c>
      <c r="B209" s="1068">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68">
        <v>9</v>
      </c>
      <c r="B210" s="1068">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68">
        <v>10</v>
      </c>
      <c r="B211" s="1068">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68">
        <v>11</v>
      </c>
      <c r="B212" s="1068">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68">
        <v>12</v>
      </c>
      <c r="B213" s="1068">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68">
        <v>13</v>
      </c>
      <c r="B214" s="1068">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68">
        <v>14</v>
      </c>
      <c r="B215" s="1068">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68">
        <v>15</v>
      </c>
      <c r="B216" s="1068">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68">
        <v>16</v>
      </c>
      <c r="B217" s="1068">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68">
        <v>17</v>
      </c>
      <c r="B218" s="1068">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68">
        <v>18</v>
      </c>
      <c r="B219" s="1068">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68">
        <v>19</v>
      </c>
      <c r="B220" s="1068">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68">
        <v>20</v>
      </c>
      <c r="B221" s="1068">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68">
        <v>21</v>
      </c>
      <c r="B222" s="1068">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68">
        <v>22</v>
      </c>
      <c r="B223" s="1068">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68">
        <v>23</v>
      </c>
      <c r="B224" s="1068">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68">
        <v>24</v>
      </c>
      <c r="B225" s="1068">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68">
        <v>25</v>
      </c>
      <c r="B226" s="1068">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68">
        <v>26</v>
      </c>
      <c r="B227" s="1068">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68">
        <v>27</v>
      </c>
      <c r="B228" s="1068">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68">
        <v>28</v>
      </c>
      <c r="B229" s="1068">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68">
        <v>29</v>
      </c>
      <c r="B230" s="1068">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68">
        <v>30</v>
      </c>
      <c r="B231" s="1068">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6"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6" t="s">
        <v>489</v>
      </c>
      <c r="AD234" s="156"/>
      <c r="AE234" s="156"/>
      <c r="AF234" s="156"/>
      <c r="AG234" s="156"/>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68">
        <v>1</v>
      </c>
      <c r="B235" s="1068">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68">
        <v>2</v>
      </c>
      <c r="B236" s="1068">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68">
        <v>3</v>
      </c>
      <c r="B237" s="1068">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68">
        <v>4</v>
      </c>
      <c r="B238" s="1068">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68">
        <v>5</v>
      </c>
      <c r="B239" s="1068">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68">
        <v>6</v>
      </c>
      <c r="B240" s="1068">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68">
        <v>7</v>
      </c>
      <c r="B241" s="1068">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68">
        <v>8</v>
      </c>
      <c r="B242" s="1068">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68">
        <v>9</v>
      </c>
      <c r="B243" s="1068">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68">
        <v>10</v>
      </c>
      <c r="B244" s="1068">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68">
        <v>11</v>
      </c>
      <c r="B245" s="1068">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68">
        <v>12</v>
      </c>
      <c r="B246" s="1068">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68">
        <v>13</v>
      </c>
      <c r="B247" s="1068">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68">
        <v>14</v>
      </c>
      <c r="B248" s="1068">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68">
        <v>15</v>
      </c>
      <c r="B249" s="1068">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68">
        <v>16</v>
      </c>
      <c r="B250" s="1068">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68">
        <v>17</v>
      </c>
      <c r="B251" s="1068">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68">
        <v>18</v>
      </c>
      <c r="B252" s="1068">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68">
        <v>19</v>
      </c>
      <c r="B253" s="1068">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68">
        <v>20</v>
      </c>
      <c r="B254" s="1068">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68">
        <v>21</v>
      </c>
      <c r="B255" s="1068">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68">
        <v>22</v>
      </c>
      <c r="B256" s="1068">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68">
        <v>23</v>
      </c>
      <c r="B257" s="1068">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68">
        <v>24</v>
      </c>
      <c r="B258" s="1068">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68">
        <v>25</v>
      </c>
      <c r="B259" s="1068">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68">
        <v>26</v>
      </c>
      <c r="B260" s="1068">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68">
        <v>27</v>
      </c>
      <c r="B261" s="1068">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68">
        <v>28</v>
      </c>
      <c r="B262" s="1068">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68">
        <v>29</v>
      </c>
      <c r="B263" s="1068">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68">
        <v>30</v>
      </c>
      <c r="B264" s="1068">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6"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6" t="s">
        <v>489</v>
      </c>
      <c r="AD267" s="156"/>
      <c r="AE267" s="156"/>
      <c r="AF267" s="156"/>
      <c r="AG267" s="156"/>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68">
        <v>1</v>
      </c>
      <c r="B268" s="1068">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68">
        <v>2</v>
      </c>
      <c r="B269" s="1068">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68">
        <v>3</v>
      </c>
      <c r="B270" s="1068">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68">
        <v>4</v>
      </c>
      <c r="B271" s="1068">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68">
        <v>5</v>
      </c>
      <c r="B272" s="1068">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68">
        <v>6</v>
      </c>
      <c r="B273" s="1068">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68">
        <v>7</v>
      </c>
      <c r="B274" s="1068">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68">
        <v>8</v>
      </c>
      <c r="B275" s="1068">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68">
        <v>9</v>
      </c>
      <c r="B276" s="1068">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68">
        <v>10</v>
      </c>
      <c r="B277" s="1068">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68">
        <v>11</v>
      </c>
      <c r="B278" s="1068">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68">
        <v>12</v>
      </c>
      <c r="B279" s="1068">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68">
        <v>13</v>
      </c>
      <c r="B280" s="1068">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68">
        <v>14</v>
      </c>
      <c r="B281" s="1068">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68">
        <v>15</v>
      </c>
      <c r="B282" s="1068">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68">
        <v>16</v>
      </c>
      <c r="B283" s="1068">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68">
        <v>17</v>
      </c>
      <c r="B284" s="1068">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68">
        <v>18</v>
      </c>
      <c r="B285" s="1068">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68">
        <v>19</v>
      </c>
      <c r="B286" s="1068">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68">
        <v>20</v>
      </c>
      <c r="B287" s="1068">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68">
        <v>21</v>
      </c>
      <c r="B288" s="1068">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68">
        <v>22</v>
      </c>
      <c r="B289" s="1068">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68">
        <v>23</v>
      </c>
      <c r="B290" s="1068">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68">
        <v>24</v>
      </c>
      <c r="B291" s="1068">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68">
        <v>25</v>
      </c>
      <c r="B292" s="1068">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68">
        <v>26</v>
      </c>
      <c r="B293" s="1068">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68">
        <v>27</v>
      </c>
      <c r="B294" s="1068">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68">
        <v>28</v>
      </c>
      <c r="B295" s="1068">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68">
        <v>29</v>
      </c>
      <c r="B296" s="1068">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68">
        <v>30</v>
      </c>
      <c r="B297" s="1068">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6"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6" t="s">
        <v>489</v>
      </c>
      <c r="AD300" s="156"/>
      <c r="AE300" s="156"/>
      <c r="AF300" s="156"/>
      <c r="AG300" s="156"/>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68">
        <v>1</v>
      </c>
      <c r="B301" s="1068">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68">
        <v>2</v>
      </c>
      <c r="B302" s="1068">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68">
        <v>3</v>
      </c>
      <c r="B303" s="1068">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68">
        <v>4</v>
      </c>
      <c r="B304" s="1068">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68">
        <v>5</v>
      </c>
      <c r="B305" s="1068">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68">
        <v>6</v>
      </c>
      <c r="B306" s="1068">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68">
        <v>7</v>
      </c>
      <c r="B307" s="1068">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68">
        <v>8</v>
      </c>
      <c r="B308" s="1068">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68">
        <v>9</v>
      </c>
      <c r="B309" s="1068">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68">
        <v>10</v>
      </c>
      <c r="B310" s="1068">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68">
        <v>11</v>
      </c>
      <c r="B311" s="1068">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68">
        <v>12</v>
      </c>
      <c r="B312" s="1068">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68">
        <v>13</v>
      </c>
      <c r="B313" s="1068">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68">
        <v>14</v>
      </c>
      <c r="B314" s="1068">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68">
        <v>15</v>
      </c>
      <c r="B315" s="1068">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68">
        <v>16</v>
      </c>
      <c r="B316" s="1068">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68">
        <v>17</v>
      </c>
      <c r="B317" s="1068">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68">
        <v>18</v>
      </c>
      <c r="B318" s="1068">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68">
        <v>19</v>
      </c>
      <c r="B319" s="1068">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68">
        <v>20</v>
      </c>
      <c r="B320" s="1068">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68">
        <v>21</v>
      </c>
      <c r="B321" s="1068">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68">
        <v>22</v>
      </c>
      <c r="B322" s="1068">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68">
        <v>23</v>
      </c>
      <c r="B323" s="1068">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68">
        <v>24</v>
      </c>
      <c r="B324" s="1068">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68">
        <v>25</v>
      </c>
      <c r="B325" s="1068">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68">
        <v>26</v>
      </c>
      <c r="B326" s="1068">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68">
        <v>27</v>
      </c>
      <c r="B327" s="1068">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68">
        <v>28</v>
      </c>
      <c r="B328" s="1068">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68">
        <v>29</v>
      </c>
      <c r="B329" s="1068">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68">
        <v>30</v>
      </c>
      <c r="B330" s="1068">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6"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6" t="s">
        <v>489</v>
      </c>
      <c r="AD333" s="156"/>
      <c r="AE333" s="156"/>
      <c r="AF333" s="156"/>
      <c r="AG333" s="156"/>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68">
        <v>1</v>
      </c>
      <c r="B334" s="1068">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68">
        <v>2</v>
      </c>
      <c r="B335" s="1068">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68">
        <v>3</v>
      </c>
      <c r="B336" s="1068">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68">
        <v>4</v>
      </c>
      <c r="B337" s="1068">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68">
        <v>5</v>
      </c>
      <c r="B338" s="1068">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68">
        <v>6</v>
      </c>
      <c r="B339" s="1068">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68">
        <v>7</v>
      </c>
      <c r="B340" s="1068">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68">
        <v>8</v>
      </c>
      <c r="B341" s="1068">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68">
        <v>9</v>
      </c>
      <c r="B342" s="1068">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68">
        <v>10</v>
      </c>
      <c r="B343" s="1068">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68">
        <v>11</v>
      </c>
      <c r="B344" s="1068">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68">
        <v>12</v>
      </c>
      <c r="B345" s="1068">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68">
        <v>13</v>
      </c>
      <c r="B346" s="1068">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68">
        <v>14</v>
      </c>
      <c r="B347" s="1068">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68">
        <v>15</v>
      </c>
      <c r="B348" s="1068">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68">
        <v>16</v>
      </c>
      <c r="B349" s="1068">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68">
        <v>17</v>
      </c>
      <c r="B350" s="1068">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68">
        <v>18</v>
      </c>
      <c r="B351" s="1068">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68">
        <v>19</v>
      </c>
      <c r="B352" s="1068">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68">
        <v>20</v>
      </c>
      <c r="B353" s="1068">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68">
        <v>21</v>
      </c>
      <c r="B354" s="1068">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68">
        <v>22</v>
      </c>
      <c r="B355" s="1068">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68">
        <v>23</v>
      </c>
      <c r="B356" s="1068">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68">
        <v>24</v>
      </c>
      <c r="B357" s="1068">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68">
        <v>25</v>
      </c>
      <c r="B358" s="1068">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68">
        <v>26</v>
      </c>
      <c r="B359" s="1068">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68">
        <v>27</v>
      </c>
      <c r="B360" s="1068">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68">
        <v>28</v>
      </c>
      <c r="B361" s="1068">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68">
        <v>29</v>
      </c>
      <c r="B362" s="1068">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68">
        <v>30</v>
      </c>
      <c r="B363" s="1068">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6"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6" t="s">
        <v>489</v>
      </c>
      <c r="AD366" s="156"/>
      <c r="AE366" s="156"/>
      <c r="AF366" s="156"/>
      <c r="AG366" s="156"/>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68">
        <v>1</v>
      </c>
      <c r="B367" s="1068">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68">
        <v>2</v>
      </c>
      <c r="B368" s="1068">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68">
        <v>3</v>
      </c>
      <c r="B369" s="1068">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68">
        <v>4</v>
      </c>
      <c r="B370" s="1068">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68">
        <v>5</v>
      </c>
      <c r="B371" s="1068">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68">
        <v>6</v>
      </c>
      <c r="B372" s="1068">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68">
        <v>7</v>
      </c>
      <c r="B373" s="1068">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68">
        <v>8</v>
      </c>
      <c r="B374" s="1068">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68">
        <v>9</v>
      </c>
      <c r="B375" s="1068">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68">
        <v>10</v>
      </c>
      <c r="B376" s="1068">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68">
        <v>11</v>
      </c>
      <c r="B377" s="1068">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68">
        <v>12</v>
      </c>
      <c r="B378" s="1068">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68">
        <v>13</v>
      </c>
      <c r="B379" s="1068">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68">
        <v>14</v>
      </c>
      <c r="B380" s="1068">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68">
        <v>15</v>
      </c>
      <c r="B381" s="1068">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68">
        <v>16</v>
      </c>
      <c r="B382" s="1068">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68">
        <v>17</v>
      </c>
      <c r="B383" s="1068">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68">
        <v>18</v>
      </c>
      <c r="B384" s="1068">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68">
        <v>19</v>
      </c>
      <c r="B385" s="1068">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68">
        <v>20</v>
      </c>
      <c r="B386" s="1068">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68">
        <v>21</v>
      </c>
      <c r="B387" s="1068">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68">
        <v>22</v>
      </c>
      <c r="B388" s="1068">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68">
        <v>23</v>
      </c>
      <c r="B389" s="1068">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68">
        <v>24</v>
      </c>
      <c r="B390" s="1068">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68">
        <v>25</v>
      </c>
      <c r="B391" s="1068">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68">
        <v>26</v>
      </c>
      <c r="B392" s="1068">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68">
        <v>27</v>
      </c>
      <c r="B393" s="1068">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68">
        <v>28</v>
      </c>
      <c r="B394" s="1068">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68">
        <v>29</v>
      </c>
      <c r="B395" s="1068">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68">
        <v>30</v>
      </c>
      <c r="B396" s="1068">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6"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6" t="s">
        <v>489</v>
      </c>
      <c r="AD399" s="156"/>
      <c r="AE399" s="156"/>
      <c r="AF399" s="156"/>
      <c r="AG399" s="156"/>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68">
        <v>1</v>
      </c>
      <c r="B400" s="1068">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68">
        <v>2</v>
      </c>
      <c r="B401" s="1068">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68">
        <v>3</v>
      </c>
      <c r="B402" s="1068">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68">
        <v>4</v>
      </c>
      <c r="B403" s="1068">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68">
        <v>5</v>
      </c>
      <c r="B404" s="1068">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68">
        <v>6</v>
      </c>
      <c r="B405" s="1068">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68">
        <v>7</v>
      </c>
      <c r="B406" s="1068">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68">
        <v>8</v>
      </c>
      <c r="B407" s="1068">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68">
        <v>9</v>
      </c>
      <c r="B408" s="1068">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68">
        <v>10</v>
      </c>
      <c r="B409" s="1068">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68">
        <v>11</v>
      </c>
      <c r="B410" s="1068">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68">
        <v>12</v>
      </c>
      <c r="B411" s="1068">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68">
        <v>13</v>
      </c>
      <c r="B412" s="1068">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68">
        <v>14</v>
      </c>
      <c r="B413" s="1068">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68">
        <v>15</v>
      </c>
      <c r="B414" s="1068">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68">
        <v>16</v>
      </c>
      <c r="B415" s="1068">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68">
        <v>17</v>
      </c>
      <c r="B416" s="1068">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68">
        <v>18</v>
      </c>
      <c r="B417" s="1068">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68">
        <v>19</v>
      </c>
      <c r="B418" s="1068">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68">
        <v>20</v>
      </c>
      <c r="B419" s="1068">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68">
        <v>21</v>
      </c>
      <c r="B420" s="1068">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68">
        <v>22</v>
      </c>
      <c r="B421" s="1068">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68">
        <v>23</v>
      </c>
      <c r="B422" s="1068">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68">
        <v>24</v>
      </c>
      <c r="B423" s="1068">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68">
        <v>25</v>
      </c>
      <c r="B424" s="1068">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68">
        <v>26</v>
      </c>
      <c r="B425" s="1068">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68">
        <v>27</v>
      </c>
      <c r="B426" s="1068">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68">
        <v>28</v>
      </c>
      <c r="B427" s="1068">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68">
        <v>29</v>
      </c>
      <c r="B428" s="1068">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68">
        <v>30</v>
      </c>
      <c r="B429" s="1068">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6"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6" t="s">
        <v>489</v>
      </c>
      <c r="AD432" s="156"/>
      <c r="AE432" s="156"/>
      <c r="AF432" s="156"/>
      <c r="AG432" s="156"/>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68">
        <v>1</v>
      </c>
      <c r="B433" s="1068">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68">
        <v>2</v>
      </c>
      <c r="B434" s="1068">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68">
        <v>3</v>
      </c>
      <c r="B435" s="1068">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68">
        <v>4</v>
      </c>
      <c r="B436" s="1068">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68">
        <v>5</v>
      </c>
      <c r="B437" s="1068">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68">
        <v>6</v>
      </c>
      <c r="B438" s="1068">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68">
        <v>7</v>
      </c>
      <c r="B439" s="1068">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68">
        <v>8</v>
      </c>
      <c r="B440" s="1068">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68">
        <v>9</v>
      </c>
      <c r="B441" s="1068">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68">
        <v>10</v>
      </c>
      <c r="B442" s="1068">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68">
        <v>11</v>
      </c>
      <c r="B443" s="1068">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68">
        <v>12</v>
      </c>
      <c r="B444" s="1068">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68">
        <v>13</v>
      </c>
      <c r="B445" s="1068">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68">
        <v>14</v>
      </c>
      <c r="B446" s="1068">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68">
        <v>15</v>
      </c>
      <c r="B447" s="1068">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68">
        <v>16</v>
      </c>
      <c r="B448" s="1068">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68">
        <v>17</v>
      </c>
      <c r="B449" s="1068">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68">
        <v>18</v>
      </c>
      <c r="B450" s="1068">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68">
        <v>19</v>
      </c>
      <c r="B451" s="1068">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68">
        <v>20</v>
      </c>
      <c r="B452" s="1068">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68">
        <v>21</v>
      </c>
      <c r="B453" s="1068">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68">
        <v>22</v>
      </c>
      <c r="B454" s="1068">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68">
        <v>23</v>
      </c>
      <c r="B455" s="1068">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68">
        <v>24</v>
      </c>
      <c r="B456" s="1068">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68">
        <v>25</v>
      </c>
      <c r="B457" s="1068">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68">
        <v>26</v>
      </c>
      <c r="B458" s="1068">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68">
        <v>27</v>
      </c>
      <c r="B459" s="1068">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68">
        <v>28</v>
      </c>
      <c r="B460" s="1068">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68">
        <v>29</v>
      </c>
      <c r="B461" s="1068">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68">
        <v>30</v>
      </c>
      <c r="B462" s="1068">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6"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6" t="s">
        <v>489</v>
      </c>
      <c r="AD465" s="156"/>
      <c r="AE465" s="156"/>
      <c r="AF465" s="156"/>
      <c r="AG465" s="156"/>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68">
        <v>1</v>
      </c>
      <c r="B466" s="1068">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68">
        <v>2</v>
      </c>
      <c r="B467" s="1068">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68">
        <v>3</v>
      </c>
      <c r="B468" s="1068">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68">
        <v>4</v>
      </c>
      <c r="B469" s="1068">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68">
        <v>5</v>
      </c>
      <c r="B470" s="1068">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68">
        <v>6</v>
      </c>
      <c r="B471" s="1068">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68">
        <v>7</v>
      </c>
      <c r="B472" s="1068">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68">
        <v>8</v>
      </c>
      <c r="B473" s="1068">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68">
        <v>9</v>
      </c>
      <c r="B474" s="1068">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68">
        <v>10</v>
      </c>
      <c r="B475" s="1068">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68">
        <v>11</v>
      </c>
      <c r="B476" s="1068">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68">
        <v>12</v>
      </c>
      <c r="B477" s="1068">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68">
        <v>13</v>
      </c>
      <c r="B478" s="1068">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68">
        <v>14</v>
      </c>
      <c r="B479" s="1068">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68">
        <v>15</v>
      </c>
      <c r="B480" s="1068">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68">
        <v>16</v>
      </c>
      <c r="B481" s="1068">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68">
        <v>17</v>
      </c>
      <c r="B482" s="1068">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68">
        <v>18</v>
      </c>
      <c r="B483" s="1068">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68">
        <v>19</v>
      </c>
      <c r="B484" s="1068">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68">
        <v>20</v>
      </c>
      <c r="B485" s="1068">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68">
        <v>21</v>
      </c>
      <c r="B486" s="1068">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68">
        <v>22</v>
      </c>
      <c r="B487" s="1068">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68">
        <v>23</v>
      </c>
      <c r="B488" s="1068">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68">
        <v>24</v>
      </c>
      <c r="B489" s="1068">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68">
        <v>25</v>
      </c>
      <c r="B490" s="1068">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68">
        <v>26</v>
      </c>
      <c r="B491" s="1068">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68">
        <v>27</v>
      </c>
      <c r="B492" s="1068">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68">
        <v>28</v>
      </c>
      <c r="B493" s="1068">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68">
        <v>29</v>
      </c>
      <c r="B494" s="1068">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68">
        <v>30</v>
      </c>
      <c r="B495" s="1068">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6"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6" t="s">
        <v>489</v>
      </c>
      <c r="AD498" s="156"/>
      <c r="AE498" s="156"/>
      <c r="AF498" s="156"/>
      <c r="AG498" s="156"/>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68">
        <v>1</v>
      </c>
      <c r="B499" s="1068">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68">
        <v>2</v>
      </c>
      <c r="B500" s="1068">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68">
        <v>3</v>
      </c>
      <c r="B501" s="1068">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68">
        <v>4</v>
      </c>
      <c r="B502" s="1068">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68">
        <v>5</v>
      </c>
      <c r="B503" s="1068">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68">
        <v>6</v>
      </c>
      <c r="B504" s="1068">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68">
        <v>7</v>
      </c>
      <c r="B505" s="1068">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68">
        <v>8</v>
      </c>
      <c r="B506" s="1068">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68">
        <v>9</v>
      </c>
      <c r="B507" s="1068">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68">
        <v>10</v>
      </c>
      <c r="B508" s="1068">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68">
        <v>11</v>
      </c>
      <c r="B509" s="1068">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68">
        <v>12</v>
      </c>
      <c r="B510" s="1068">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68">
        <v>13</v>
      </c>
      <c r="B511" s="1068">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68">
        <v>14</v>
      </c>
      <c r="B512" s="1068">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68">
        <v>15</v>
      </c>
      <c r="B513" s="1068">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68">
        <v>16</v>
      </c>
      <c r="B514" s="1068">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68">
        <v>17</v>
      </c>
      <c r="B515" s="1068">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68">
        <v>18</v>
      </c>
      <c r="B516" s="1068">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68">
        <v>19</v>
      </c>
      <c r="B517" s="1068">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68">
        <v>20</v>
      </c>
      <c r="B518" s="1068">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68">
        <v>21</v>
      </c>
      <c r="B519" s="1068">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68">
        <v>22</v>
      </c>
      <c r="B520" s="1068">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68">
        <v>23</v>
      </c>
      <c r="B521" s="1068">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68">
        <v>24</v>
      </c>
      <c r="B522" s="1068">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68">
        <v>25</v>
      </c>
      <c r="B523" s="1068">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68">
        <v>26</v>
      </c>
      <c r="B524" s="1068">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68">
        <v>27</v>
      </c>
      <c r="B525" s="1068">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68">
        <v>28</v>
      </c>
      <c r="B526" s="1068">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68">
        <v>29</v>
      </c>
      <c r="B527" s="1068">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68">
        <v>30</v>
      </c>
      <c r="B528" s="1068">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6"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6" t="s">
        <v>489</v>
      </c>
      <c r="AD531" s="156"/>
      <c r="AE531" s="156"/>
      <c r="AF531" s="156"/>
      <c r="AG531" s="156"/>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68">
        <v>1</v>
      </c>
      <c r="B532" s="1068">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68">
        <v>2</v>
      </c>
      <c r="B533" s="1068">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68">
        <v>3</v>
      </c>
      <c r="B534" s="1068">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68">
        <v>4</v>
      </c>
      <c r="B535" s="1068">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68">
        <v>5</v>
      </c>
      <c r="B536" s="1068">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68">
        <v>6</v>
      </c>
      <c r="B537" s="1068">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68">
        <v>7</v>
      </c>
      <c r="B538" s="1068">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68">
        <v>8</v>
      </c>
      <c r="B539" s="1068">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68">
        <v>9</v>
      </c>
      <c r="B540" s="1068">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68">
        <v>10</v>
      </c>
      <c r="B541" s="1068">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68">
        <v>11</v>
      </c>
      <c r="B542" s="1068">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68">
        <v>12</v>
      </c>
      <c r="B543" s="1068">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68">
        <v>13</v>
      </c>
      <c r="B544" s="1068">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68">
        <v>14</v>
      </c>
      <c r="B545" s="1068">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68">
        <v>15</v>
      </c>
      <c r="B546" s="1068">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68">
        <v>16</v>
      </c>
      <c r="B547" s="1068">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68">
        <v>17</v>
      </c>
      <c r="B548" s="1068">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68">
        <v>18</v>
      </c>
      <c r="B549" s="1068">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68">
        <v>19</v>
      </c>
      <c r="B550" s="1068">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68">
        <v>20</v>
      </c>
      <c r="B551" s="1068">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68">
        <v>21</v>
      </c>
      <c r="B552" s="1068">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68">
        <v>22</v>
      </c>
      <c r="B553" s="1068">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68">
        <v>23</v>
      </c>
      <c r="B554" s="1068">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68">
        <v>24</v>
      </c>
      <c r="B555" s="1068">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68">
        <v>25</v>
      </c>
      <c r="B556" s="1068">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68">
        <v>26</v>
      </c>
      <c r="B557" s="1068">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68">
        <v>27</v>
      </c>
      <c r="B558" s="1068">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68">
        <v>28</v>
      </c>
      <c r="B559" s="1068">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68">
        <v>29</v>
      </c>
      <c r="B560" s="1068">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68">
        <v>30</v>
      </c>
      <c r="B561" s="1068">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6"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6" t="s">
        <v>489</v>
      </c>
      <c r="AD564" s="156"/>
      <c r="AE564" s="156"/>
      <c r="AF564" s="156"/>
      <c r="AG564" s="156"/>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68">
        <v>1</v>
      </c>
      <c r="B565" s="1068">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68">
        <v>2</v>
      </c>
      <c r="B566" s="1068">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68">
        <v>3</v>
      </c>
      <c r="B567" s="1068">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68">
        <v>4</v>
      </c>
      <c r="B568" s="1068">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68">
        <v>5</v>
      </c>
      <c r="B569" s="1068">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68">
        <v>6</v>
      </c>
      <c r="B570" s="1068">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68">
        <v>7</v>
      </c>
      <c r="B571" s="1068">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68">
        <v>8</v>
      </c>
      <c r="B572" s="1068">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68">
        <v>9</v>
      </c>
      <c r="B573" s="1068">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68">
        <v>10</v>
      </c>
      <c r="B574" s="1068">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68">
        <v>11</v>
      </c>
      <c r="B575" s="1068">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68">
        <v>12</v>
      </c>
      <c r="B576" s="1068">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68">
        <v>13</v>
      </c>
      <c r="B577" s="1068">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68">
        <v>14</v>
      </c>
      <c r="B578" s="1068">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68">
        <v>15</v>
      </c>
      <c r="B579" s="1068">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68">
        <v>16</v>
      </c>
      <c r="B580" s="1068">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68">
        <v>17</v>
      </c>
      <c r="B581" s="1068">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68">
        <v>18</v>
      </c>
      <c r="B582" s="1068">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68">
        <v>19</v>
      </c>
      <c r="B583" s="1068">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68">
        <v>20</v>
      </c>
      <c r="B584" s="1068">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68">
        <v>21</v>
      </c>
      <c r="B585" s="1068">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68">
        <v>22</v>
      </c>
      <c r="B586" s="1068">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68">
        <v>23</v>
      </c>
      <c r="B587" s="1068">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68">
        <v>24</v>
      </c>
      <c r="B588" s="1068">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68">
        <v>25</v>
      </c>
      <c r="B589" s="1068">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68">
        <v>26</v>
      </c>
      <c r="B590" s="1068">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68">
        <v>27</v>
      </c>
      <c r="B591" s="1068">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68">
        <v>28</v>
      </c>
      <c r="B592" s="1068">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68">
        <v>29</v>
      </c>
      <c r="B593" s="1068">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68">
        <v>30</v>
      </c>
      <c r="B594" s="1068">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6"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6" t="s">
        <v>489</v>
      </c>
      <c r="AD597" s="156"/>
      <c r="AE597" s="156"/>
      <c r="AF597" s="156"/>
      <c r="AG597" s="156"/>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68">
        <v>1</v>
      </c>
      <c r="B598" s="1068">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68">
        <v>2</v>
      </c>
      <c r="B599" s="1068">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68">
        <v>3</v>
      </c>
      <c r="B600" s="1068">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68">
        <v>4</v>
      </c>
      <c r="B601" s="1068">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68">
        <v>5</v>
      </c>
      <c r="B602" s="1068">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68">
        <v>6</v>
      </c>
      <c r="B603" s="1068">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68">
        <v>7</v>
      </c>
      <c r="B604" s="1068">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68">
        <v>8</v>
      </c>
      <c r="B605" s="1068">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68">
        <v>9</v>
      </c>
      <c r="B606" s="1068">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68">
        <v>10</v>
      </c>
      <c r="B607" s="1068">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68">
        <v>11</v>
      </c>
      <c r="B608" s="1068">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68">
        <v>12</v>
      </c>
      <c r="B609" s="1068">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68">
        <v>13</v>
      </c>
      <c r="B610" s="1068">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68">
        <v>14</v>
      </c>
      <c r="B611" s="1068">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68">
        <v>15</v>
      </c>
      <c r="B612" s="1068">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68">
        <v>16</v>
      </c>
      <c r="B613" s="1068">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68">
        <v>17</v>
      </c>
      <c r="B614" s="1068">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68">
        <v>18</v>
      </c>
      <c r="B615" s="1068">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68">
        <v>19</v>
      </c>
      <c r="B616" s="1068">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68">
        <v>20</v>
      </c>
      <c r="B617" s="1068">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68">
        <v>21</v>
      </c>
      <c r="B618" s="1068">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68">
        <v>22</v>
      </c>
      <c r="B619" s="1068">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68">
        <v>23</v>
      </c>
      <c r="B620" s="1068">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68">
        <v>24</v>
      </c>
      <c r="B621" s="1068">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68">
        <v>25</v>
      </c>
      <c r="B622" s="1068">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68">
        <v>26</v>
      </c>
      <c r="B623" s="1068">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68">
        <v>27</v>
      </c>
      <c r="B624" s="1068">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68">
        <v>28</v>
      </c>
      <c r="B625" s="1068">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68">
        <v>29</v>
      </c>
      <c r="B626" s="1068">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68">
        <v>30</v>
      </c>
      <c r="B627" s="1068">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6"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6" t="s">
        <v>489</v>
      </c>
      <c r="AD630" s="156"/>
      <c r="AE630" s="156"/>
      <c r="AF630" s="156"/>
      <c r="AG630" s="156"/>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68">
        <v>1</v>
      </c>
      <c r="B631" s="1068">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68">
        <v>2</v>
      </c>
      <c r="B632" s="1068">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68">
        <v>3</v>
      </c>
      <c r="B633" s="1068">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68">
        <v>4</v>
      </c>
      <c r="B634" s="1068">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68">
        <v>5</v>
      </c>
      <c r="B635" s="1068">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68">
        <v>6</v>
      </c>
      <c r="B636" s="1068">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68">
        <v>7</v>
      </c>
      <c r="B637" s="1068">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68">
        <v>8</v>
      </c>
      <c r="B638" s="1068">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68">
        <v>9</v>
      </c>
      <c r="B639" s="1068">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68">
        <v>10</v>
      </c>
      <c r="B640" s="1068">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68">
        <v>11</v>
      </c>
      <c r="B641" s="1068">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68">
        <v>12</v>
      </c>
      <c r="B642" s="1068">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68">
        <v>13</v>
      </c>
      <c r="B643" s="1068">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68">
        <v>14</v>
      </c>
      <c r="B644" s="1068">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68">
        <v>15</v>
      </c>
      <c r="B645" s="1068">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68">
        <v>16</v>
      </c>
      <c r="B646" s="1068">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68">
        <v>17</v>
      </c>
      <c r="B647" s="1068">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68">
        <v>18</v>
      </c>
      <c r="B648" s="1068">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68">
        <v>19</v>
      </c>
      <c r="B649" s="1068">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68">
        <v>20</v>
      </c>
      <c r="B650" s="1068">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68">
        <v>21</v>
      </c>
      <c r="B651" s="1068">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68">
        <v>22</v>
      </c>
      <c r="B652" s="1068">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68">
        <v>23</v>
      </c>
      <c r="B653" s="1068">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68">
        <v>24</v>
      </c>
      <c r="B654" s="1068">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68">
        <v>25</v>
      </c>
      <c r="B655" s="1068">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68">
        <v>26</v>
      </c>
      <c r="B656" s="1068">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68">
        <v>27</v>
      </c>
      <c r="B657" s="1068">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68">
        <v>28</v>
      </c>
      <c r="B658" s="1068">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68">
        <v>29</v>
      </c>
      <c r="B659" s="1068">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68">
        <v>30</v>
      </c>
      <c r="B660" s="1068">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6"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6" t="s">
        <v>489</v>
      </c>
      <c r="AD663" s="156"/>
      <c r="AE663" s="156"/>
      <c r="AF663" s="156"/>
      <c r="AG663" s="156"/>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68">
        <v>1</v>
      </c>
      <c r="B664" s="1068">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68">
        <v>2</v>
      </c>
      <c r="B665" s="1068">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68">
        <v>3</v>
      </c>
      <c r="B666" s="1068">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68">
        <v>4</v>
      </c>
      <c r="B667" s="1068">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68">
        <v>5</v>
      </c>
      <c r="B668" s="1068">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68">
        <v>6</v>
      </c>
      <c r="B669" s="1068">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68">
        <v>7</v>
      </c>
      <c r="B670" s="1068">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68">
        <v>8</v>
      </c>
      <c r="B671" s="1068">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68">
        <v>9</v>
      </c>
      <c r="B672" s="1068">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68">
        <v>10</v>
      </c>
      <c r="B673" s="1068">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68">
        <v>11</v>
      </c>
      <c r="B674" s="1068">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68">
        <v>12</v>
      </c>
      <c r="B675" s="1068">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68">
        <v>13</v>
      </c>
      <c r="B676" s="1068">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68">
        <v>14</v>
      </c>
      <c r="B677" s="1068">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68">
        <v>15</v>
      </c>
      <c r="B678" s="1068">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68">
        <v>16</v>
      </c>
      <c r="B679" s="1068">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68">
        <v>17</v>
      </c>
      <c r="B680" s="1068">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68">
        <v>18</v>
      </c>
      <c r="B681" s="1068">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68">
        <v>19</v>
      </c>
      <c r="B682" s="1068">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68">
        <v>20</v>
      </c>
      <c r="B683" s="1068">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68">
        <v>21</v>
      </c>
      <c r="B684" s="1068">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68">
        <v>22</v>
      </c>
      <c r="B685" s="1068">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68">
        <v>23</v>
      </c>
      <c r="B686" s="1068">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68">
        <v>24</v>
      </c>
      <c r="B687" s="1068">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68">
        <v>25</v>
      </c>
      <c r="B688" s="1068">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68">
        <v>26</v>
      </c>
      <c r="B689" s="1068">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68">
        <v>27</v>
      </c>
      <c r="B690" s="1068">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68">
        <v>28</v>
      </c>
      <c r="B691" s="1068">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68">
        <v>29</v>
      </c>
      <c r="B692" s="1068">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68">
        <v>30</v>
      </c>
      <c r="B693" s="1068">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6"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6" t="s">
        <v>489</v>
      </c>
      <c r="AD696" s="156"/>
      <c r="AE696" s="156"/>
      <c r="AF696" s="156"/>
      <c r="AG696" s="156"/>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68">
        <v>1</v>
      </c>
      <c r="B697" s="1068">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68">
        <v>2</v>
      </c>
      <c r="B698" s="1068">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68">
        <v>3</v>
      </c>
      <c r="B699" s="1068">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68">
        <v>4</v>
      </c>
      <c r="B700" s="1068">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68">
        <v>5</v>
      </c>
      <c r="B701" s="1068">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68">
        <v>6</v>
      </c>
      <c r="B702" s="1068">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68">
        <v>7</v>
      </c>
      <c r="B703" s="1068">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68">
        <v>8</v>
      </c>
      <c r="B704" s="1068">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68">
        <v>9</v>
      </c>
      <c r="B705" s="1068">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68">
        <v>10</v>
      </c>
      <c r="B706" s="1068">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68">
        <v>11</v>
      </c>
      <c r="B707" s="1068">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68">
        <v>12</v>
      </c>
      <c r="B708" s="1068">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68">
        <v>13</v>
      </c>
      <c r="B709" s="1068">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68">
        <v>14</v>
      </c>
      <c r="B710" s="1068">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68">
        <v>15</v>
      </c>
      <c r="B711" s="1068">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68">
        <v>16</v>
      </c>
      <c r="B712" s="1068">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68">
        <v>17</v>
      </c>
      <c r="B713" s="1068">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68">
        <v>18</v>
      </c>
      <c r="B714" s="1068">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68">
        <v>19</v>
      </c>
      <c r="B715" s="1068">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68">
        <v>20</v>
      </c>
      <c r="B716" s="1068">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68">
        <v>21</v>
      </c>
      <c r="B717" s="1068">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68">
        <v>22</v>
      </c>
      <c r="B718" s="1068">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68">
        <v>23</v>
      </c>
      <c r="B719" s="1068">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68">
        <v>24</v>
      </c>
      <c r="B720" s="1068">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68">
        <v>25</v>
      </c>
      <c r="B721" s="1068">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68">
        <v>26</v>
      </c>
      <c r="B722" s="1068">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68">
        <v>27</v>
      </c>
      <c r="B723" s="1068">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68">
        <v>28</v>
      </c>
      <c r="B724" s="1068">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68">
        <v>29</v>
      </c>
      <c r="B725" s="1068">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68">
        <v>30</v>
      </c>
      <c r="B726" s="1068">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6"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6" t="s">
        <v>489</v>
      </c>
      <c r="AD729" s="156"/>
      <c r="AE729" s="156"/>
      <c r="AF729" s="156"/>
      <c r="AG729" s="156"/>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68">
        <v>1</v>
      </c>
      <c r="B730" s="1068">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68">
        <v>2</v>
      </c>
      <c r="B731" s="1068">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68">
        <v>3</v>
      </c>
      <c r="B732" s="1068">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68">
        <v>4</v>
      </c>
      <c r="B733" s="1068">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68">
        <v>5</v>
      </c>
      <c r="B734" s="1068">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68">
        <v>6</v>
      </c>
      <c r="B735" s="1068">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68">
        <v>7</v>
      </c>
      <c r="B736" s="1068">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68">
        <v>8</v>
      </c>
      <c r="B737" s="1068">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68">
        <v>9</v>
      </c>
      <c r="B738" s="1068">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68">
        <v>10</v>
      </c>
      <c r="B739" s="1068">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68">
        <v>11</v>
      </c>
      <c r="B740" s="1068">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68">
        <v>12</v>
      </c>
      <c r="B741" s="1068">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68">
        <v>13</v>
      </c>
      <c r="B742" s="1068">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68">
        <v>14</v>
      </c>
      <c r="B743" s="1068">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68">
        <v>15</v>
      </c>
      <c r="B744" s="1068">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68">
        <v>16</v>
      </c>
      <c r="B745" s="1068">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68">
        <v>17</v>
      </c>
      <c r="B746" s="1068">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68">
        <v>18</v>
      </c>
      <c r="B747" s="1068">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68">
        <v>19</v>
      </c>
      <c r="B748" s="1068">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68">
        <v>20</v>
      </c>
      <c r="B749" s="1068">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68">
        <v>21</v>
      </c>
      <c r="B750" s="1068">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68">
        <v>22</v>
      </c>
      <c r="B751" s="1068">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68">
        <v>23</v>
      </c>
      <c r="B752" s="1068">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68">
        <v>24</v>
      </c>
      <c r="B753" s="1068">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68">
        <v>25</v>
      </c>
      <c r="B754" s="1068">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68">
        <v>26</v>
      </c>
      <c r="B755" s="1068">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68">
        <v>27</v>
      </c>
      <c r="B756" s="1068">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68">
        <v>28</v>
      </c>
      <c r="B757" s="1068">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68">
        <v>29</v>
      </c>
      <c r="B758" s="1068">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68">
        <v>30</v>
      </c>
      <c r="B759" s="1068">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6"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6" t="s">
        <v>489</v>
      </c>
      <c r="AD762" s="156"/>
      <c r="AE762" s="156"/>
      <c r="AF762" s="156"/>
      <c r="AG762" s="156"/>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68">
        <v>1</v>
      </c>
      <c r="B763" s="1068">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68">
        <v>2</v>
      </c>
      <c r="B764" s="1068">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68">
        <v>3</v>
      </c>
      <c r="B765" s="1068">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68">
        <v>4</v>
      </c>
      <c r="B766" s="1068">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68">
        <v>5</v>
      </c>
      <c r="B767" s="1068">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68">
        <v>6</v>
      </c>
      <c r="B768" s="1068">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68">
        <v>7</v>
      </c>
      <c r="B769" s="1068">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68">
        <v>8</v>
      </c>
      <c r="B770" s="1068">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68">
        <v>9</v>
      </c>
      <c r="B771" s="1068">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68">
        <v>10</v>
      </c>
      <c r="B772" s="1068">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68">
        <v>11</v>
      </c>
      <c r="B773" s="1068">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68">
        <v>12</v>
      </c>
      <c r="B774" s="1068">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68">
        <v>13</v>
      </c>
      <c r="B775" s="1068">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68">
        <v>14</v>
      </c>
      <c r="B776" s="1068">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68">
        <v>15</v>
      </c>
      <c r="B777" s="1068">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68">
        <v>16</v>
      </c>
      <c r="B778" s="1068">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68">
        <v>17</v>
      </c>
      <c r="B779" s="1068">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68">
        <v>18</v>
      </c>
      <c r="B780" s="1068">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68">
        <v>19</v>
      </c>
      <c r="B781" s="1068">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68">
        <v>20</v>
      </c>
      <c r="B782" s="1068">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68">
        <v>21</v>
      </c>
      <c r="B783" s="1068">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68">
        <v>22</v>
      </c>
      <c r="B784" s="1068">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68">
        <v>23</v>
      </c>
      <c r="B785" s="1068">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68">
        <v>24</v>
      </c>
      <c r="B786" s="1068">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68">
        <v>25</v>
      </c>
      <c r="B787" s="1068">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68">
        <v>26</v>
      </c>
      <c r="B788" s="1068">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68">
        <v>27</v>
      </c>
      <c r="B789" s="1068">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68">
        <v>28</v>
      </c>
      <c r="B790" s="1068">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68">
        <v>29</v>
      </c>
      <c r="B791" s="1068">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68">
        <v>30</v>
      </c>
      <c r="B792" s="1068">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6"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6" t="s">
        <v>489</v>
      </c>
      <c r="AD795" s="156"/>
      <c r="AE795" s="156"/>
      <c r="AF795" s="156"/>
      <c r="AG795" s="156"/>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68">
        <v>1</v>
      </c>
      <c r="B796" s="1068">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68">
        <v>2</v>
      </c>
      <c r="B797" s="1068">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68">
        <v>3</v>
      </c>
      <c r="B798" s="1068">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68">
        <v>4</v>
      </c>
      <c r="B799" s="1068">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68">
        <v>5</v>
      </c>
      <c r="B800" s="1068">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68">
        <v>6</v>
      </c>
      <c r="B801" s="1068">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68">
        <v>7</v>
      </c>
      <c r="B802" s="1068">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68">
        <v>8</v>
      </c>
      <c r="B803" s="1068">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68">
        <v>9</v>
      </c>
      <c r="B804" s="1068">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68">
        <v>10</v>
      </c>
      <c r="B805" s="1068">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68">
        <v>11</v>
      </c>
      <c r="B806" s="1068">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68">
        <v>12</v>
      </c>
      <c r="B807" s="1068">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68">
        <v>13</v>
      </c>
      <c r="B808" s="1068">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68">
        <v>14</v>
      </c>
      <c r="B809" s="1068">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68">
        <v>15</v>
      </c>
      <c r="B810" s="1068">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68">
        <v>16</v>
      </c>
      <c r="B811" s="1068">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68">
        <v>17</v>
      </c>
      <c r="B812" s="1068">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68">
        <v>18</v>
      </c>
      <c r="B813" s="1068">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68">
        <v>19</v>
      </c>
      <c r="B814" s="1068">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68">
        <v>20</v>
      </c>
      <c r="B815" s="1068">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68">
        <v>21</v>
      </c>
      <c r="B816" s="1068">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68">
        <v>22</v>
      </c>
      <c r="B817" s="1068">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68">
        <v>23</v>
      </c>
      <c r="B818" s="1068">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68">
        <v>24</v>
      </c>
      <c r="B819" s="1068">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68">
        <v>25</v>
      </c>
      <c r="B820" s="1068">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68">
        <v>26</v>
      </c>
      <c r="B821" s="1068">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68">
        <v>27</v>
      </c>
      <c r="B822" s="1068">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68">
        <v>28</v>
      </c>
      <c r="B823" s="1068">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68">
        <v>29</v>
      </c>
      <c r="B824" s="1068">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68">
        <v>30</v>
      </c>
      <c r="B825" s="1068">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6"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6" t="s">
        <v>489</v>
      </c>
      <c r="AD828" s="156"/>
      <c r="AE828" s="156"/>
      <c r="AF828" s="156"/>
      <c r="AG828" s="156"/>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68">
        <v>1</v>
      </c>
      <c r="B829" s="1068">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68">
        <v>2</v>
      </c>
      <c r="B830" s="1068">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68">
        <v>3</v>
      </c>
      <c r="B831" s="1068">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68">
        <v>4</v>
      </c>
      <c r="B832" s="1068">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68">
        <v>5</v>
      </c>
      <c r="B833" s="1068">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68">
        <v>6</v>
      </c>
      <c r="B834" s="1068">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68">
        <v>7</v>
      </c>
      <c r="B835" s="1068">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68">
        <v>8</v>
      </c>
      <c r="B836" s="1068">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68">
        <v>9</v>
      </c>
      <c r="B837" s="1068">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68">
        <v>10</v>
      </c>
      <c r="B838" s="1068">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68">
        <v>11</v>
      </c>
      <c r="B839" s="1068">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68">
        <v>12</v>
      </c>
      <c r="B840" s="1068">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68">
        <v>13</v>
      </c>
      <c r="B841" s="1068">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68">
        <v>14</v>
      </c>
      <c r="B842" s="1068">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68">
        <v>15</v>
      </c>
      <c r="B843" s="1068">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68">
        <v>16</v>
      </c>
      <c r="B844" s="1068">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68">
        <v>17</v>
      </c>
      <c r="B845" s="1068">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68">
        <v>18</v>
      </c>
      <c r="B846" s="1068">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68">
        <v>19</v>
      </c>
      <c r="B847" s="1068">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68">
        <v>20</v>
      </c>
      <c r="B848" s="1068">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68">
        <v>21</v>
      </c>
      <c r="B849" s="1068">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68">
        <v>22</v>
      </c>
      <c r="B850" s="1068">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68">
        <v>23</v>
      </c>
      <c r="B851" s="1068">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68">
        <v>24</v>
      </c>
      <c r="B852" s="1068">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68">
        <v>25</v>
      </c>
      <c r="B853" s="1068">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68">
        <v>26</v>
      </c>
      <c r="B854" s="1068">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68">
        <v>27</v>
      </c>
      <c r="B855" s="1068">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68">
        <v>28</v>
      </c>
      <c r="B856" s="1068">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68">
        <v>29</v>
      </c>
      <c r="B857" s="1068">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68">
        <v>30</v>
      </c>
      <c r="B858" s="1068">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6"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6" t="s">
        <v>489</v>
      </c>
      <c r="AD861" s="156"/>
      <c r="AE861" s="156"/>
      <c r="AF861" s="156"/>
      <c r="AG861" s="156"/>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68">
        <v>1</v>
      </c>
      <c r="B862" s="1068">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68">
        <v>2</v>
      </c>
      <c r="B863" s="1068">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68">
        <v>3</v>
      </c>
      <c r="B864" s="1068">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68">
        <v>4</v>
      </c>
      <c r="B865" s="1068">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68">
        <v>5</v>
      </c>
      <c r="B866" s="1068">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68">
        <v>6</v>
      </c>
      <c r="B867" s="1068">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68">
        <v>7</v>
      </c>
      <c r="B868" s="1068">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68">
        <v>8</v>
      </c>
      <c r="B869" s="1068">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68">
        <v>9</v>
      </c>
      <c r="B870" s="1068">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68">
        <v>10</v>
      </c>
      <c r="B871" s="1068">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68">
        <v>11</v>
      </c>
      <c r="B872" s="1068">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68">
        <v>12</v>
      </c>
      <c r="B873" s="1068">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68">
        <v>13</v>
      </c>
      <c r="B874" s="1068">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68">
        <v>14</v>
      </c>
      <c r="B875" s="1068">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68">
        <v>15</v>
      </c>
      <c r="B876" s="1068">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68">
        <v>16</v>
      </c>
      <c r="B877" s="1068">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68">
        <v>17</v>
      </c>
      <c r="B878" s="1068">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68">
        <v>18</v>
      </c>
      <c r="B879" s="1068">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68">
        <v>19</v>
      </c>
      <c r="B880" s="1068">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68">
        <v>20</v>
      </c>
      <c r="B881" s="1068">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68">
        <v>21</v>
      </c>
      <c r="B882" s="1068">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68">
        <v>22</v>
      </c>
      <c r="B883" s="1068">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68">
        <v>23</v>
      </c>
      <c r="B884" s="1068">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68">
        <v>24</v>
      </c>
      <c r="B885" s="1068">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68">
        <v>25</v>
      </c>
      <c r="B886" s="1068">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68">
        <v>26</v>
      </c>
      <c r="B887" s="1068">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68">
        <v>27</v>
      </c>
      <c r="B888" s="1068">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68">
        <v>28</v>
      </c>
      <c r="B889" s="1068">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68">
        <v>29</v>
      </c>
      <c r="B890" s="1068">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68">
        <v>30</v>
      </c>
      <c r="B891" s="1068">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6"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6" t="s">
        <v>489</v>
      </c>
      <c r="AD894" s="156"/>
      <c r="AE894" s="156"/>
      <c r="AF894" s="156"/>
      <c r="AG894" s="156"/>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68">
        <v>1</v>
      </c>
      <c r="B895" s="1068">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68">
        <v>2</v>
      </c>
      <c r="B896" s="1068">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68">
        <v>3</v>
      </c>
      <c r="B897" s="1068">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68">
        <v>4</v>
      </c>
      <c r="B898" s="1068">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68">
        <v>5</v>
      </c>
      <c r="B899" s="1068">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68">
        <v>6</v>
      </c>
      <c r="B900" s="1068">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68">
        <v>7</v>
      </c>
      <c r="B901" s="1068">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68">
        <v>8</v>
      </c>
      <c r="B902" s="1068">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68">
        <v>9</v>
      </c>
      <c r="B903" s="1068">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68">
        <v>10</v>
      </c>
      <c r="B904" s="1068">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68">
        <v>11</v>
      </c>
      <c r="B905" s="1068">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68">
        <v>12</v>
      </c>
      <c r="B906" s="1068">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68">
        <v>13</v>
      </c>
      <c r="B907" s="1068">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68">
        <v>14</v>
      </c>
      <c r="B908" s="1068">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68">
        <v>15</v>
      </c>
      <c r="B909" s="1068">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68">
        <v>16</v>
      </c>
      <c r="B910" s="1068">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68">
        <v>17</v>
      </c>
      <c r="B911" s="1068">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68">
        <v>18</v>
      </c>
      <c r="B912" s="1068">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68">
        <v>19</v>
      </c>
      <c r="B913" s="1068">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68">
        <v>20</v>
      </c>
      <c r="B914" s="1068">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68">
        <v>21</v>
      </c>
      <c r="B915" s="1068">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68">
        <v>22</v>
      </c>
      <c r="B916" s="1068">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68">
        <v>23</v>
      </c>
      <c r="B917" s="1068">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68">
        <v>24</v>
      </c>
      <c r="B918" s="1068">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68">
        <v>25</v>
      </c>
      <c r="B919" s="1068">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68">
        <v>26</v>
      </c>
      <c r="B920" s="1068">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68">
        <v>27</v>
      </c>
      <c r="B921" s="1068">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68">
        <v>28</v>
      </c>
      <c r="B922" s="1068">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68">
        <v>29</v>
      </c>
      <c r="B923" s="1068">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68">
        <v>30</v>
      </c>
      <c r="B924" s="1068">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6"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6" t="s">
        <v>489</v>
      </c>
      <c r="AD927" s="156"/>
      <c r="AE927" s="156"/>
      <c r="AF927" s="156"/>
      <c r="AG927" s="156"/>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68">
        <v>1</v>
      </c>
      <c r="B928" s="1068">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68">
        <v>2</v>
      </c>
      <c r="B929" s="1068">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68">
        <v>3</v>
      </c>
      <c r="B930" s="1068">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68">
        <v>4</v>
      </c>
      <c r="B931" s="1068">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68">
        <v>5</v>
      </c>
      <c r="B932" s="1068">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68">
        <v>6</v>
      </c>
      <c r="B933" s="1068">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68">
        <v>7</v>
      </c>
      <c r="B934" s="1068">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68">
        <v>8</v>
      </c>
      <c r="B935" s="1068">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68">
        <v>9</v>
      </c>
      <c r="B936" s="1068">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68">
        <v>10</v>
      </c>
      <c r="B937" s="1068">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68">
        <v>11</v>
      </c>
      <c r="B938" s="1068">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68">
        <v>12</v>
      </c>
      <c r="B939" s="1068">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68">
        <v>13</v>
      </c>
      <c r="B940" s="1068">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68">
        <v>14</v>
      </c>
      <c r="B941" s="1068">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68">
        <v>15</v>
      </c>
      <c r="B942" s="1068">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68">
        <v>16</v>
      </c>
      <c r="B943" s="1068">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68">
        <v>17</v>
      </c>
      <c r="B944" s="1068">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68">
        <v>18</v>
      </c>
      <c r="B945" s="1068">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68">
        <v>19</v>
      </c>
      <c r="B946" s="1068">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68">
        <v>20</v>
      </c>
      <c r="B947" s="1068">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68">
        <v>21</v>
      </c>
      <c r="B948" s="1068">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68">
        <v>22</v>
      </c>
      <c r="B949" s="1068">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68">
        <v>23</v>
      </c>
      <c r="B950" s="1068">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68">
        <v>24</v>
      </c>
      <c r="B951" s="1068">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68">
        <v>25</v>
      </c>
      <c r="B952" s="1068">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68">
        <v>26</v>
      </c>
      <c r="B953" s="1068">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68">
        <v>27</v>
      </c>
      <c r="B954" s="1068">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68">
        <v>28</v>
      </c>
      <c r="B955" s="1068">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68">
        <v>29</v>
      </c>
      <c r="B956" s="1068">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68">
        <v>30</v>
      </c>
      <c r="B957" s="1068">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6"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6" t="s">
        <v>489</v>
      </c>
      <c r="AD960" s="156"/>
      <c r="AE960" s="156"/>
      <c r="AF960" s="156"/>
      <c r="AG960" s="156"/>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68">
        <v>1</v>
      </c>
      <c r="B961" s="1068">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68">
        <v>2</v>
      </c>
      <c r="B962" s="1068">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68">
        <v>3</v>
      </c>
      <c r="B963" s="1068">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68">
        <v>4</v>
      </c>
      <c r="B964" s="1068">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68">
        <v>5</v>
      </c>
      <c r="B965" s="1068">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68">
        <v>6</v>
      </c>
      <c r="B966" s="1068">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68">
        <v>7</v>
      </c>
      <c r="B967" s="1068">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68">
        <v>8</v>
      </c>
      <c r="B968" s="1068">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68">
        <v>9</v>
      </c>
      <c r="B969" s="1068">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68">
        <v>10</v>
      </c>
      <c r="B970" s="1068">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68">
        <v>11</v>
      </c>
      <c r="B971" s="1068">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68">
        <v>12</v>
      </c>
      <c r="B972" s="1068">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68">
        <v>13</v>
      </c>
      <c r="B973" s="1068">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68">
        <v>14</v>
      </c>
      <c r="B974" s="1068">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68">
        <v>15</v>
      </c>
      <c r="B975" s="1068">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68">
        <v>16</v>
      </c>
      <c r="B976" s="1068">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68">
        <v>17</v>
      </c>
      <c r="B977" s="1068">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68">
        <v>18</v>
      </c>
      <c r="B978" s="1068">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68">
        <v>19</v>
      </c>
      <c r="B979" s="1068">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68">
        <v>20</v>
      </c>
      <c r="B980" s="1068">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68">
        <v>21</v>
      </c>
      <c r="B981" s="1068">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68">
        <v>22</v>
      </c>
      <c r="B982" s="1068">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68">
        <v>23</v>
      </c>
      <c r="B983" s="1068">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68">
        <v>24</v>
      </c>
      <c r="B984" s="1068">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68">
        <v>25</v>
      </c>
      <c r="B985" s="1068">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68">
        <v>26</v>
      </c>
      <c r="B986" s="1068">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68">
        <v>27</v>
      </c>
      <c r="B987" s="1068">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68">
        <v>28</v>
      </c>
      <c r="B988" s="1068">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68">
        <v>29</v>
      </c>
      <c r="B989" s="1068">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68">
        <v>30</v>
      </c>
      <c r="B990" s="1068">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6"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6" t="s">
        <v>489</v>
      </c>
      <c r="AD993" s="156"/>
      <c r="AE993" s="156"/>
      <c r="AF993" s="156"/>
      <c r="AG993" s="156"/>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68">
        <v>1</v>
      </c>
      <c r="B994" s="1068">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68">
        <v>2</v>
      </c>
      <c r="B995" s="1068">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68">
        <v>3</v>
      </c>
      <c r="B996" s="1068">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68">
        <v>4</v>
      </c>
      <c r="B997" s="1068">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68">
        <v>5</v>
      </c>
      <c r="B998" s="1068">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68">
        <v>6</v>
      </c>
      <c r="B999" s="1068">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68">
        <v>7</v>
      </c>
      <c r="B1000" s="1068">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68">
        <v>8</v>
      </c>
      <c r="B1001" s="1068">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68">
        <v>9</v>
      </c>
      <c r="B1002" s="1068">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68">
        <v>10</v>
      </c>
      <c r="B1003" s="1068">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68">
        <v>11</v>
      </c>
      <c r="B1004" s="1068">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68">
        <v>12</v>
      </c>
      <c r="B1005" s="1068">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68">
        <v>13</v>
      </c>
      <c r="B1006" s="1068">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68">
        <v>14</v>
      </c>
      <c r="B1007" s="1068">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68">
        <v>15</v>
      </c>
      <c r="B1008" s="1068">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68">
        <v>16</v>
      </c>
      <c r="B1009" s="1068">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68">
        <v>17</v>
      </c>
      <c r="B1010" s="1068">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68">
        <v>18</v>
      </c>
      <c r="B1011" s="1068">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68">
        <v>19</v>
      </c>
      <c r="B1012" s="1068">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68">
        <v>20</v>
      </c>
      <c r="B1013" s="1068">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68">
        <v>21</v>
      </c>
      <c r="B1014" s="1068">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68">
        <v>22</v>
      </c>
      <c r="B1015" s="1068">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68">
        <v>23</v>
      </c>
      <c r="B1016" s="1068">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68">
        <v>24</v>
      </c>
      <c r="B1017" s="1068">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68">
        <v>25</v>
      </c>
      <c r="B1018" s="1068">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68">
        <v>26</v>
      </c>
      <c r="B1019" s="1068">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68">
        <v>27</v>
      </c>
      <c r="B1020" s="1068">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68">
        <v>28</v>
      </c>
      <c r="B1021" s="1068">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68">
        <v>29</v>
      </c>
      <c r="B1022" s="1068">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68">
        <v>30</v>
      </c>
      <c r="B1023" s="1068">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6"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6" t="s">
        <v>489</v>
      </c>
      <c r="AD1026" s="156"/>
      <c r="AE1026" s="156"/>
      <c r="AF1026" s="156"/>
      <c r="AG1026" s="156"/>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68">
        <v>1</v>
      </c>
      <c r="B1027" s="1068">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68">
        <v>2</v>
      </c>
      <c r="B1028" s="1068">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68">
        <v>3</v>
      </c>
      <c r="B1029" s="1068">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68">
        <v>4</v>
      </c>
      <c r="B1030" s="1068">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68">
        <v>5</v>
      </c>
      <c r="B1031" s="1068">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68">
        <v>6</v>
      </c>
      <c r="B1032" s="1068">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68">
        <v>7</v>
      </c>
      <c r="B1033" s="1068">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68">
        <v>8</v>
      </c>
      <c r="B1034" s="1068">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68">
        <v>9</v>
      </c>
      <c r="B1035" s="1068">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68">
        <v>10</v>
      </c>
      <c r="B1036" s="1068">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68">
        <v>11</v>
      </c>
      <c r="B1037" s="1068">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68">
        <v>12</v>
      </c>
      <c r="B1038" s="1068">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68">
        <v>13</v>
      </c>
      <c r="B1039" s="1068">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68">
        <v>14</v>
      </c>
      <c r="B1040" s="1068">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68">
        <v>15</v>
      </c>
      <c r="B1041" s="1068">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68">
        <v>16</v>
      </c>
      <c r="B1042" s="1068">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68">
        <v>17</v>
      </c>
      <c r="B1043" s="1068">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68">
        <v>18</v>
      </c>
      <c r="B1044" s="1068">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68">
        <v>19</v>
      </c>
      <c r="B1045" s="1068">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68">
        <v>20</v>
      </c>
      <c r="B1046" s="1068">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68">
        <v>21</v>
      </c>
      <c r="B1047" s="1068">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68">
        <v>22</v>
      </c>
      <c r="B1048" s="1068">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68">
        <v>23</v>
      </c>
      <c r="B1049" s="1068">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68">
        <v>24</v>
      </c>
      <c r="B1050" s="1068">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68">
        <v>25</v>
      </c>
      <c r="B1051" s="1068">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68">
        <v>26</v>
      </c>
      <c r="B1052" s="1068">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68">
        <v>27</v>
      </c>
      <c r="B1053" s="1068">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68">
        <v>28</v>
      </c>
      <c r="B1054" s="1068">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68">
        <v>29</v>
      </c>
      <c r="B1055" s="1068">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68">
        <v>30</v>
      </c>
      <c r="B1056" s="1068">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6"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6" t="s">
        <v>489</v>
      </c>
      <c r="AD1059" s="156"/>
      <c r="AE1059" s="156"/>
      <c r="AF1059" s="156"/>
      <c r="AG1059" s="156"/>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68">
        <v>1</v>
      </c>
      <c r="B1060" s="1068">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68">
        <v>2</v>
      </c>
      <c r="B1061" s="1068">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68">
        <v>3</v>
      </c>
      <c r="B1062" s="1068">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68">
        <v>4</v>
      </c>
      <c r="B1063" s="1068">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68">
        <v>5</v>
      </c>
      <c r="B1064" s="1068">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68">
        <v>6</v>
      </c>
      <c r="B1065" s="1068">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68">
        <v>7</v>
      </c>
      <c r="B1066" s="1068">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68">
        <v>8</v>
      </c>
      <c r="B1067" s="1068">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68">
        <v>9</v>
      </c>
      <c r="B1068" s="1068">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68">
        <v>10</v>
      </c>
      <c r="B1069" s="1068">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68">
        <v>11</v>
      </c>
      <c r="B1070" s="1068">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68">
        <v>12</v>
      </c>
      <c r="B1071" s="1068">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68">
        <v>13</v>
      </c>
      <c r="B1072" s="1068">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68">
        <v>14</v>
      </c>
      <c r="B1073" s="1068">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68">
        <v>15</v>
      </c>
      <c r="B1074" s="1068">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68">
        <v>16</v>
      </c>
      <c r="B1075" s="1068">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68">
        <v>17</v>
      </c>
      <c r="B1076" s="1068">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68">
        <v>18</v>
      </c>
      <c r="B1077" s="1068">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68">
        <v>19</v>
      </c>
      <c r="B1078" s="1068">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68">
        <v>20</v>
      </c>
      <c r="B1079" s="1068">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68">
        <v>21</v>
      </c>
      <c r="B1080" s="1068">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68">
        <v>22</v>
      </c>
      <c r="B1081" s="1068">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68">
        <v>23</v>
      </c>
      <c r="B1082" s="1068">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68">
        <v>24</v>
      </c>
      <c r="B1083" s="1068">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68">
        <v>25</v>
      </c>
      <c r="B1084" s="1068">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68">
        <v>26</v>
      </c>
      <c r="B1085" s="1068">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68">
        <v>27</v>
      </c>
      <c r="B1086" s="1068">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68">
        <v>28</v>
      </c>
      <c r="B1087" s="1068">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68">
        <v>29</v>
      </c>
      <c r="B1088" s="1068">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68">
        <v>30</v>
      </c>
      <c r="B1089" s="1068">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6"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6" t="s">
        <v>489</v>
      </c>
      <c r="AD1092" s="156"/>
      <c r="AE1092" s="156"/>
      <c r="AF1092" s="156"/>
      <c r="AG1092" s="156"/>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68">
        <v>1</v>
      </c>
      <c r="B1093" s="1068">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68">
        <v>2</v>
      </c>
      <c r="B1094" s="1068">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68">
        <v>3</v>
      </c>
      <c r="B1095" s="1068">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68">
        <v>4</v>
      </c>
      <c r="B1096" s="1068">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68">
        <v>5</v>
      </c>
      <c r="B1097" s="1068">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68">
        <v>6</v>
      </c>
      <c r="B1098" s="1068">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68">
        <v>7</v>
      </c>
      <c r="B1099" s="1068">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68">
        <v>8</v>
      </c>
      <c r="B1100" s="1068">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68">
        <v>9</v>
      </c>
      <c r="B1101" s="1068">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68">
        <v>10</v>
      </c>
      <c r="B1102" s="1068">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68">
        <v>11</v>
      </c>
      <c r="B1103" s="1068">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68">
        <v>12</v>
      </c>
      <c r="B1104" s="1068">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68">
        <v>13</v>
      </c>
      <c r="B1105" s="1068">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68">
        <v>14</v>
      </c>
      <c r="B1106" s="1068">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68">
        <v>15</v>
      </c>
      <c r="B1107" s="1068">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68">
        <v>16</v>
      </c>
      <c r="B1108" s="1068">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68">
        <v>17</v>
      </c>
      <c r="B1109" s="1068">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68">
        <v>18</v>
      </c>
      <c r="B1110" s="1068">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68">
        <v>19</v>
      </c>
      <c r="B1111" s="1068">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68">
        <v>20</v>
      </c>
      <c r="B1112" s="1068">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68">
        <v>21</v>
      </c>
      <c r="B1113" s="1068">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68">
        <v>22</v>
      </c>
      <c r="B1114" s="1068">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68">
        <v>23</v>
      </c>
      <c r="B1115" s="1068">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68">
        <v>24</v>
      </c>
      <c r="B1116" s="1068">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68">
        <v>25</v>
      </c>
      <c r="B1117" s="1068">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68">
        <v>26</v>
      </c>
      <c r="B1118" s="1068">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68">
        <v>27</v>
      </c>
      <c r="B1119" s="1068">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68">
        <v>28</v>
      </c>
      <c r="B1120" s="1068">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68">
        <v>29</v>
      </c>
      <c r="B1121" s="1068">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68">
        <v>30</v>
      </c>
      <c r="B1122" s="1068">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6"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6" t="s">
        <v>489</v>
      </c>
      <c r="AD1125" s="156"/>
      <c r="AE1125" s="156"/>
      <c r="AF1125" s="156"/>
      <c r="AG1125" s="156"/>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68">
        <v>1</v>
      </c>
      <c r="B1126" s="1068">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68">
        <v>2</v>
      </c>
      <c r="B1127" s="1068">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68">
        <v>3</v>
      </c>
      <c r="B1128" s="1068">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68">
        <v>4</v>
      </c>
      <c r="B1129" s="1068">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68">
        <v>5</v>
      </c>
      <c r="B1130" s="1068">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68">
        <v>6</v>
      </c>
      <c r="B1131" s="1068">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68">
        <v>7</v>
      </c>
      <c r="B1132" s="1068">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68">
        <v>8</v>
      </c>
      <c r="B1133" s="1068">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68">
        <v>9</v>
      </c>
      <c r="B1134" s="1068">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68">
        <v>10</v>
      </c>
      <c r="B1135" s="1068">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68">
        <v>11</v>
      </c>
      <c r="B1136" s="1068">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68">
        <v>12</v>
      </c>
      <c r="B1137" s="1068">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68">
        <v>13</v>
      </c>
      <c r="B1138" s="1068">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68">
        <v>14</v>
      </c>
      <c r="B1139" s="1068">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68">
        <v>15</v>
      </c>
      <c r="B1140" s="1068">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68">
        <v>16</v>
      </c>
      <c r="B1141" s="1068">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68">
        <v>17</v>
      </c>
      <c r="B1142" s="1068">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68">
        <v>18</v>
      </c>
      <c r="B1143" s="1068">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68">
        <v>19</v>
      </c>
      <c r="B1144" s="1068">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68">
        <v>20</v>
      </c>
      <c r="B1145" s="1068">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68">
        <v>21</v>
      </c>
      <c r="B1146" s="1068">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68">
        <v>22</v>
      </c>
      <c r="B1147" s="1068">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68">
        <v>23</v>
      </c>
      <c r="B1148" s="1068">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68">
        <v>24</v>
      </c>
      <c r="B1149" s="1068">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68">
        <v>25</v>
      </c>
      <c r="B1150" s="1068">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68">
        <v>26</v>
      </c>
      <c r="B1151" s="1068">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68">
        <v>27</v>
      </c>
      <c r="B1152" s="1068">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68">
        <v>28</v>
      </c>
      <c r="B1153" s="1068">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68">
        <v>29</v>
      </c>
      <c r="B1154" s="1068">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68">
        <v>30</v>
      </c>
      <c r="B1155" s="1068">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6"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6" t="s">
        <v>489</v>
      </c>
      <c r="AD1158" s="156"/>
      <c r="AE1158" s="156"/>
      <c r="AF1158" s="156"/>
      <c r="AG1158" s="156"/>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68">
        <v>1</v>
      </c>
      <c r="B1159" s="1068">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68">
        <v>2</v>
      </c>
      <c r="B1160" s="1068">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68">
        <v>3</v>
      </c>
      <c r="B1161" s="1068">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68">
        <v>4</v>
      </c>
      <c r="B1162" s="1068">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68">
        <v>5</v>
      </c>
      <c r="B1163" s="1068">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68">
        <v>6</v>
      </c>
      <c r="B1164" s="1068">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68">
        <v>7</v>
      </c>
      <c r="B1165" s="1068">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68">
        <v>8</v>
      </c>
      <c r="B1166" s="1068">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68">
        <v>9</v>
      </c>
      <c r="B1167" s="1068">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68">
        <v>10</v>
      </c>
      <c r="B1168" s="1068">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68">
        <v>11</v>
      </c>
      <c r="B1169" s="1068">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68">
        <v>12</v>
      </c>
      <c r="B1170" s="1068">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68">
        <v>13</v>
      </c>
      <c r="B1171" s="1068">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68">
        <v>14</v>
      </c>
      <c r="B1172" s="1068">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68">
        <v>15</v>
      </c>
      <c r="B1173" s="1068">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68">
        <v>16</v>
      </c>
      <c r="B1174" s="1068">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68">
        <v>17</v>
      </c>
      <c r="B1175" s="1068">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68">
        <v>18</v>
      </c>
      <c r="B1176" s="1068">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68">
        <v>19</v>
      </c>
      <c r="B1177" s="1068">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68">
        <v>20</v>
      </c>
      <c r="B1178" s="1068">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68">
        <v>21</v>
      </c>
      <c r="B1179" s="1068">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68">
        <v>22</v>
      </c>
      <c r="B1180" s="1068">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68">
        <v>23</v>
      </c>
      <c r="B1181" s="1068">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68">
        <v>24</v>
      </c>
      <c r="B1182" s="1068">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68">
        <v>25</v>
      </c>
      <c r="B1183" s="1068">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68">
        <v>26</v>
      </c>
      <c r="B1184" s="1068">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68">
        <v>27</v>
      </c>
      <c r="B1185" s="1068">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68">
        <v>28</v>
      </c>
      <c r="B1186" s="1068">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68">
        <v>29</v>
      </c>
      <c r="B1187" s="1068">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68">
        <v>30</v>
      </c>
      <c r="B1188" s="1068">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6"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6" t="s">
        <v>489</v>
      </c>
      <c r="AD1191" s="156"/>
      <c r="AE1191" s="156"/>
      <c r="AF1191" s="156"/>
      <c r="AG1191" s="156"/>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68">
        <v>1</v>
      </c>
      <c r="B1192" s="1068">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68">
        <v>2</v>
      </c>
      <c r="B1193" s="1068">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68">
        <v>3</v>
      </c>
      <c r="B1194" s="1068">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68">
        <v>4</v>
      </c>
      <c r="B1195" s="1068">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68">
        <v>5</v>
      </c>
      <c r="B1196" s="1068">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68">
        <v>6</v>
      </c>
      <c r="B1197" s="1068">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68">
        <v>7</v>
      </c>
      <c r="B1198" s="1068">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68">
        <v>8</v>
      </c>
      <c r="B1199" s="1068">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68">
        <v>9</v>
      </c>
      <c r="B1200" s="1068">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68">
        <v>10</v>
      </c>
      <c r="B1201" s="1068">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68">
        <v>11</v>
      </c>
      <c r="B1202" s="1068">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68">
        <v>12</v>
      </c>
      <c r="B1203" s="1068">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68">
        <v>13</v>
      </c>
      <c r="B1204" s="1068">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68">
        <v>14</v>
      </c>
      <c r="B1205" s="1068">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68">
        <v>15</v>
      </c>
      <c r="B1206" s="1068">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68">
        <v>16</v>
      </c>
      <c r="B1207" s="1068">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68">
        <v>17</v>
      </c>
      <c r="B1208" s="1068">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68">
        <v>18</v>
      </c>
      <c r="B1209" s="1068">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68">
        <v>19</v>
      </c>
      <c r="B1210" s="1068">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68">
        <v>20</v>
      </c>
      <c r="B1211" s="1068">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68">
        <v>21</v>
      </c>
      <c r="B1212" s="1068">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68">
        <v>22</v>
      </c>
      <c r="B1213" s="1068">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68">
        <v>23</v>
      </c>
      <c r="B1214" s="1068">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68">
        <v>24</v>
      </c>
      <c r="B1215" s="1068">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68">
        <v>25</v>
      </c>
      <c r="B1216" s="1068">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68">
        <v>26</v>
      </c>
      <c r="B1217" s="1068">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68">
        <v>27</v>
      </c>
      <c r="B1218" s="1068">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68">
        <v>28</v>
      </c>
      <c r="B1219" s="1068">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68">
        <v>29</v>
      </c>
      <c r="B1220" s="1068">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68">
        <v>30</v>
      </c>
      <c r="B1221" s="1068">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6"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6" t="s">
        <v>489</v>
      </c>
      <c r="AD1224" s="156"/>
      <c r="AE1224" s="156"/>
      <c r="AF1224" s="156"/>
      <c r="AG1224" s="156"/>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68">
        <v>1</v>
      </c>
      <c r="B1225" s="1068">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68">
        <v>2</v>
      </c>
      <c r="B1226" s="1068">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68">
        <v>3</v>
      </c>
      <c r="B1227" s="1068">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68">
        <v>4</v>
      </c>
      <c r="B1228" s="1068">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68">
        <v>5</v>
      </c>
      <c r="B1229" s="1068">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68">
        <v>6</v>
      </c>
      <c r="B1230" s="1068">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68">
        <v>7</v>
      </c>
      <c r="B1231" s="1068">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68">
        <v>8</v>
      </c>
      <c r="B1232" s="1068">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68">
        <v>9</v>
      </c>
      <c r="B1233" s="1068">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68">
        <v>10</v>
      </c>
      <c r="B1234" s="1068">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68">
        <v>11</v>
      </c>
      <c r="B1235" s="1068">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68">
        <v>12</v>
      </c>
      <c r="B1236" s="1068">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68">
        <v>13</v>
      </c>
      <c r="B1237" s="1068">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68">
        <v>14</v>
      </c>
      <c r="B1238" s="1068">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68">
        <v>15</v>
      </c>
      <c r="B1239" s="1068">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68">
        <v>16</v>
      </c>
      <c r="B1240" s="1068">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68">
        <v>17</v>
      </c>
      <c r="B1241" s="1068">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68">
        <v>18</v>
      </c>
      <c r="B1242" s="1068">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68">
        <v>19</v>
      </c>
      <c r="B1243" s="1068">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68">
        <v>20</v>
      </c>
      <c r="B1244" s="1068">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68">
        <v>21</v>
      </c>
      <c r="B1245" s="1068">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68">
        <v>22</v>
      </c>
      <c r="B1246" s="1068">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68">
        <v>23</v>
      </c>
      <c r="B1247" s="1068">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68">
        <v>24</v>
      </c>
      <c r="B1248" s="1068">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68">
        <v>25</v>
      </c>
      <c r="B1249" s="1068">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68">
        <v>26</v>
      </c>
      <c r="B1250" s="1068">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68">
        <v>27</v>
      </c>
      <c r="B1251" s="1068">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68">
        <v>28</v>
      </c>
      <c r="B1252" s="1068">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68">
        <v>29</v>
      </c>
      <c r="B1253" s="1068">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68">
        <v>30</v>
      </c>
      <c r="B1254" s="1068">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6"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6" t="s">
        <v>489</v>
      </c>
      <c r="AD1257" s="156"/>
      <c r="AE1257" s="156"/>
      <c r="AF1257" s="156"/>
      <c r="AG1257" s="156"/>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68">
        <v>1</v>
      </c>
      <c r="B1258" s="1068">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68">
        <v>2</v>
      </c>
      <c r="B1259" s="1068">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68">
        <v>3</v>
      </c>
      <c r="B1260" s="1068">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68">
        <v>4</v>
      </c>
      <c r="B1261" s="1068">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68">
        <v>5</v>
      </c>
      <c r="B1262" s="1068">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68">
        <v>6</v>
      </c>
      <c r="B1263" s="1068">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68">
        <v>7</v>
      </c>
      <c r="B1264" s="1068">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68">
        <v>8</v>
      </c>
      <c r="B1265" s="1068">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68">
        <v>9</v>
      </c>
      <c r="B1266" s="1068">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68">
        <v>10</v>
      </c>
      <c r="B1267" s="1068">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68">
        <v>11</v>
      </c>
      <c r="B1268" s="1068">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68">
        <v>12</v>
      </c>
      <c r="B1269" s="1068">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68">
        <v>13</v>
      </c>
      <c r="B1270" s="1068">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68">
        <v>14</v>
      </c>
      <c r="B1271" s="1068">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68">
        <v>15</v>
      </c>
      <c r="B1272" s="1068">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68">
        <v>16</v>
      </c>
      <c r="B1273" s="1068">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68">
        <v>17</v>
      </c>
      <c r="B1274" s="1068">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68">
        <v>18</v>
      </c>
      <c r="B1275" s="1068">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68">
        <v>19</v>
      </c>
      <c r="B1276" s="1068">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68">
        <v>20</v>
      </c>
      <c r="B1277" s="1068">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68">
        <v>21</v>
      </c>
      <c r="B1278" s="1068">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68">
        <v>22</v>
      </c>
      <c r="B1279" s="1068">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68">
        <v>23</v>
      </c>
      <c r="B1280" s="1068">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68">
        <v>24</v>
      </c>
      <c r="B1281" s="1068">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68">
        <v>25</v>
      </c>
      <c r="B1282" s="1068">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68">
        <v>26</v>
      </c>
      <c r="B1283" s="1068">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68">
        <v>27</v>
      </c>
      <c r="B1284" s="1068">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68">
        <v>28</v>
      </c>
      <c r="B1285" s="1068">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68">
        <v>29</v>
      </c>
      <c r="B1286" s="1068">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68">
        <v>30</v>
      </c>
      <c r="B1287" s="1068">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6"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6" t="s">
        <v>489</v>
      </c>
      <c r="AD1290" s="156"/>
      <c r="AE1290" s="156"/>
      <c r="AF1290" s="156"/>
      <c r="AG1290" s="156"/>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68">
        <v>1</v>
      </c>
      <c r="B1291" s="1068">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68">
        <v>2</v>
      </c>
      <c r="B1292" s="1068">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68">
        <v>3</v>
      </c>
      <c r="B1293" s="1068">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68">
        <v>4</v>
      </c>
      <c r="B1294" s="1068">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68">
        <v>5</v>
      </c>
      <c r="B1295" s="1068">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68">
        <v>6</v>
      </c>
      <c r="B1296" s="1068">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68">
        <v>7</v>
      </c>
      <c r="B1297" s="1068">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68">
        <v>8</v>
      </c>
      <c r="B1298" s="1068">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68">
        <v>9</v>
      </c>
      <c r="B1299" s="1068">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68">
        <v>10</v>
      </c>
      <c r="B1300" s="1068">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68">
        <v>11</v>
      </c>
      <c r="B1301" s="1068">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68">
        <v>12</v>
      </c>
      <c r="B1302" s="1068">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68">
        <v>13</v>
      </c>
      <c r="B1303" s="1068">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68">
        <v>14</v>
      </c>
      <c r="B1304" s="1068">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68">
        <v>15</v>
      </c>
      <c r="B1305" s="1068">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68">
        <v>16</v>
      </c>
      <c r="B1306" s="1068">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68">
        <v>17</v>
      </c>
      <c r="B1307" s="1068">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68">
        <v>18</v>
      </c>
      <c r="B1308" s="1068">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68">
        <v>19</v>
      </c>
      <c r="B1309" s="1068">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68">
        <v>20</v>
      </c>
      <c r="B1310" s="1068">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68">
        <v>21</v>
      </c>
      <c r="B1311" s="1068">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68">
        <v>22</v>
      </c>
      <c r="B1312" s="1068">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68">
        <v>23</v>
      </c>
      <c r="B1313" s="1068">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68">
        <v>24</v>
      </c>
      <c r="B1314" s="1068">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68">
        <v>25</v>
      </c>
      <c r="B1315" s="1068">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68">
        <v>26</v>
      </c>
      <c r="B1316" s="1068">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68">
        <v>27</v>
      </c>
      <c r="B1317" s="1068">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68">
        <v>28</v>
      </c>
      <c r="B1318" s="1068">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68">
        <v>29</v>
      </c>
      <c r="B1319" s="1068">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68">
        <v>30</v>
      </c>
      <c r="B1320" s="1068">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2017-07-05T01:20:00Z</cp:lastPrinted>
  <dcterms:created xsi:type="dcterms:W3CDTF">2012-03-13T00:50:25Z</dcterms:created>
  <dcterms:modified xsi:type="dcterms:W3CDTF">2017-07-05T01:20:01Z</dcterms:modified>
</cp:coreProperties>
</file>