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4一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<sst xmlns="http://schemas.openxmlformats.org/spreadsheetml/2006/main" count="2765" uniqueCount="587">
  <si>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</si>
  <si>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</si>
  <si>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</si>
  <si>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</si>
  <si>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</si>
  <si>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</si>
  <si>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</si>
  <si>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</si>
  <si>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</si>
  <si>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</si>
  <si>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</si>
  <si>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</si>
  <si>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</si>
  <si>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</si>
  <si>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</si>
  <si>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</si>
  <si>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</si>
  <si>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</si>
  <si>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</si>
  <si>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</si>
  <si>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</si>
  <si>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</si>
  <si>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</si>
  <si>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</si>
  <si>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</si>
  <si>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</si>
  <si>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</si>
  <si>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</si>
  <si>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</si>
  <si>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</si>
  <si>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</si>
  <si>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</si>
  <si>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</si>
  <si>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</si>
  <si>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</si>
  <si>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</si>
  <si>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</si>
  <si>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</si>
  <si>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</si>
  <si>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</si>
  <si>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</si>
  <si>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</si>
  <si>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</si>
  <si>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</si>
  <si>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</si>
  <si>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</si>
  <si>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</si>
  <si>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</si>
  <si>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</si>
  <si>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</si>
  <si>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</si>
  <si>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</si>
  <si>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</si>
  <si>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</si>
  <si>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</si>
  <si>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</si>
  <si>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</si>
  <si>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</si>
  <si>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</si>
  <si>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</si>
  <si>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</si>
  <si>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</si>
  <si>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</si>
  <si>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</si>
  <si>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</si>
  <si>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</si>
  <si>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</si>
  <si>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</si>
  <si>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</si>
  <si>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</si>
  <si>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</si>
  <si>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</si>
  <si>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</si>
  <si>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</si>
  <si>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</si>
  <si>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</si>
  <si>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</si>
  <si>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</si>
  <si>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</si>
  <si>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</si>
  <si>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</si>
  <si>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</si>
  <si>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</si>
  <si>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</si>
  <si>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</si>
  <si>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</si>
  <si>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</si>
  <si>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</si>
  <si>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</si>
  <si>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</si>
  <si>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</si>
  <si>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</si>
  <si>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</si>
  <si>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</si>
  <si>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</si>
  <si>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</si>
  <si>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</si>
  <si>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</si>
  <si>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</si>
  <si>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</si>
  <si>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</si>
  <si>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</si>
  <si>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</si>
  <si>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</si>
  <si>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</si>
  <si>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</si>
  <si>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</si>
  <si>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</si>
  <si>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</si>
  <si>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</si>
  <si>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</si>
  <si>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</si>
  <si>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</si>
  <si>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</si>
  <si>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</si>
  <si>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</si>
  <si>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</si>
  <si>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</si>
  <si>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</si>
  <si>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</si>
  <si>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</si>
  <si>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</si>
  <si>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</si>
  <si>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</si>
  <si>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</si>
  <si>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</si>
  <si>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</si>
  <si>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</si>
  <si>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</si>
  <si>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</si>
  <si>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</si>
  <si>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</si>
  <si>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</si>
  <si>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</si>
  <si>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</si>
  <si>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</si>
  <si>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</si>
  <si>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</si>
  <si>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</si>
  <si>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</si>
  <si>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</si>
  <si>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</si>
  <si>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</si>
  <si>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</si>
  <si>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</si>
  <si>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</si>
  <si>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</si>
  <si>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</si>
  <si>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</si>
  <si>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</si>
  <si>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</si>
  <si>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</si>
  <si>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</si>
  <si>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</si>
  <si>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</si>
  <si>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</si>
  <si>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</si>
  <si>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</si>
  <si>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</si>
  <si>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</si>
  <si>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</si>
  <si>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</si>
  <si>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</si>
  <si>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</si>
  <si>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</si>
  <si>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</si>
  <si>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</si>
  <si>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</si>
  <si>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</si>
  <si>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</si>
  <si>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</si>
  <si>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</si>
  <si>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</si>
  <si>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</si>
  <si>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</si>
  <si>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</si>
  <si>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</si>
  <si>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</si>
  <si>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</si>
  <si>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</si>
  <si>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</si>
  <si>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</si>
  <si>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</si>
  <si>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</si>
  <si>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</si>
  <si>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</si>
  <si>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</si>
  <si>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</si>
  <si>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</si>
  <si>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</si>
  <si>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</si>
  <si>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</si>
  <si>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</si>
  <si>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</si>
  <si>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</si>
  <si>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</si>
  <si>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</si>
  <si>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</si>
  <si>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</si>
  <si>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</si>
  <si>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</si>
  <si>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</si>
  <si>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</si>
  <si>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</si>
  <si>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</si>
  <si>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</si>
  <si>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</si>
  <si>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</si>
  <si>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</si>
  <si>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</si>
  <si>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</si>
  <si>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</si>
  <si>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</si>
  <si>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</si>
  <si>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</si>
  <si>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</si>
  <si>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</si>
  <si>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</si>
  <si>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</si>
  <si>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</si>
  <si>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</si>
  <si>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</si>
  <si>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</si>
  <si>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</si>
  <si>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</si>
  <si>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</si>
  <si>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</si>
  <si>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</si>
  <si>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</si>
  <si>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</si>
  <si>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</si>
  <si>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</si>
  <si>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</si>
  <si>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</si>
  <si>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</si>
  <si>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</si>
  <si>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</si>
  <si>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</si>
  <si>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</si>
  <si>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</si>
  <si>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</si>
  <si>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</si>
  <si>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</si>
  <si>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</si>
  <si>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</si>
  <si>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</si>
  <si>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</si>
  <si>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</si>
  <si>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</si>
  <si>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</si>
  <si>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</si>
  <si>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</si>
  <si>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</si>
  <si>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</si>
  <si>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</si>
  <si>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</si>
  <si>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</si>
  <si>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</si>
  <si>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</si>
  <si>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</si>
  <si>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</si>
  <si>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</si>
  <si>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</si>
  <si>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</si>
  <si>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</si>
  <si>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</si>
  <si>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</si>
  <si>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</si>
  <si>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</si>
  <si>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</si>
  <si>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</si>
  <si>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</si>
  <si>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</si>
  <si>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</si>
  <si>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</si>
  <si>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</si>
  <si>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</si>
  <si>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</si>
  <si>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</si>
  <si>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</si>
  <si>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</si>
  <si>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</si>
  <si>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</si>
  <si>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</si>
  <si>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</si>
  <si>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</si>
  <si>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</si>
  <si>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</si>
  <si>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</si>
  <si>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</si>
  <si>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</si>
  <si>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</si>
  <si>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</si>
  <si>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</si>
  <si>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</si>
  <si>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</si>
  <si>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</si>
  <si>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</si>
  <si>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</si>
  <si>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</si>
  <si>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</si>
  <si>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</si>
  <si>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</si>
  <si>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</si>
  <si>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</si>
  <si>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</si>
  <si>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</si>
  <si>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</si>
  <si>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</si>
  <si>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</si>
  <si>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</si>
  <si>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</si>
  <si>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</si>
  <si>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</si>
  <si>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</si>
  <si>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</si>
  <si>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</si>
  <si>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</si>
  <si>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</si>
  <si>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</si>
  <si>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</si>
  <si>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</si>
  <si>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</si>
  <si>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</si>
  <si>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</si>
  <si>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</si>
  <si>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</si>
  <si>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</si>
  <si>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</si>
  <si>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</si>
  <si>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</si>
  <si>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</si>
  <si>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</si>
  <si>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</si>
  <si>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</si>
  <si>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</si>
  <si>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</si>
  <si>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</si>
  <si>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</si>
  <si>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</si>
  <si>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</si>
  <si>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</si>
  <si>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</si>
  <si>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</si>
  <si>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</si>
  <si>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</si>
  <si>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</si>
  <si>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</si>
  <si>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</si>
  <si>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</si>
  <si>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</si>
  <si>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</si>
  <si>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</si>
  <si>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</si>
  <si>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</si>
  <si>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</si>
  <si>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</si>
  <si>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</si>
  <si>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</si>
  <si>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</si>
  <si>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</si>
  <si>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</si>
  <si>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</si>
  <si>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</si>
  <si>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</si>
  <si>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</si>
  <si>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</si>
  <si>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</si>
  <si>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</si>
  <si>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</si>
  <si>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</si>
  <si>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</si>
  <si>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</si>
  <si>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</si>
  <si>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</si>
  <si>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</si>
  <si>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</si>
  <si>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</si>
  <si>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</si>
  <si>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</si>
  <si>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</si>
  <si>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</si>
  <si>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</si>
  <si>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</si>
  <si>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</si>
  <si>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</si>
  <si>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</si>
  <si>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</si>
  <si>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</si>
  <si>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</si>
  <si>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</si>
  <si>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</si>
  <si>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</si>
  <si>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</si>
  <si>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</si>
  <si>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</si>
  <si>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</si>
  <si>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</si>
  <si>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</si>
  <si>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</si>
  <si>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</si>
  <si>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</si>
  <si>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</si>
  <si>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</si>
  <si>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</si>
  <si>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</si>
  <si>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</si>
  <si>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</si>
  <si>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</si>
  <si>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</si>
  <si>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</si>
  <si>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</si>
  <si>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</si>
  <si>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</si>
  <si>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</si>
  <si>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</si>
  <si>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</si>
  <si>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</si>
  <si>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</si>
  <si>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</si>
  <si>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</si>
  <si>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</si>
  <si>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</si>
  <si>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</si>
  <si>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</si>
  <si>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</si>
  <si>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</si>
  <si>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</si>
  <si>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</si>
  <si>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</si>
  <si>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</si>
  <si>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</si>
  <si>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</si>
  <si>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</si>
  <si>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</si>
  <si>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</si>
  <si>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</si>
  <si>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</si>
  <si>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</si>
  <si>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</si>
  <si>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</si>
  <si>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</si>
  <si>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</si>
  <si>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</si>
  <si>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</si>
  <si>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</si>
  <si>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</si>
  <si>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</si>
  <si>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</si>
  <si>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</si>
  <si>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</si>
  <si>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</si>
  <si>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</si>
  <si>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</si>
  <si>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</si>
  <si>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</si>
  <si>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</si>
  <si>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</si>
  <si>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</si>
  <si>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</si>
  <si>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</si>
  <si>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</si>
  <si>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</si>
  <si>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</si>
  <si>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</si>
  <si>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</si>
  <si>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</si>
  <si>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</si>
  <si>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</si>
  <si>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</si>
  <si>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</si>
  <si>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</si>
  <si>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</si>
  <si>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</si>
  <si>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</si>
  <si>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</si>
  <si>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</si>
  <si>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</si>
  <si>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</si>
  <si>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</si>
  <si>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</si>
  <si>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</si>
  <si>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</si>
  <si>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</si>
  <si>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</si>
  <si>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</si>
  <si>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</si>
  <si>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</si>
  <si>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</si>
  <si>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</si>
  <si>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</si>
  <si>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</si>
  <si>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</si>
  <si>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</si>
  <si>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</si>
  <si>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</si>
  <si>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</si>
  <si>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</si>
  <si>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</si>
  <si>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</si>
  <si>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</si>
  <si>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</si>
  <si>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</si>
  <si>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</si>
  <si>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</si>
  <si>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</si>
  <si>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</si>
  <si>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</si>
  <si>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</si>
  <si>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</si>
  <si>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</si>
  <si>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</si>
  <si>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</si>
  <si>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</si>
  <si>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</si>
  <si>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</si>
  <si>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</si>
  <si>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</si>
  <si>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</si>
  <si>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</si>
  <si>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</si>
  <si>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</si>
  <si>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</si>
  <si>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</si>
  <si>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</si>
  <si>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</si>
  <si>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</si>
  <si>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</si>
  <si>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</si>
  <si>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</si>
  <si>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</si>
  <si>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</si>
  <si>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</si>
  <si>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</si>
  <si>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</si>
  <si>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</si>
  <si>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</si>
  <si>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</si>
  <si>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</si>
  <si>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</si>
  <si>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</si>
  <si>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</si>
  <si>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</si>
  <si>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</si>
  <si>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</si>
  <si>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</si>
  <si>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旅客自動車運送事業等における訪日外国人旅行者の利用促進</t>
    <phoneticPr fontId="5"/>
  </si>
  <si>
    <t>自動車局</t>
    <rPh sb="0" eb="3">
      <t>ジドウシャ</t>
    </rPh>
    <rPh sb="3" eb="4">
      <t>キョク</t>
    </rPh>
    <phoneticPr fontId="5"/>
  </si>
  <si>
    <t>旅客課</t>
    <rPh sb="0" eb="3">
      <t>リョカクカ</t>
    </rPh>
    <phoneticPr fontId="5"/>
  </si>
  <si>
    <t>鶴田　浩久</t>
    <rPh sb="0" eb="2">
      <t>ツルタ</t>
    </rPh>
    <rPh sb="3" eb="5">
      <t>ヒロヒサ</t>
    </rPh>
    <phoneticPr fontId="5"/>
  </si>
  <si>
    <t>国土交通省</t>
  </si>
  <si>
    <t>○</t>
  </si>
  <si>
    <t>訪日外国人旅行者がバス・タクシー等を利用して国内の様々な観光地に容易にアクセスできるようになれば、旅行の満足度が増すのみならず、旅客の利便の増進が図られ、バス・タクシー等における需要の掘り起こしが可能となる。このため、バス・タクシー等において、訪日外国人旅行者にとっての利用環境の改善を通じて旅客の利便を増進し、低迷が続くバス・タクシー等における需要の底上げを図る。</t>
    <phoneticPr fontId="5"/>
  </si>
  <si>
    <t>訪日外国人旅行者による利用を促進するため、バス・タクシー等における外国人旅行者向け利用環境の改善を促進するための調査を実施し、本格的な実施に向けた課題を抽出・検証する。　　　　　　　　　　　　　　　　　　　　　　　　　　　　　　　　　　　　　　　　　　　　　　　　　　　　　　　　　　　　　　　　　　　　　　　　　　　　　</t>
    <phoneticPr fontId="5"/>
  </si>
  <si>
    <t>本事業に関する調査・検討数</t>
    <rPh sb="0" eb="1">
      <t>ホン</t>
    </rPh>
    <rPh sb="1" eb="3">
      <t>ジギョウ</t>
    </rPh>
    <rPh sb="4" eb="5">
      <t>カン</t>
    </rPh>
    <rPh sb="12" eb="13">
      <t>スウ</t>
    </rPh>
    <phoneticPr fontId="5"/>
  </si>
  <si>
    <t>件</t>
    <phoneticPr fontId="5"/>
  </si>
  <si>
    <t>-</t>
    <phoneticPr fontId="5"/>
  </si>
  <si>
    <t>執行額／件　　　　　　　　　　　　　　</t>
    <phoneticPr fontId="5"/>
  </si>
  <si>
    <t>千円/件</t>
    <rPh sb="0" eb="1">
      <t>セン</t>
    </rPh>
    <rPh sb="1" eb="2">
      <t>エン</t>
    </rPh>
    <rPh sb="3" eb="4">
      <t>ケン</t>
    </rPh>
    <phoneticPr fontId="5"/>
  </si>
  <si>
    <t>9,098千円/3件</t>
  </si>
  <si>
    <t>7,670千円/4件</t>
    <rPh sb="5" eb="7">
      <t>センエン</t>
    </rPh>
    <rPh sb="9" eb="10">
      <t>ケン</t>
    </rPh>
    <phoneticPr fontId="5"/>
  </si>
  <si>
    <t>８　都市・地域交通等の快適性、利便性の向上</t>
    <phoneticPr fontId="5"/>
  </si>
  <si>
    <t>２７　地域公共交通の維持・活性化を推進する</t>
    <phoneticPr fontId="5"/>
  </si>
  <si>
    <t>観光立国実現に向けたアクション・プログラム2015（平成27年6月5日観光立国推進閣僚会議決定）に位置づけられているものであり、地域の活性化という観点からも社会的ニーズは高いものである。</t>
    <phoneticPr fontId="5"/>
  </si>
  <si>
    <t>各地域の様々な観光資源を最大限に活かしたアクセスの改善を行う必要があるため、地域全体の活性化を見据えた公共性の高い取組であることから、行政が主体となって実施する必要がある。</t>
    <phoneticPr fontId="5"/>
  </si>
  <si>
    <t>外国人旅行者の利用を促進するために、各地域の様々な観光資源を最大限に活かしたアクセスの改善を行うため必要な事業である。</t>
    <phoneticPr fontId="5"/>
  </si>
  <si>
    <t>訪日外国人旅行者向けの利用環境の改善を図ることでバス・タクシーの需要の底上げに寄与している。</t>
    <phoneticPr fontId="5"/>
  </si>
  <si>
    <t>外国人旅行者向けの利用環境の改善を図ることにより、インバウンドによる経済効果を全国各地に波及させるとともに、バス・タクシーの需要の底上げが可能となり、地域の活性化を図る観点からも本事業は必要性の高いものである。</t>
    <phoneticPr fontId="5"/>
  </si>
  <si>
    <t>調査結果の実際の事業への活用など、効果的な施策として効率的に執行できるよう努める。</t>
    <phoneticPr fontId="5"/>
  </si>
  <si>
    <t>新26-45</t>
    <phoneticPr fontId="5"/>
  </si>
  <si>
    <t>新26-037</t>
    <phoneticPr fontId="5"/>
  </si>
  <si>
    <t>【一般競争入札】</t>
    <rPh sb="1" eb="3">
      <t>イッパン</t>
    </rPh>
    <rPh sb="3" eb="5">
      <t>キョウソウ</t>
    </rPh>
    <rPh sb="5" eb="7">
      <t>ニュウサツ</t>
    </rPh>
    <phoneticPr fontId="5"/>
  </si>
  <si>
    <t>5,184千円/1件</t>
    <phoneticPr fontId="5"/>
  </si>
  <si>
    <t>A.株式会社ケー・シー・エス</t>
    <phoneticPr fontId="5"/>
  </si>
  <si>
    <t xml:space="preserve">旅客自動車運送事業等における訪日外国人旅行者の利用促進に向けた調査
</t>
    <phoneticPr fontId="5"/>
  </si>
  <si>
    <t>調査費</t>
    <rPh sb="0" eb="3">
      <t>チョウサヒ</t>
    </rPh>
    <phoneticPr fontId="5"/>
  </si>
  <si>
    <t>株式会社ケー・シー・エス</t>
    <phoneticPr fontId="5"/>
  </si>
  <si>
    <t>訪日外国人旅行者にとっての利用環境の改善を通じて旅客の利便を増進し、低迷が続くバス・タクシー等における需要の底上げを図ることで、地域公共交通の維持・活性化を推進する</t>
    <phoneticPr fontId="5"/>
  </si>
  <si>
    <t>一般競争入札をおこなっており、水準は妥当と考える。</t>
    <rPh sb="0" eb="2">
      <t>イッパン</t>
    </rPh>
    <rPh sb="2" eb="4">
      <t>キョウソウ</t>
    </rPh>
    <rPh sb="4" eb="6">
      <t>ニュウサツ</t>
    </rPh>
    <phoneticPr fontId="5"/>
  </si>
  <si>
    <t>一般競争入札をおこなった結果であるため、妥当と考える。</t>
    <rPh sb="12" eb="14">
      <t>ケッカ</t>
    </rPh>
    <phoneticPr fontId="5"/>
  </si>
  <si>
    <t>調査費のみに限定している。</t>
    <rPh sb="6" eb="8">
      <t>ゲンテイ</t>
    </rPh>
    <phoneticPr fontId="5"/>
  </si>
  <si>
    <t>無</t>
  </si>
  <si>
    <t>一般競争入札を行っており競争性は確保されている。</t>
    <phoneticPr fontId="5"/>
  </si>
  <si>
    <t>‐</t>
  </si>
  <si>
    <t>訪日外国人消費動向調査</t>
    <rPh sb="0" eb="2">
      <t>ホウニチ</t>
    </rPh>
    <rPh sb="2" eb="5">
      <t>ガイコクジン</t>
    </rPh>
    <rPh sb="5" eb="7">
      <t>ショウヒ</t>
    </rPh>
    <rPh sb="7" eb="9">
      <t>ドウコウ</t>
    </rPh>
    <rPh sb="9" eb="11">
      <t>チョウサ</t>
    </rPh>
    <phoneticPr fontId="5"/>
  </si>
  <si>
    <t>平成３２年度までに訪日外国人消費動向調査におけるバス・タクシーの費目別購入率を３５％にする。</t>
    <rPh sb="0" eb="2">
      <t>ヘイセイ</t>
    </rPh>
    <rPh sb="4" eb="6">
      <t>ネンド</t>
    </rPh>
    <rPh sb="9" eb="11">
      <t>ホウニチ</t>
    </rPh>
    <rPh sb="14" eb="16">
      <t>ショウヒ</t>
    </rPh>
    <rPh sb="16" eb="18">
      <t>ドウコウ</t>
    </rPh>
    <rPh sb="18" eb="20">
      <t>チョウサ</t>
    </rPh>
    <rPh sb="32" eb="35">
      <t>ヒモクベツ</t>
    </rPh>
    <rPh sb="35" eb="38">
      <t>コウニュウリツ</t>
    </rPh>
    <phoneticPr fontId="5"/>
  </si>
  <si>
    <t>訪日外国人消費動向調査におけるバス・タクシーの費目別購入率</t>
    <rPh sb="23" eb="26">
      <t>ヒモクベツ</t>
    </rPh>
    <rPh sb="26" eb="29">
      <t>コウニュウリツ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</si>
</sst>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156880</xdr:rowOff>
    </xdr:from>
    <xdr:to>
      <xdr:col>24</xdr:col>
      <xdr:colOff>682</xdr:colOff>
      <xdr:row>754</xdr:row>
      <xdr:rowOff>96553</xdr:rowOff>
    </xdr:to>
    <xdr:grpSp>
      <xdr:nvGrpSpPr>
        <xdr:cNvPr id="2" name="グループ化 1"/>
        <xdr:cNvGrpSpPr/>
      </xdr:nvGrpSpPr>
      <xdr:grpSpPr>
        <a:xfrm>
          <a:off x="1836964" y="44284844"/>
          <a:ext cx="3062289" cy="4892673"/>
          <a:chOff x="2017059" y="31085112"/>
          <a:chExt cx="3025588" cy="4202207"/>
        </a:xfrm>
      </xdr:grpSpPr>
      <xdr:sp macro="" textlink="">
        <xdr:nvSpPr>
          <xdr:cNvPr id="3" name="テキスト ボックス 2"/>
          <xdr:cNvSpPr txBox="1"/>
        </xdr:nvSpPr>
        <xdr:spPr>
          <a:xfrm>
            <a:off x="2017059" y="31085112"/>
            <a:ext cx="3025588"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sp macro="" textlink="">
        <xdr:nvSpPr>
          <xdr:cNvPr id="4" name="大かっこ 3"/>
          <xdr:cNvSpPr/>
        </xdr:nvSpPr>
        <xdr:spPr>
          <a:xfrm>
            <a:off x="2039471" y="31802289"/>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・事業の企画立案</a:t>
            </a:r>
            <a:endParaRPr kumimoji="1" lang="en-US" altLang="ja-JP" sz="1100"/>
          </a:p>
          <a:p>
            <a:pPr algn="l"/>
            <a:r>
              <a:rPr kumimoji="1" lang="ja-JP" altLang="en-US" sz="1100"/>
              <a:t>・事業全体の総括</a:t>
            </a:r>
          </a:p>
        </xdr:txBody>
      </xdr:sp>
      <xdr:sp macro="" textlink="">
        <xdr:nvSpPr>
          <xdr:cNvPr id="5" name="テキスト ボックス 4"/>
          <xdr:cNvSpPr txBox="1"/>
        </xdr:nvSpPr>
        <xdr:spPr>
          <a:xfrm>
            <a:off x="2232161" y="33454991"/>
            <a:ext cx="2621593"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株式会社</a:t>
            </a:r>
            <a:r>
              <a:rPr kumimoji="1" lang="ja-JP" altLang="en-US" sz="1100"/>
              <a:t>ケー・シー・エス　　　　　　　　　５百万円</a:t>
            </a:r>
          </a:p>
        </xdr:txBody>
      </xdr:sp>
      <xdr:sp macro="" textlink="">
        <xdr:nvSpPr>
          <xdr:cNvPr id="6" name="大かっこ 5"/>
          <xdr:cNvSpPr/>
        </xdr:nvSpPr>
        <xdr:spPr>
          <a:xfrm>
            <a:off x="2442789" y="34312408"/>
            <a:ext cx="2209303" cy="974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・旅客自動車運送事業等における訪日外国人旅行者の利用促進に向けた調査</a:t>
            </a:r>
          </a:p>
        </xdr:txBody>
      </xdr:sp>
    </xdr:grpSp>
    <xdr:clientData/>
  </xdr:twoCellAnchor>
  <xdr:twoCellAnchor>
    <xdr:from>
      <xdr:col>16</xdr:col>
      <xdr:colOff>81643</xdr:colOff>
      <xdr:row>742</xdr:row>
      <xdr:rowOff>258232</xdr:rowOff>
    </xdr:from>
    <xdr:to>
      <xdr:col>16</xdr:col>
      <xdr:colOff>102395</xdr:colOff>
      <xdr:row>748</xdr:row>
      <xdr:rowOff>40822</xdr:rowOff>
    </xdr:to>
    <xdr:cxnSp macro="">
      <xdr:nvCxnSpPr>
        <xdr:cNvPr id="15" name="直線矢印コネクタ 14"/>
        <xdr:cNvCxnSpPr>
          <a:stCxn id="3" idx="2"/>
        </xdr:cNvCxnSpPr>
      </xdr:nvCxnSpPr>
      <xdr:spPr>
        <a:xfrm flipH="1">
          <a:off x="3347357" y="45406732"/>
          <a:ext cx="20752" cy="1905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0" zoomScaleNormal="75" zoomScaleSheetLayoutView="70" zoomScalePageLayoutView="85" workbookViewId="0">
      <selection activeCell="BF21" sqref="B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287</v>
      </c>
      <c r="AT2" s="188"/>
      <c r="AU2" s="188"/>
      <c r="AV2" s="52" t="str">
        <f>IF(AW2="", "", "-")</f>
        <v/>
      </c>
      <c r="AW2" s="387"/>
      <c r="AX2" s="387"/>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550</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5" t="s">
        <v>72</v>
      </c>
      <c r="H5" s="526"/>
      <c r="I5" s="526"/>
      <c r="J5" s="526"/>
      <c r="K5" s="526"/>
      <c r="L5" s="526"/>
      <c r="M5" s="527" t="s">
        <v>67</v>
      </c>
      <c r="N5" s="528"/>
      <c r="O5" s="528"/>
      <c r="P5" s="528"/>
      <c r="Q5" s="528"/>
      <c r="R5" s="529"/>
      <c r="S5" s="530" t="s">
        <v>76</v>
      </c>
      <c r="T5" s="526"/>
      <c r="U5" s="526"/>
      <c r="V5" s="526"/>
      <c r="W5" s="526"/>
      <c r="X5" s="531"/>
      <c r="Y5" s="700" t="s">
        <v>3</v>
      </c>
      <c r="Z5" s="701"/>
      <c r="AA5" s="701"/>
      <c r="AB5" s="701"/>
      <c r="AC5" s="701"/>
      <c r="AD5" s="702"/>
      <c r="AE5" s="703" t="s">
        <v>548</v>
      </c>
      <c r="AF5" s="703"/>
      <c r="AG5" s="703"/>
      <c r="AH5" s="703"/>
      <c r="AI5" s="703"/>
      <c r="AJ5" s="703"/>
      <c r="AK5" s="703"/>
      <c r="AL5" s="703"/>
      <c r="AM5" s="703"/>
      <c r="AN5" s="703"/>
      <c r="AO5" s="703"/>
      <c r="AP5" s="704"/>
      <c r="AQ5" s="705" t="s">
        <v>549</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c r="H7" s="818"/>
      <c r="I7" s="818"/>
      <c r="J7" s="818"/>
      <c r="K7" s="818"/>
      <c r="L7" s="818"/>
      <c r="M7" s="818"/>
      <c r="N7" s="818"/>
      <c r="O7" s="818"/>
      <c r="P7" s="818"/>
      <c r="Q7" s="818"/>
      <c r="R7" s="818"/>
      <c r="S7" s="818"/>
      <c r="T7" s="818"/>
      <c r="U7" s="818"/>
      <c r="V7" s="818"/>
      <c r="W7" s="818"/>
      <c r="X7" s="819"/>
      <c r="Y7" s="385" t="s">
        <v>5</v>
      </c>
      <c r="Z7" s="276"/>
      <c r="AA7" s="276"/>
      <c r="AB7" s="276"/>
      <c r="AC7" s="276"/>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4" t="s">
        <v>392</v>
      </c>
      <c r="Z8" s="545"/>
      <c r="AA8" s="545"/>
      <c r="AB8" s="545"/>
      <c r="AC8" s="545"/>
      <c r="AD8" s="546"/>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7" t="s">
        <v>552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7" t="s">
        <v>31</v>
      </c>
      <c r="B10" s="728"/>
      <c r="C10" s="728"/>
      <c r="D10" s="728"/>
      <c r="E10" s="728"/>
      <c r="F10" s="728"/>
      <c r="G10" s="661" t="s">
        <v>553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0" t="s">
        <v>25</v>
      </c>
      <c r="B12" s="101"/>
      <c r="C12" s="101"/>
      <c r="D12" s="101"/>
      <c r="E12" s="101"/>
      <c r="F12" s="102"/>
      <c r="G12" s="667"/>
      <c r="H12" s="668"/>
      <c r="I12" s="668"/>
      <c r="J12" s="668"/>
      <c r="K12" s="668"/>
      <c r="L12" s="668"/>
      <c r="M12" s="668"/>
      <c r="N12" s="668"/>
      <c r="O12" s="668"/>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6" t="s">
        <v>8</v>
      </c>
      <c r="J13" s="627"/>
      <c r="K13" s="627"/>
      <c r="L13" s="627"/>
      <c r="M13" s="627"/>
      <c r="N13" s="627"/>
      <c r="O13" s="628"/>
      <c r="P13" s="183">
        <v>15</v>
      </c>
      <c r="Q13" s="184"/>
      <c r="R13" s="184"/>
      <c r="S13" s="184"/>
      <c r="T13" s="184"/>
      <c r="U13" s="184"/>
      <c r="V13" s="185"/>
      <c r="W13" s="183">
        <v>8</v>
      </c>
      <c r="X13" s="184"/>
      <c r="Y13" s="184"/>
      <c r="Z13" s="184"/>
      <c r="AA13" s="184"/>
      <c r="AB13" s="184"/>
      <c r="AC13" s="185"/>
      <c r="AD13" s="183">
        <v>9</v>
      </c>
      <c r="AE13" s="184"/>
      <c r="AF13" s="184"/>
      <c r="AG13" s="184"/>
      <c r="AH13" s="184"/>
      <c r="AI13" s="184"/>
      <c r="AJ13" s="185"/>
      <c r="AK13" s="183">
        <v>0</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2"/>
      <c r="H14" s="733"/>
      <c r="I14" s="550" t="s">
        <v>9</v>
      </c>
      <c r="J14" s="617"/>
      <c r="K14" s="617"/>
      <c r="L14" s="617"/>
      <c r="M14" s="617"/>
      <c r="N14" s="617"/>
      <c r="O14" s="618"/>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3"/>
      <c r="AS14" s="653"/>
      <c r="AT14" s="653"/>
      <c r="AU14" s="653"/>
      <c r="AV14" s="653"/>
      <c r="AW14" s="653"/>
      <c r="AX14" s="654"/>
    </row>
    <row r="15" spans="1:50" ht="21" customHeight="1" x14ac:dyDescent="0.15">
      <c r="A15" s="103"/>
      <c r="B15" s="104"/>
      <c r="C15" s="104"/>
      <c r="D15" s="104"/>
      <c r="E15" s="104"/>
      <c r="F15" s="105"/>
      <c r="G15" s="732"/>
      <c r="H15" s="733"/>
      <c r="I15" s="550" t="s">
        <v>52</v>
      </c>
      <c r="J15" s="551"/>
      <c r="K15" s="551"/>
      <c r="L15" s="551"/>
      <c r="M15" s="551"/>
      <c r="N15" s="551"/>
      <c r="O15" s="552"/>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6"/>
    </row>
    <row r="16" spans="1:50" ht="21" customHeight="1" x14ac:dyDescent="0.15">
      <c r="A16" s="103"/>
      <c r="B16" s="104"/>
      <c r="C16" s="104"/>
      <c r="D16" s="104"/>
      <c r="E16" s="104"/>
      <c r="F16" s="105"/>
      <c r="G16" s="732"/>
      <c r="H16" s="733"/>
      <c r="I16" s="550" t="s">
        <v>53</v>
      </c>
      <c r="J16" s="551"/>
      <c r="K16" s="551"/>
      <c r="L16" s="551"/>
      <c r="M16" s="551"/>
      <c r="N16" s="551"/>
      <c r="O16" s="552"/>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4"/>
      <c r="AS16" s="665"/>
      <c r="AT16" s="665"/>
      <c r="AU16" s="665"/>
      <c r="AV16" s="665"/>
      <c r="AW16" s="665"/>
      <c r="AX16" s="666"/>
    </row>
    <row r="17" spans="1:50" ht="24.75" customHeight="1" x14ac:dyDescent="0.15">
      <c r="A17" s="103"/>
      <c r="B17" s="104"/>
      <c r="C17" s="104"/>
      <c r="D17" s="104"/>
      <c r="E17" s="104"/>
      <c r="F17" s="105"/>
      <c r="G17" s="732"/>
      <c r="H17" s="733"/>
      <c r="I17" s="550" t="s">
        <v>51</v>
      </c>
      <c r="J17" s="617"/>
      <c r="K17" s="617"/>
      <c r="L17" s="617"/>
      <c r="M17" s="617"/>
      <c r="N17" s="617"/>
      <c r="O17" s="618"/>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15</v>
      </c>
      <c r="Q18" s="205"/>
      <c r="R18" s="205"/>
      <c r="S18" s="205"/>
      <c r="T18" s="205"/>
      <c r="U18" s="205"/>
      <c r="V18" s="206"/>
      <c r="W18" s="204">
        <f>SUM(W13:AC17)</f>
        <v>8</v>
      </c>
      <c r="X18" s="205"/>
      <c r="Y18" s="205"/>
      <c r="Z18" s="205"/>
      <c r="AA18" s="205"/>
      <c r="AB18" s="205"/>
      <c r="AC18" s="206"/>
      <c r="AD18" s="204">
        <f>SUM(AD13:AJ17)</f>
        <v>9</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6"/>
    </row>
    <row r="19" spans="1:50" ht="24.75" customHeight="1" x14ac:dyDescent="0.15">
      <c r="A19" s="103"/>
      <c r="B19" s="104"/>
      <c r="C19" s="104"/>
      <c r="D19" s="104"/>
      <c r="E19" s="104"/>
      <c r="F19" s="105"/>
      <c r="G19" s="503" t="s">
        <v>10</v>
      </c>
      <c r="H19" s="504"/>
      <c r="I19" s="504"/>
      <c r="J19" s="504"/>
      <c r="K19" s="504"/>
      <c r="L19" s="504"/>
      <c r="M19" s="504"/>
      <c r="N19" s="504"/>
      <c r="O19" s="504"/>
      <c r="P19" s="183">
        <v>9</v>
      </c>
      <c r="Q19" s="184"/>
      <c r="R19" s="184"/>
      <c r="S19" s="184"/>
      <c r="T19" s="184"/>
      <c r="U19" s="184"/>
      <c r="V19" s="185"/>
      <c r="W19" s="183">
        <v>8</v>
      </c>
      <c r="X19" s="184"/>
      <c r="Y19" s="184"/>
      <c r="Z19" s="184"/>
      <c r="AA19" s="184"/>
      <c r="AB19" s="184"/>
      <c r="AC19" s="185"/>
      <c r="AD19" s="183">
        <v>5</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x14ac:dyDescent="0.15">
      <c r="A20" s="103"/>
      <c r="B20" s="104"/>
      <c r="C20" s="104"/>
      <c r="D20" s="104"/>
      <c r="E20" s="104"/>
      <c r="F20" s="105"/>
      <c r="G20" s="503" t="s">
        <v>11</v>
      </c>
      <c r="H20" s="504"/>
      <c r="I20" s="504"/>
      <c r="J20" s="504"/>
      <c r="K20" s="504"/>
      <c r="L20" s="504"/>
      <c r="M20" s="504"/>
      <c r="N20" s="504"/>
      <c r="O20" s="504"/>
      <c r="P20" s="508">
        <f>IF(P18=0, "-", SUM(P19)/P18)</f>
        <v>0.6</v>
      </c>
      <c r="Q20" s="508"/>
      <c r="R20" s="508"/>
      <c r="S20" s="508"/>
      <c r="T20" s="508"/>
      <c r="U20" s="508"/>
      <c r="V20" s="508"/>
      <c r="W20" s="508">
        <f t="shared" ref="W20" si="0">IF(W18=0, "-", SUM(W19)/W18)</f>
        <v>1</v>
      </c>
      <c r="X20" s="508"/>
      <c r="Y20" s="508"/>
      <c r="Z20" s="508"/>
      <c r="AA20" s="508"/>
      <c r="AB20" s="508"/>
      <c r="AC20" s="508"/>
      <c r="AD20" s="508">
        <f t="shared" ref="AD20" si="1">IF(AD18=0, "-", SUM(AD19)/AD18)</f>
        <v>0.55555555555555558</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6"/>
      <c r="B21" s="107"/>
      <c r="C21" s="107"/>
      <c r="D21" s="107"/>
      <c r="E21" s="107"/>
      <c r="F21" s="108"/>
      <c r="G21" s="899" t="s">
        <v>508</v>
      </c>
      <c r="H21" s="900"/>
      <c r="I21" s="900"/>
      <c r="J21" s="900"/>
      <c r="K21" s="900"/>
      <c r="L21" s="900"/>
      <c r="M21" s="900"/>
      <c r="N21" s="900"/>
      <c r="O21" s="900"/>
      <c r="P21" s="508">
        <f>IF(P19=0, "-", SUM(P19)/SUM(P13,P14))</f>
        <v>0.6</v>
      </c>
      <c r="Q21" s="508"/>
      <c r="R21" s="508"/>
      <c r="S21" s="508"/>
      <c r="T21" s="508"/>
      <c r="U21" s="508"/>
      <c r="V21" s="508"/>
      <c r="W21" s="508">
        <f t="shared" ref="W21" si="2">IF(W19=0, "-", SUM(W19)/SUM(W13,W14))</f>
        <v>1</v>
      </c>
      <c r="X21" s="508"/>
      <c r="Y21" s="508"/>
      <c r="Z21" s="508"/>
      <c r="AA21" s="508"/>
      <c r="AB21" s="508"/>
      <c r="AC21" s="508"/>
      <c r="AD21" s="508">
        <f t="shared" ref="AD21" si="3">IF(AD19=0, "-", SUM(AD19)/SUM(AD13,AD14))</f>
        <v>0.55555555555555558</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8" t="s">
        <v>501</v>
      </c>
      <c r="B30" s="559"/>
      <c r="C30" s="559"/>
      <c r="D30" s="559"/>
      <c r="E30" s="559"/>
      <c r="F30" s="560"/>
      <c r="G30" s="638" t="s">
        <v>266</v>
      </c>
      <c r="H30" s="380"/>
      <c r="I30" s="380"/>
      <c r="J30" s="380"/>
      <c r="K30" s="380"/>
      <c r="L30" s="380"/>
      <c r="M30" s="380"/>
      <c r="N30" s="380"/>
      <c r="O30" s="554"/>
      <c r="P30" s="553" t="s">
        <v>60</v>
      </c>
      <c r="Q30" s="380"/>
      <c r="R30" s="380"/>
      <c r="S30" s="380"/>
      <c r="T30" s="380"/>
      <c r="U30" s="380"/>
      <c r="V30" s="380"/>
      <c r="W30" s="380"/>
      <c r="X30" s="554"/>
      <c r="Y30" s="448"/>
      <c r="Z30" s="449"/>
      <c r="AA30" s="450"/>
      <c r="AB30" s="379" t="s">
        <v>12</v>
      </c>
      <c r="AC30" s="556"/>
      <c r="AD30" s="557"/>
      <c r="AE30" s="378" t="s">
        <v>358</v>
      </c>
      <c r="AF30" s="378"/>
      <c r="AG30" s="378"/>
      <c r="AH30" s="378"/>
      <c r="AI30" s="378" t="s">
        <v>359</v>
      </c>
      <c r="AJ30" s="378"/>
      <c r="AK30" s="378"/>
      <c r="AL30" s="378"/>
      <c r="AM30" s="378" t="s">
        <v>365</v>
      </c>
      <c r="AN30" s="378"/>
      <c r="AO30" s="378"/>
      <c r="AP30" s="379"/>
      <c r="AQ30" s="629" t="s">
        <v>356</v>
      </c>
      <c r="AR30" s="630"/>
      <c r="AS30" s="630"/>
      <c r="AT30" s="631"/>
      <c r="AU30" s="380" t="s">
        <v>254</v>
      </c>
      <c r="AV30" s="380"/>
      <c r="AW30" s="380"/>
      <c r="AX30" s="381"/>
    </row>
    <row r="31" spans="1:50" ht="18.75" customHeight="1" x14ac:dyDescent="0.15">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451"/>
      <c r="Z31" s="452"/>
      <c r="AA31" s="453"/>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x14ac:dyDescent="0.15">
      <c r="A32" s="535"/>
      <c r="B32" s="533"/>
      <c r="C32" s="533"/>
      <c r="D32" s="533"/>
      <c r="E32" s="533"/>
      <c r="F32" s="534"/>
      <c r="G32" s="509" t="s">
        <v>585</v>
      </c>
      <c r="H32" s="510"/>
      <c r="I32" s="510"/>
      <c r="J32" s="510"/>
      <c r="K32" s="510"/>
      <c r="L32" s="510"/>
      <c r="M32" s="510"/>
      <c r="N32" s="510"/>
      <c r="O32" s="511"/>
      <c r="P32" s="122" t="s">
        <v>586</v>
      </c>
      <c r="Q32" s="122"/>
      <c r="R32" s="122"/>
      <c r="S32" s="122"/>
      <c r="T32" s="122"/>
      <c r="U32" s="122"/>
      <c r="V32" s="122"/>
      <c r="W32" s="122"/>
      <c r="X32" s="213"/>
      <c r="Y32" s="336" t="s">
        <v>13</v>
      </c>
      <c r="Z32" s="518"/>
      <c r="AA32" s="519"/>
      <c r="AB32" s="520" t="s">
        <v>302</v>
      </c>
      <c r="AC32" s="520"/>
      <c r="AD32" s="520"/>
      <c r="AE32" s="349">
        <v>31.2</v>
      </c>
      <c r="AF32" s="350"/>
      <c r="AG32" s="350"/>
      <c r="AH32" s="350"/>
      <c r="AI32" s="349">
        <v>30.3</v>
      </c>
      <c r="AJ32" s="350"/>
      <c r="AK32" s="350"/>
      <c r="AL32" s="350"/>
      <c r="AM32" s="349">
        <v>31.8</v>
      </c>
      <c r="AN32" s="350"/>
      <c r="AO32" s="350"/>
      <c r="AP32" s="350"/>
      <c r="AQ32" s="190"/>
      <c r="AR32" s="191"/>
      <c r="AS32" s="191"/>
      <c r="AT32" s="192"/>
      <c r="AU32" s="350"/>
      <c r="AV32" s="350"/>
      <c r="AW32" s="350"/>
      <c r="AX32" s="366"/>
    </row>
    <row r="33" spans="1:50" ht="23.25" customHeight="1" x14ac:dyDescent="0.15">
      <c r="A33" s="536"/>
      <c r="B33" s="537"/>
      <c r="C33" s="537"/>
      <c r="D33" s="537"/>
      <c r="E33" s="537"/>
      <c r="F33" s="538"/>
      <c r="G33" s="512"/>
      <c r="H33" s="513"/>
      <c r="I33" s="513"/>
      <c r="J33" s="513"/>
      <c r="K33" s="513"/>
      <c r="L33" s="513"/>
      <c r="M33" s="513"/>
      <c r="N33" s="513"/>
      <c r="O33" s="514"/>
      <c r="P33" s="215"/>
      <c r="Q33" s="215"/>
      <c r="R33" s="215"/>
      <c r="S33" s="215"/>
      <c r="T33" s="215"/>
      <c r="U33" s="215"/>
      <c r="V33" s="215"/>
      <c r="W33" s="215"/>
      <c r="X33" s="216"/>
      <c r="Y33" s="283" t="s">
        <v>55</v>
      </c>
      <c r="Z33" s="278"/>
      <c r="AA33" s="279"/>
      <c r="AB33" s="490" t="s">
        <v>302</v>
      </c>
      <c r="AC33" s="490"/>
      <c r="AD33" s="490"/>
      <c r="AE33" s="349"/>
      <c r="AF33" s="350"/>
      <c r="AG33" s="350"/>
      <c r="AH33" s="350"/>
      <c r="AI33" s="349"/>
      <c r="AJ33" s="350"/>
      <c r="AK33" s="350"/>
      <c r="AL33" s="350"/>
      <c r="AM33" s="349"/>
      <c r="AN33" s="350"/>
      <c r="AO33" s="350"/>
      <c r="AP33" s="350"/>
      <c r="AQ33" s="190"/>
      <c r="AR33" s="191"/>
      <c r="AS33" s="191"/>
      <c r="AT33" s="192"/>
      <c r="AU33" s="350">
        <v>35</v>
      </c>
      <c r="AV33" s="350"/>
      <c r="AW33" s="350"/>
      <c r="AX33" s="366"/>
    </row>
    <row r="34" spans="1:50" ht="23.25" customHeight="1" x14ac:dyDescent="0.15">
      <c r="A34" s="535"/>
      <c r="B34" s="533"/>
      <c r="C34" s="533"/>
      <c r="D34" s="533"/>
      <c r="E34" s="533"/>
      <c r="F34" s="534"/>
      <c r="G34" s="515"/>
      <c r="H34" s="516"/>
      <c r="I34" s="516"/>
      <c r="J34" s="516"/>
      <c r="K34" s="516"/>
      <c r="L34" s="516"/>
      <c r="M34" s="516"/>
      <c r="N34" s="516"/>
      <c r="O34" s="517"/>
      <c r="P34" s="125"/>
      <c r="Q34" s="125"/>
      <c r="R34" s="125"/>
      <c r="S34" s="125"/>
      <c r="T34" s="125"/>
      <c r="U34" s="125"/>
      <c r="V34" s="125"/>
      <c r="W34" s="125"/>
      <c r="X34" s="218"/>
      <c r="Y34" s="283" t="s">
        <v>14</v>
      </c>
      <c r="Z34" s="278"/>
      <c r="AA34" s="279"/>
      <c r="AB34" s="475" t="s">
        <v>302</v>
      </c>
      <c r="AC34" s="475"/>
      <c r="AD34" s="475"/>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ht="23.25" customHeight="1" x14ac:dyDescent="0.15">
      <c r="A35" s="873" t="s">
        <v>539</v>
      </c>
      <c r="B35" s="874"/>
      <c r="C35" s="874"/>
      <c r="D35" s="874"/>
      <c r="E35" s="874"/>
      <c r="F35" s="875"/>
      <c r="G35" s="879" t="s">
        <v>584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2" t="s">
        <v>501</v>
      </c>
      <c r="B37" s="633"/>
      <c r="C37" s="633"/>
      <c r="D37" s="633"/>
      <c r="E37" s="633"/>
      <c r="F37" s="634"/>
      <c r="G37" s="745" t="s">
        <v>266</v>
      </c>
      <c r="H37" s="373"/>
      <c r="I37" s="373"/>
      <c r="J37" s="373"/>
      <c r="K37" s="373"/>
      <c r="L37" s="373"/>
      <c r="M37" s="373"/>
      <c r="N37" s="373"/>
      <c r="O37" s="620"/>
      <c r="P37" s="619" t="s">
        <v>60</v>
      </c>
      <c r="Q37" s="373"/>
      <c r="R37" s="373"/>
      <c r="S37" s="373"/>
      <c r="T37" s="373"/>
      <c r="U37" s="373"/>
      <c r="V37" s="373"/>
      <c r="W37" s="373"/>
      <c r="X37" s="620"/>
      <c r="Y37" s="621"/>
      <c r="Z37" s="622"/>
      <c r="AA37" s="623"/>
      <c r="AB37" s="372" t="s">
        <v>12</v>
      </c>
      <c r="AC37" s="624"/>
      <c r="AD37" s="625"/>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451"/>
      <c r="Z38" s="452"/>
      <c r="AA38" s="453"/>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5"/>
      <c r="B39" s="533"/>
      <c r="C39" s="533"/>
      <c r="D39" s="533"/>
      <c r="E39" s="533"/>
      <c r="F39" s="534"/>
      <c r="G39" s="509"/>
      <c r="H39" s="510"/>
      <c r="I39" s="510"/>
      <c r="J39" s="510"/>
      <c r="K39" s="510"/>
      <c r="L39" s="510"/>
      <c r="M39" s="510"/>
      <c r="N39" s="510"/>
      <c r="O39" s="511"/>
      <c r="P39" s="122"/>
      <c r="Q39" s="122"/>
      <c r="R39" s="122"/>
      <c r="S39" s="122"/>
      <c r="T39" s="122"/>
      <c r="U39" s="122"/>
      <c r="V39" s="122"/>
      <c r="W39" s="122"/>
      <c r="X39" s="213"/>
      <c r="Y39" s="336" t="s">
        <v>13</v>
      </c>
      <c r="Z39" s="518"/>
      <c r="AA39" s="519"/>
      <c r="AB39" s="520"/>
      <c r="AC39" s="520"/>
      <c r="AD39" s="520"/>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6"/>
      <c r="B40" s="537"/>
      <c r="C40" s="537"/>
      <c r="D40" s="537"/>
      <c r="E40" s="537"/>
      <c r="F40" s="538"/>
      <c r="G40" s="512"/>
      <c r="H40" s="513"/>
      <c r="I40" s="513"/>
      <c r="J40" s="513"/>
      <c r="K40" s="513"/>
      <c r="L40" s="513"/>
      <c r="M40" s="513"/>
      <c r="N40" s="513"/>
      <c r="O40" s="514"/>
      <c r="P40" s="215"/>
      <c r="Q40" s="215"/>
      <c r="R40" s="215"/>
      <c r="S40" s="215"/>
      <c r="T40" s="215"/>
      <c r="U40" s="215"/>
      <c r="V40" s="215"/>
      <c r="W40" s="215"/>
      <c r="X40" s="216"/>
      <c r="Y40" s="283" t="s">
        <v>55</v>
      </c>
      <c r="Z40" s="278"/>
      <c r="AA40" s="279"/>
      <c r="AB40" s="490"/>
      <c r="AC40" s="490"/>
      <c r="AD40" s="49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5"/>
      <c r="B41" s="636"/>
      <c r="C41" s="636"/>
      <c r="D41" s="636"/>
      <c r="E41" s="636"/>
      <c r="F41" s="637"/>
      <c r="G41" s="515"/>
      <c r="H41" s="516"/>
      <c r="I41" s="516"/>
      <c r="J41" s="516"/>
      <c r="K41" s="516"/>
      <c r="L41" s="516"/>
      <c r="M41" s="516"/>
      <c r="N41" s="516"/>
      <c r="O41" s="517"/>
      <c r="P41" s="125"/>
      <c r="Q41" s="125"/>
      <c r="R41" s="125"/>
      <c r="S41" s="125"/>
      <c r="T41" s="125"/>
      <c r="U41" s="125"/>
      <c r="V41" s="125"/>
      <c r="W41" s="125"/>
      <c r="X41" s="218"/>
      <c r="Y41" s="283" t="s">
        <v>14</v>
      </c>
      <c r="Z41" s="278"/>
      <c r="AA41" s="279"/>
      <c r="AB41" s="475" t="s">
        <v>302</v>
      </c>
      <c r="AC41" s="475"/>
      <c r="AD41" s="47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2" t="s">
        <v>501</v>
      </c>
      <c r="B44" s="633"/>
      <c r="C44" s="633"/>
      <c r="D44" s="633"/>
      <c r="E44" s="633"/>
      <c r="F44" s="634"/>
      <c r="G44" s="745" t="s">
        <v>266</v>
      </c>
      <c r="H44" s="373"/>
      <c r="I44" s="373"/>
      <c r="J44" s="373"/>
      <c r="K44" s="373"/>
      <c r="L44" s="373"/>
      <c r="M44" s="373"/>
      <c r="N44" s="373"/>
      <c r="O44" s="620"/>
      <c r="P44" s="619" t="s">
        <v>60</v>
      </c>
      <c r="Q44" s="373"/>
      <c r="R44" s="373"/>
      <c r="S44" s="373"/>
      <c r="T44" s="373"/>
      <c r="U44" s="373"/>
      <c r="V44" s="373"/>
      <c r="W44" s="373"/>
      <c r="X44" s="620"/>
      <c r="Y44" s="621"/>
      <c r="Z44" s="622"/>
      <c r="AA44" s="623"/>
      <c r="AB44" s="372" t="s">
        <v>12</v>
      </c>
      <c r="AC44" s="624"/>
      <c r="AD44" s="625"/>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451"/>
      <c r="Z45" s="452"/>
      <c r="AA45" s="453"/>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5"/>
      <c r="B46" s="533"/>
      <c r="C46" s="533"/>
      <c r="D46" s="533"/>
      <c r="E46" s="533"/>
      <c r="F46" s="534"/>
      <c r="G46" s="509"/>
      <c r="H46" s="510"/>
      <c r="I46" s="510"/>
      <c r="J46" s="510"/>
      <c r="K46" s="510"/>
      <c r="L46" s="510"/>
      <c r="M46" s="510"/>
      <c r="N46" s="510"/>
      <c r="O46" s="511"/>
      <c r="P46" s="122"/>
      <c r="Q46" s="122"/>
      <c r="R46" s="122"/>
      <c r="S46" s="122"/>
      <c r="T46" s="122"/>
      <c r="U46" s="122"/>
      <c r="V46" s="122"/>
      <c r="W46" s="122"/>
      <c r="X46" s="213"/>
      <c r="Y46" s="336" t="s">
        <v>13</v>
      </c>
      <c r="Z46" s="518"/>
      <c r="AA46" s="519"/>
      <c r="AB46" s="520"/>
      <c r="AC46" s="520"/>
      <c r="AD46" s="520"/>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6"/>
      <c r="B47" s="537"/>
      <c r="C47" s="537"/>
      <c r="D47" s="537"/>
      <c r="E47" s="537"/>
      <c r="F47" s="538"/>
      <c r="G47" s="512"/>
      <c r="H47" s="513"/>
      <c r="I47" s="513"/>
      <c r="J47" s="513"/>
      <c r="K47" s="513"/>
      <c r="L47" s="513"/>
      <c r="M47" s="513"/>
      <c r="N47" s="513"/>
      <c r="O47" s="514"/>
      <c r="P47" s="215"/>
      <c r="Q47" s="215"/>
      <c r="R47" s="215"/>
      <c r="S47" s="215"/>
      <c r="T47" s="215"/>
      <c r="U47" s="215"/>
      <c r="V47" s="215"/>
      <c r="W47" s="215"/>
      <c r="X47" s="216"/>
      <c r="Y47" s="283" t="s">
        <v>55</v>
      </c>
      <c r="Z47" s="278"/>
      <c r="AA47" s="279"/>
      <c r="AB47" s="490"/>
      <c r="AC47" s="490"/>
      <c r="AD47" s="49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5"/>
      <c r="B48" s="636"/>
      <c r="C48" s="636"/>
      <c r="D48" s="636"/>
      <c r="E48" s="636"/>
      <c r="F48" s="637"/>
      <c r="G48" s="515"/>
      <c r="H48" s="516"/>
      <c r="I48" s="516"/>
      <c r="J48" s="516"/>
      <c r="K48" s="516"/>
      <c r="L48" s="516"/>
      <c r="M48" s="516"/>
      <c r="N48" s="516"/>
      <c r="O48" s="517"/>
      <c r="P48" s="125"/>
      <c r="Q48" s="125"/>
      <c r="R48" s="125"/>
      <c r="S48" s="125"/>
      <c r="T48" s="125"/>
      <c r="U48" s="125"/>
      <c r="V48" s="125"/>
      <c r="W48" s="125"/>
      <c r="X48" s="218"/>
      <c r="Y48" s="283" t="s">
        <v>14</v>
      </c>
      <c r="Z48" s="278"/>
      <c r="AA48" s="279"/>
      <c r="AB48" s="475" t="s">
        <v>302</v>
      </c>
      <c r="AC48" s="475"/>
      <c r="AD48" s="47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451"/>
      <c r="Z51" s="452"/>
      <c r="AA51" s="453"/>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451"/>
      <c r="Z52" s="452"/>
      <c r="AA52" s="453"/>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5"/>
      <c r="B53" s="533"/>
      <c r="C53" s="533"/>
      <c r="D53" s="533"/>
      <c r="E53" s="533"/>
      <c r="F53" s="534"/>
      <c r="G53" s="509"/>
      <c r="H53" s="510"/>
      <c r="I53" s="510"/>
      <c r="J53" s="510"/>
      <c r="K53" s="510"/>
      <c r="L53" s="510"/>
      <c r="M53" s="510"/>
      <c r="N53" s="510"/>
      <c r="O53" s="511"/>
      <c r="P53" s="122"/>
      <c r="Q53" s="122"/>
      <c r="R53" s="122"/>
      <c r="S53" s="122"/>
      <c r="T53" s="122"/>
      <c r="U53" s="122"/>
      <c r="V53" s="122"/>
      <c r="W53" s="122"/>
      <c r="X53" s="213"/>
      <c r="Y53" s="336" t="s">
        <v>13</v>
      </c>
      <c r="Z53" s="518"/>
      <c r="AA53" s="519"/>
      <c r="AB53" s="520"/>
      <c r="AC53" s="520"/>
      <c r="AD53" s="520"/>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6"/>
      <c r="B54" s="537"/>
      <c r="C54" s="537"/>
      <c r="D54" s="537"/>
      <c r="E54" s="537"/>
      <c r="F54" s="538"/>
      <c r="G54" s="512"/>
      <c r="H54" s="513"/>
      <c r="I54" s="513"/>
      <c r="J54" s="513"/>
      <c r="K54" s="513"/>
      <c r="L54" s="513"/>
      <c r="M54" s="513"/>
      <c r="N54" s="513"/>
      <c r="O54" s="514"/>
      <c r="P54" s="215"/>
      <c r="Q54" s="215"/>
      <c r="R54" s="215"/>
      <c r="S54" s="215"/>
      <c r="T54" s="215"/>
      <c r="U54" s="215"/>
      <c r="V54" s="215"/>
      <c r="W54" s="215"/>
      <c r="X54" s="216"/>
      <c r="Y54" s="283" t="s">
        <v>55</v>
      </c>
      <c r="Z54" s="278"/>
      <c r="AA54" s="279"/>
      <c r="AB54" s="490"/>
      <c r="AC54" s="490"/>
      <c r="AD54" s="49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5"/>
      <c r="B55" s="636"/>
      <c r="C55" s="636"/>
      <c r="D55" s="636"/>
      <c r="E55" s="636"/>
      <c r="F55" s="637"/>
      <c r="G55" s="515"/>
      <c r="H55" s="516"/>
      <c r="I55" s="516"/>
      <c r="J55" s="516"/>
      <c r="K55" s="516"/>
      <c r="L55" s="516"/>
      <c r="M55" s="516"/>
      <c r="N55" s="516"/>
      <c r="O55" s="517"/>
      <c r="P55" s="125"/>
      <c r="Q55" s="125"/>
      <c r="R55" s="125"/>
      <c r="S55" s="125"/>
      <c r="T55" s="125"/>
      <c r="U55" s="125"/>
      <c r="V55" s="125"/>
      <c r="W55" s="125"/>
      <c r="X55" s="218"/>
      <c r="Y55" s="283" t="s">
        <v>14</v>
      </c>
      <c r="Z55" s="278"/>
      <c r="AA55" s="279"/>
      <c r="AB55" s="444" t="s">
        <v>15</v>
      </c>
      <c r="AC55" s="444"/>
      <c r="AD55" s="4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451"/>
      <c r="Z58" s="452"/>
      <c r="AA58" s="453"/>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451"/>
      <c r="Z59" s="452"/>
      <c r="AA59" s="453"/>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5"/>
      <c r="B60" s="533"/>
      <c r="C60" s="533"/>
      <c r="D60" s="533"/>
      <c r="E60" s="533"/>
      <c r="F60" s="534"/>
      <c r="G60" s="509"/>
      <c r="H60" s="510"/>
      <c r="I60" s="510"/>
      <c r="J60" s="510"/>
      <c r="K60" s="510"/>
      <c r="L60" s="510"/>
      <c r="M60" s="510"/>
      <c r="N60" s="510"/>
      <c r="O60" s="511"/>
      <c r="P60" s="122"/>
      <c r="Q60" s="122"/>
      <c r="R60" s="122"/>
      <c r="S60" s="122"/>
      <c r="T60" s="122"/>
      <c r="U60" s="122"/>
      <c r="V60" s="122"/>
      <c r="W60" s="122"/>
      <c r="X60" s="213"/>
      <c r="Y60" s="336" t="s">
        <v>13</v>
      </c>
      <c r="Z60" s="518"/>
      <c r="AA60" s="519"/>
      <c r="AB60" s="520"/>
      <c r="AC60" s="520"/>
      <c r="AD60" s="520"/>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6"/>
      <c r="B61" s="537"/>
      <c r="C61" s="537"/>
      <c r="D61" s="537"/>
      <c r="E61" s="537"/>
      <c r="F61" s="538"/>
      <c r="G61" s="512"/>
      <c r="H61" s="513"/>
      <c r="I61" s="513"/>
      <c r="J61" s="513"/>
      <c r="K61" s="513"/>
      <c r="L61" s="513"/>
      <c r="M61" s="513"/>
      <c r="N61" s="513"/>
      <c r="O61" s="514"/>
      <c r="P61" s="215"/>
      <c r="Q61" s="215"/>
      <c r="R61" s="215"/>
      <c r="S61" s="215"/>
      <c r="T61" s="215"/>
      <c r="U61" s="215"/>
      <c r="V61" s="215"/>
      <c r="W61" s="215"/>
      <c r="X61" s="216"/>
      <c r="Y61" s="283" t="s">
        <v>55</v>
      </c>
      <c r="Z61" s="278"/>
      <c r="AA61" s="279"/>
      <c r="AB61" s="490"/>
      <c r="AC61" s="490"/>
      <c r="AD61" s="49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6"/>
      <c r="B62" s="537"/>
      <c r="C62" s="537"/>
      <c r="D62" s="537"/>
      <c r="E62" s="537"/>
      <c r="F62" s="538"/>
      <c r="G62" s="515"/>
      <c r="H62" s="516"/>
      <c r="I62" s="516"/>
      <c r="J62" s="516"/>
      <c r="K62" s="516"/>
      <c r="L62" s="516"/>
      <c r="M62" s="516"/>
      <c r="N62" s="516"/>
      <c r="O62" s="517"/>
      <c r="P62" s="125"/>
      <c r="Q62" s="125"/>
      <c r="R62" s="125"/>
      <c r="S62" s="125"/>
      <c r="T62" s="125"/>
      <c r="U62" s="125"/>
      <c r="V62" s="125"/>
      <c r="W62" s="125"/>
      <c r="X62" s="218"/>
      <c r="Y62" s="283" t="s">
        <v>14</v>
      </c>
      <c r="Z62" s="278"/>
      <c r="AA62" s="279"/>
      <c r="AB62" s="475" t="s">
        <v>15</v>
      </c>
      <c r="AC62" s="475"/>
      <c r="AD62" s="47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2" t="s">
        <v>358</v>
      </c>
      <c r="AF65" s="902"/>
      <c r="AG65" s="902"/>
      <c r="AH65" s="902"/>
      <c r="AI65" s="902" t="s">
        <v>359</v>
      </c>
      <c r="AJ65" s="902"/>
      <c r="AK65" s="902"/>
      <c r="AL65" s="902"/>
      <c r="AM65" s="902" t="s">
        <v>365</v>
      </c>
      <c r="AN65" s="902"/>
      <c r="AO65" s="902"/>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529</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529</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7" t="s">
        <v>267</v>
      </c>
      <c r="B80" s="833" t="s">
        <v>493</v>
      </c>
      <c r="C80" s="834"/>
      <c r="D80" s="834"/>
      <c r="E80" s="834"/>
      <c r="F80" s="835"/>
      <c r="G80" s="540" t="s">
        <v>259</v>
      </c>
      <c r="H80" s="540"/>
      <c r="I80" s="540"/>
      <c r="J80" s="540"/>
      <c r="K80" s="540"/>
      <c r="L80" s="540"/>
      <c r="M80" s="540"/>
      <c r="N80" s="540"/>
      <c r="O80" s="540"/>
      <c r="P80" s="540"/>
      <c r="Q80" s="540"/>
      <c r="R80" s="540"/>
      <c r="S80" s="540"/>
      <c r="T80" s="540"/>
      <c r="U80" s="540"/>
      <c r="V80" s="540"/>
      <c r="W80" s="540"/>
      <c r="X80" s="540"/>
      <c r="Y80" s="540"/>
      <c r="Z80" s="540"/>
      <c r="AA80" s="541"/>
      <c r="AB80" s="749"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x14ac:dyDescent="0.15">
      <c r="A81" s="488"/>
      <c r="B81" s="836"/>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3"/>
      <c r="AB81" s="55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36"/>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6"/>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7"/>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9" t="s">
        <v>64</v>
      </c>
      <c r="Q85" s="540"/>
      <c r="R85" s="540"/>
      <c r="S85" s="540"/>
      <c r="T85" s="540"/>
      <c r="U85" s="540"/>
      <c r="V85" s="540"/>
      <c r="W85" s="540"/>
      <c r="X85" s="541"/>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88"/>
      <c r="B86" s="521"/>
      <c r="C86" s="521"/>
      <c r="D86" s="521"/>
      <c r="E86" s="521"/>
      <c r="F86" s="522"/>
      <c r="G86" s="542"/>
      <c r="H86" s="369"/>
      <c r="I86" s="369"/>
      <c r="J86" s="369"/>
      <c r="K86" s="369"/>
      <c r="L86" s="369"/>
      <c r="M86" s="369"/>
      <c r="N86" s="369"/>
      <c r="O86" s="543"/>
      <c r="P86" s="555"/>
      <c r="Q86" s="369"/>
      <c r="R86" s="369"/>
      <c r="S86" s="369"/>
      <c r="T86" s="369"/>
      <c r="U86" s="369"/>
      <c r="V86" s="369"/>
      <c r="W86" s="369"/>
      <c r="X86" s="543"/>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88"/>
      <c r="B87" s="521"/>
      <c r="C87" s="521"/>
      <c r="D87" s="521"/>
      <c r="E87" s="521"/>
      <c r="F87" s="522"/>
      <c r="G87" s="212"/>
      <c r="H87" s="122"/>
      <c r="I87" s="122"/>
      <c r="J87" s="122"/>
      <c r="K87" s="122"/>
      <c r="L87" s="122"/>
      <c r="M87" s="122"/>
      <c r="N87" s="122"/>
      <c r="O87" s="213"/>
      <c r="P87" s="122"/>
      <c r="Q87" s="800"/>
      <c r="R87" s="800"/>
      <c r="S87" s="800"/>
      <c r="T87" s="800"/>
      <c r="U87" s="800"/>
      <c r="V87" s="800"/>
      <c r="W87" s="800"/>
      <c r="X87" s="801"/>
      <c r="Y87" s="746" t="s">
        <v>63</v>
      </c>
      <c r="Z87" s="747"/>
      <c r="AA87" s="748"/>
      <c r="AB87" s="520"/>
      <c r="AC87" s="520"/>
      <c r="AD87" s="520"/>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88"/>
      <c r="B88" s="521"/>
      <c r="C88" s="521"/>
      <c r="D88" s="521"/>
      <c r="E88" s="521"/>
      <c r="F88" s="522"/>
      <c r="G88" s="214"/>
      <c r="H88" s="215"/>
      <c r="I88" s="215"/>
      <c r="J88" s="215"/>
      <c r="K88" s="215"/>
      <c r="L88" s="215"/>
      <c r="M88" s="215"/>
      <c r="N88" s="215"/>
      <c r="O88" s="216"/>
      <c r="P88" s="802"/>
      <c r="Q88" s="802"/>
      <c r="R88" s="802"/>
      <c r="S88" s="802"/>
      <c r="T88" s="802"/>
      <c r="U88" s="802"/>
      <c r="V88" s="802"/>
      <c r="W88" s="802"/>
      <c r="X88" s="803"/>
      <c r="Y88" s="717" t="s">
        <v>55</v>
      </c>
      <c r="Z88" s="718"/>
      <c r="AA88" s="719"/>
      <c r="AB88" s="490"/>
      <c r="AC88" s="490"/>
      <c r="AD88" s="49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88"/>
      <c r="B89" s="523"/>
      <c r="C89" s="523"/>
      <c r="D89" s="523"/>
      <c r="E89" s="523"/>
      <c r="F89" s="524"/>
      <c r="G89" s="217"/>
      <c r="H89" s="125"/>
      <c r="I89" s="125"/>
      <c r="J89" s="125"/>
      <c r="K89" s="125"/>
      <c r="L89" s="125"/>
      <c r="M89" s="125"/>
      <c r="N89" s="125"/>
      <c r="O89" s="218"/>
      <c r="P89" s="284"/>
      <c r="Q89" s="284"/>
      <c r="R89" s="284"/>
      <c r="S89" s="284"/>
      <c r="T89" s="284"/>
      <c r="U89" s="284"/>
      <c r="V89" s="284"/>
      <c r="W89" s="284"/>
      <c r="X89" s="804"/>
      <c r="Y89" s="717" t="s">
        <v>14</v>
      </c>
      <c r="Z89" s="718"/>
      <c r="AA89" s="719"/>
      <c r="AB89" s="444" t="s">
        <v>15</v>
      </c>
      <c r="AC89" s="444"/>
      <c r="AD89" s="444"/>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9" t="s">
        <v>64</v>
      </c>
      <c r="Q90" s="540"/>
      <c r="R90" s="540"/>
      <c r="S90" s="540"/>
      <c r="T90" s="540"/>
      <c r="U90" s="540"/>
      <c r="V90" s="540"/>
      <c r="W90" s="540"/>
      <c r="X90" s="541"/>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88"/>
      <c r="B91" s="521"/>
      <c r="C91" s="521"/>
      <c r="D91" s="521"/>
      <c r="E91" s="521"/>
      <c r="F91" s="522"/>
      <c r="G91" s="542"/>
      <c r="H91" s="369"/>
      <c r="I91" s="369"/>
      <c r="J91" s="369"/>
      <c r="K91" s="369"/>
      <c r="L91" s="369"/>
      <c r="M91" s="369"/>
      <c r="N91" s="369"/>
      <c r="O91" s="543"/>
      <c r="P91" s="555"/>
      <c r="Q91" s="369"/>
      <c r="R91" s="369"/>
      <c r="S91" s="369"/>
      <c r="T91" s="369"/>
      <c r="U91" s="369"/>
      <c r="V91" s="369"/>
      <c r="W91" s="369"/>
      <c r="X91" s="543"/>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88"/>
      <c r="B92" s="521"/>
      <c r="C92" s="521"/>
      <c r="D92" s="521"/>
      <c r="E92" s="521"/>
      <c r="F92" s="522"/>
      <c r="G92" s="212"/>
      <c r="H92" s="122"/>
      <c r="I92" s="122"/>
      <c r="J92" s="122"/>
      <c r="K92" s="122"/>
      <c r="L92" s="122"/>
      <c r="M92" s="122"/>
      <c r="N92" s="122"/>
      <c r="O92" s="213"/>
      <c r="P92" s="122"/>
      <c r="Q92" s="800"/>
      <c r="R92" s="800"/>
      <c r="S92" s="800"/>
      <c r="T92" s="800"/>
      <c r="U92" s="800"/>
      <c r="V92" s="800"/>
      <c r="W92" s="800"/>
      <c r="X92" s="801"/>
      <c r="Y92" s="746" t="s">
        <v>63</v>
      </c>
      <c r="Z92" s="747"/>
      <c r="AA92" s="748"/>
      <c r="AB92" s="520"/>
      <c r="AC92" s="520"/>
      <c r="AD92" s="520"/>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88"/>
      <c r="B93" s="521"/>
      <c r="C93" s="521"/>
      <c r="D93" s="521"/>
      <c r="E93" s="521"/>
      <c r="F93" s="522"/>
      <c r="G93" s="214"/>
      <c r="H93" s="215"/>
      <c r="I93" s="215"/>
      <c r="J93" s="215"/>
      <c r="K93" s="215"/>
      <c r="L93" s="215"/>
      <c r="M93" s="215"/>
      <c r="N93" s="215"/>
      <c r="O93" s="216"/>
      <c r="P93" s="802"/>
      <c r="Q93" s="802"/>
      <c r="R93" s="802"/>
      <c r="S93" s="802"/>
      <c r="T93" s="802"/>
      <c r="U93" s="802"/>
      <c r="V93" s="802"/>
      <c r="W93" s="802"/>
      <c r="X93" s="803"/>
      <c r="Y93" s="717" t="s">
        <v>55</v>
      </c>
      <c r="Z93" s="718"/>
      <c r="AA93" s="719"/>
      <c r="AB93" s="490"/>
      <c r="AC93" s="490"/>
      <c r="AD93" s="49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88"/>
      <c r="B94" s="523"/>
      <c r="C94" s="523"/>
      <c r="D94" s="523"/>
      <c r="E94" s="523"/>
      <c r="F94" s="524"/>
      <c r="G94" s="217"/>
      <c r="H94" s="125"/>
      <c r="I94" s="125"/>
      <c r="J94" s="125"/>
      <c r="K94" s="125"/>
      <c r="L94" s="125"/>
      <c r="M94" s="125"/>
      <c r="N94" s="125"/>
      <c r="O94" s="218"/>
      <c r="P94" s="284"/>
      <c r="Q94" s="284"/>
      <c r="R94" s="284"/>
      <c r="S94" s="284"/>
      <c r="T94" s="284"/>
      <c r="U94" s="284"/>
      <c r="V94" s="284"/>
      <c r="W94" s="284"/>
      <c r="X94" s="804"/>
      <c r="Y94" s="717" t="s">
        <v>14</v>
      </c>
      <c r="Z94" s="718"/>
      <c r="AA94" s="719"/>
      <c r="AB94" s="444" t="s">
        <v>15</v>
      </c>
      <c r="AC94" s="444"/>
      <c r="AD94" s="444"/>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9" t="s">
        <v>64</v>
      </c>
      <c r="Q95" s="540"/>
      <c r="R95" s="540"/>
      <c r="S95" s="540"/>
      <c r="T95" s="540"/>
      <c r="U95" s="540"/>
      <c r="V95" s="540"/>
      <c r="W95" s="540"/>
      <c r="X95" s="541"/>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9"/>
      <c r="I96" s="369"/>
      <c r="J96" s="369"/>
      <c r="K96" s="369"/>
      <c r="L96" s="369"/>
      <c r="M96" s="369"/>
      <c r="N96" s="369"/>
      <c r="O96" s="543"/>
      <c r="P96" s="555"/>
      <c r="Q96" s="369"/>
      <c r="R96" s="369"/>
      <c r="S96" s="369"/>
      <c r="T96" s="369"/>
      <c r="U96" s="369"/>
      <c r="V96" s="369"/>
      <c r="W96" s="369"/>
      <c r="X96" s="543"/>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88"/>
      <c r="B97" s="521"/>
      <c r="C97" s="521"/>
      <c r="D97" s="521"/>
      <c r="E97" s="521"/>
      <c r="F97" s="522"/>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88"/>
      <c r="B98" s="521"/>
      <c r="C98" s="521"/>
      <c r="D98" s="521"/>
      <c r="E98" s="521"/>
      <c r="F98" s="522"/>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89"/>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0" t="s">
        <v>14</v>
      </c>
      <c r="Z99" s="461"/>
      <c r="AA99" s="462"/>
      <c r="AB99" s="445" t="s">
        <v>15</v>
      </c>
      <c r="AC99" s="446"/>
      <c r="AD99" s="447"/>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8"/>
      <c r="Z100" s="449"/>
      <c r="AA100" s="450"/>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69"/>
      <c r="B101" s="470"/>
      <c r="C101" s="470"/>
      <c r="D101" s="470"/>
      <c r="E101" s="470"/>
      <c r="F101" s="471"/>
      <c r="G101" s="122" t="s">
        <v>554</v>
      </c>
      <c r="H101" s="122"/>
      <c r="I101" s="122"/>
      <c r="J101" s="122"/>
      <c r="K101" s="122"/>
      <c r="L101" s="122"/>
      <c r="M101" s="122"/>
      <c r="N101" s="122"/>
      <c r="O101" s="122"/>
      <c r="P101" s="122"/>
      <c r="Q101" s="122"/>
      <c r="R101" s="122"/>
      <c r="S101" s="122"/>
      <c r="T101" s="122"/>
      <c r="U101" s="122"/>
      <c r="V101" s="122"/>
      <c r="W101" s="122"/>
      <c r="X101" s="213"/>
      <c r="Y101" s="812" t="s">
        <v>56</v>
      </c>
      <c r="Z101" s="701"/>
      <c r="AA101" s="702"/>
      <c r="AB101" s="520" t="s">
        <v>555</v>
      </c>
      <c r="AC101" s="520"/>
      <c r="AD101" s="520"/>
      <c r="AE101" s="349">
        <v>3</v>
      </c>
      <c r="AF101" s="350"/>
      <c r="AG101" s="350"/>
      <c r="AH101" s="351"/>
      <c r="AI101" s="349">
        <v>4</v>
      </c>
      <c r="AJ101" s="350"/>
      <c r="AK101" s="350"/>
      <c r="AL101" s="351"/>
      <c r="AM101" s="349">
        <v>1</v>
      </c>
      <c r="AN101" s="350"/>
      <c r="AO101" s="350"/>
      <c r="AP101" s="351"/>
      <c r="AQ101" s="349"/>
      <c r="AR101" s="350"/>
      <c r="AS101" s="350"/>
      <c r="AT101" s="351"/>
      <c r="AU101" s="349"/>
      <c r="AV101" s="350"/>
      <c r="AW101" s="350"/>
      <c r="AX101" s="351"/>
    </row>
    <row r="102" spans="1:60" ht="23.25" customHeight="1" x14ac:dyDescent="0.15">
      <c r="A102" s="472"/>
      <c r="B102" s="473"/>
      <c r="C102" s="473"/>
      <c r="D102" s="473"/>
      <c r="E102" s="473"/>
      <c r="F102" s="474"/>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0" t="s">
        <v>556</v>
      </c>
      <c r="AC102" s="520"/>
      <c r="AD102" s="520"/>
      <c r="AE102" s="326">
        <v>1</v>
      </c>
      <c r="AF102" s="326"/>
      <c r="AG102" s="326"/>
      <c r="AH102" s="326"/>
      <c r="AI102" s="326">
        <v>1</v>
      </c>
      <c r="AJ102" s="326"/>
      <c r="AK102" s="326"/>
      <c r="AL102" s="326"/>
      <c r="AM102" s="326">
        <v>1</v>
      </c>
      <c r="AN102" s="326"/>
      <c r="AO102" s="326"/>
      <c r="AP102" s="326"/>
      <c r="AQ102" s="870"/>
      <c r="AR102" s="871"/>
      <c r="AS102" s="871"/>
      <c r="AT102" s="872"/>
      <c r="AU102" s="870"/>
      <c r="AV102" s="871"/>
      <c r="AW102" s="871"/>
      <c r="AX102" s="872"/>
    </row>
    <row r="103" spans="1:60" ht="31.5" hidden="1" customHeight="1" x14ac:dyDescent="0.15">
      <c r="A103" s="466" t="s">
        <v>503</v>
      </c>
      <c r="B103" s="467"/>
      <c r="C103" s="467"/>
      <c r="D103" s="467"/>
      <c r="E103" s="467"/>
      <c r="F103" s="468"/>
      <c r="G103" s="718" t="s">
        <v>61</v>
      </c>
      <c r="H103" s="718"/>
      <c r="I103" s="718"/>
      <c r="J103" s="718"/>
      <c r="K103" s="718"/>
      <c r="L103" s="718"/>
      <c r="M103" s="718"/>
      <c r="N103" s="718"/>
      <c r="O103" s="718"/>
      <c r="P103" s="718"/>
      <c r="Q103" s="718"/>
      <c r="R103" s="718"/>
      <c r="S103" s="718"/>
      <c r="T103" s="718"/>
      <c r="U103" s="718"/>
      <c r="V103" s="718"/>
      <c r="W103" s="718"/>
      <c r="X103" s="719"/>
      <c r="Y103" s="451"/>
      <c r="Z103" s="452"/>
      <c r="AA103" s="453"/>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69"/>
      <c r="B104" s="470"/>
      <c r="C104" s="470"/>
      <c r="D104" s="470"/>
      <c r="E104" s="470"/>
      <c r="F104" s="471"/>
      <c r="G104" s="122"/>
      <c r="H104" s="122"/>
      <c r="I104" s="122"/>
      <c r="J104" s="122"/>
      <c r="K104" s="122"/>
      <c r="L104" s="122"/>
      <c r="M104" s="122"/>
      <c r="N104" s="122"/>
      <c r="O104" s="122"/>
      <c r="P104" s="122"/>
      <c r="Q104" s="122"/>
      <c r="R104" s="122"/>
      <c r="S104" s="122"/>
      <c r="T104" s="122"/>
      <c r="U104" s="122"/>
      <c r="V104" s="122"/>
      <c r="W104" s="122"/>
      <c r="X104" s="213"/>
      <c r="Y104" s="457" t="s">
        <v>56</v>
      </c>
      <c r="Z104" s="458"/>
      <c r="AA104" s="459"/>
      <c r="AB104" s="454"/>
      <c r="AC104" s="455"/>
      <c r="AD104" s="456"/>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2"/>
      <c r="B105" s="473"/>
      <c r="C105" s="473"/>
      <c r="D105" s="473"/>
      <c r="E105" s="473"/>
      <c r="F105" s="474"/>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6" t="s">
        <v>503</v>
      </c>
      <c r="B106" s="467"/>
      <c r="C106" s="467"/>
      <c r="D106" s="467"/>
      <c r="E106" s="467"/>
      <c r="F106" s="468"/>
      <c r="G106" s="718" t="s">
        <v>61</v>
      </c>
      <c r="H106" s="718"/>
      <c r="I106" s="718"/>
      <c r="J106" s="718"/>
      <c r="K106" s="718"/>
      <c r="L106" s="718"/>
      <c r="M106" s="718"/>
      <c r="N106" s="718"/>
      <c r="O106" s="718"/>
      <c r="P106" s="718"/>
      <c r="Q106" s="718"/>
      <c r="R106" s="718"/>
      <c r="S106" s="718"/>
      <c r="T106" s="718"/>
      <c r="U106" s="718"/>
      <c r="V106" s="718"/>
      <c r="W106" s="718"/>
      <c r="X106" s="719"/>
      <c r="Y106" s="451"/>
      <c r="Z106" s="452"/>
      <c r="AA106" s="453"/>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69"/>
      <c r="B107" s="470"/>
      <c r="C107" s="470"/>
      <c r="D107" s="470"/>
      <c r="E107" s="470"/>
      <c r="F107" s="471"/>
      <c r="G107" s="122"/>
      <c r="H107" s="122"/>
      <c r="I107" s="122"/>
      <c r="J107" s="122"/>
      <c r="K107" s="122"/>
      <c r="L107" s="122"/>
      <c r="M107" s="122"/>
      <c r="N107" s="122"/>
      <c r="O107" s="122"/>
      <c r="P107" s="122"/>
      <c r="Q107" s="122"/>
      <c r="R107" s="122"/>
      <c r="S107" s="122"/>
      <c r="T107" s="122"/>
      <c r="U107" s="122"/>
      <c r="V107" s="122"/>
      <c r="W107" s="122"/>
      <c r="X107" s="213"/>
      <c r="Y107" s="457" t="s">
        <v>56</v>
      </c>
      <c r="Z107" s="458"/>
      <c r="AA107" s="459"/>
      <c r="AB107" s="454"/>
      <c r="AC107" s="455"/>
      <c r="AD107" s="456"/>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2"/>
      <c r="B108" s="473"/>
      <c r="C108" s="473"/>
      <c r="D108" s="473"/>
      <c r="E108" s="473"/>
      <c r="F108" s="474"/>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6" t="s">
        <v>503</v>
      </c>
      <c r="B109" s="467"/>
      <c r="C109" s="467"/>
      <c r="D109" s="467"/>
      <c r="E109" s="467"/>
      <c r="F109" s="468"/>
      <c r="G109" s="718" t="s">
        <v>61</v>
      </c>
      <c r="H109" s="718"/>
      <c r="I109" s="718"/>
      <c r="J109" s="718"/>
      <c r="K109" s="718"/>
      <c r="L109" s="718"/>
      <c r="M109" s="718"/>
      <c r="N109" s="718"/>
      <c r="O109" s="718"/>
      <c r="P109" s="718"/>
      <c r="Q109" s="718"/>
      <c r="R109" s="718"/>
      <c r="S109" s="718"/>
      <c r="T109" s="718"/>
      <c r="U109" s="718"/>
      <c r="V109" s="718"/>
      <c r="W109" s="718"/>
      <c r="X109" s="719"/>
      <c r="Y109" s="451"/>
      <c r="Z109" s="452"/>
      <c r="AA109" s="453"/>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69"/>
      <c r="B110" s="470"/>
      <c r="C110" s="470"/>
      <c r="D110" s="470"/>
      <c r="E110" s="470"/>
      <c r="F110" s="471"/>
      <c r="G110" s="122"/>
      <c r="H110" s="122"/>
      <c r="I110" s="122"/>
      <c r="J110" s="122"/>
      <c r="K110" s="122"/>
      <c r="L110" s="122"/>
      <c r="M110" s="122"/>
      <c r="N110" s="122"/>
      <c r="O110" s="122"/>
      <c r="P110" s="122"/>
      <c r="Q110" s="122"/>
      <c r="R110" s="122"/>
      <c r="S110" s="122"/>
      <c r="T110" s="122"/>
      <c r="U110" s="122"/>
      <c r="V110" s="122"/>
      <c r="W110" s="122"/>
      <c r="X110" s="213"/>
      <c r="Y110" s="457" t="s">
        <v>56</v>
      </c>
      <c r="Z110" s="458"/>
      <c r="AA110" s="459"/>
      <c r="AB110" s="454"/>
      <c r="AC110" s="455"/>
      <c r="AD110" s="456"/>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2"/>
      <c r="B111" s="473"/>
      <c r="C111" s="473"/>
      <c r="D111" s="473"/>
      <c r="E111" s="473"/>
      <c r="F111" s="474"/>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6" t="s">
        <v>503</v>
      </c>
      <c r="B112" s="467"/>
      <c r="C112" s="467"/>
      <c r="D112" s="467"/>
      <c r="E112" s="467"/>
      <c r="F112" s="468"/>
      <c r="G112" s="718" t="s">
        <v>61</v>
      </c>
      <c r="H112" s="718"/>
      <c r="I112" s="718"/>
      <c r="J112" s="718"/>
      <c r="K112" s="718"/>
      <c r="L112" s="718"/>
      <c r="M112" s="718"/>
      <c r="N112" s="718"/>
      <c r="O112" s="718"/>
      <c r="P112" s="718"/>
      <c r="Q112" s="718"/>
      <c r="R112" s="718"/>
      <c r="S112" s="718"/>
      <c r="T112" s="718"/>
      <c r="U112" s="718"/>
      <c r="V112" s="718"/>
      <c r="W112" s="718"/>
      <c r="X112" s="719"/>
      <c r="Y112" s="451"/>
      <c r="Z112" s="452"/>
      <c r="AA112" s="453"/>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69"/>
      <c r="B113" s="470"/>
      <c r="C113" s="470"/>
      <c r="D113" s="470"/>
      <c r="E113" s="470"/>
      <c r="F113" s="471"/>
      <c r="G113" s="122"/>
      <c r="H113" s="122"/>
      <c r="I113" s="122"/>
      <c r="J113" s="122"/>
      <c r="K113" s="122"/>
      <c r="L113" s="122"/>
      <c r="M113" s="122"/>
      <c r="N113" s="122"/>
      <c r="O113" s="122"/>
      <c r="P113" s="122"/>
      <c r="Q113" s="122"/>
      <c r="R113" s="122"/>
      <c r="S113" s="122"/>
      <c r="T113" s="122"/>
      <c r="U113" s="122"/>
      <c r="V113" s="122"/>
      <c r="W113" s="122"/>
      <c r="X113" s="213"/>
      <c r="Y113" s="457" t="s">
        <v>56</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2"/>
      <c r="B114" s="473"/>
      <c r="C114" s="473"/>
      <c r="D114" s="473"/>
      <c r="E114" s="473"/>
      <c r="F114" s="474"/>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557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558</v>
      </c>
      <c r="AC116" s="281"/>
      <c r="AD116" s="282"/>
      <c r="AE116" s="326">
        <v>3033</v>
      </c>
      <c r="AF116" s="326"/>
      <c r="AG116" s="326"/>
      <c r="AH116" s="326"/>
      <c r="AI116" s="326">
        <v>1918</v>
      </c>
      <c r="AJ116" s="326"/>
      <c r="AK116" s="326"/>
      <c r="AL116" s="326"/>
      <c r="AM116" s="326">
        <v>5184</v>
      </c>
      <c r="AN116" s="326"/>
      <c r="AO116" s="326"/>
      <c r="AP116" s="326"/>
      <c r="AQ116" s="349"/>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559</v>
      </c>
      <c r="AF117" s="286"/>
      <c r="AG117" s="286"/>
      <c r="AH117" s="286"/>
      <c r="AI117" s="286" t="s">
        <v>560</v>
      </c>
      <c r="AJ117" s="286"/>
      <c r="AK117" s="286"/>
      <c r="AL117" s="286"/>
      <c r="AM117" s="286" t="s">
        <v>572</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8"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6" t="s">
        <v>371</v>
      </c>
      <c r="B130" s="1004"/>
      <c r="C130" s="1003" t="s">
        <v>368</v>
      </c>
      <c r="D130" s="1004"/>
      <c r="E130" s="288" t="s">
        <v>401</v>
      </c>
      <c r="F130" s="289"/>
      <c r="G130" s="290" t="s">
        <v>561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7"/>
      <c r="B131" s="237"/>
      <c r="C131" s="236"/>
      <c r="D131" s="237"/>
      <c r="E131" s="223" t="s">
        <v>400</v>
      </c>
      <c r="F131" s="224"/>
      <c r="G131" s="217" t="s">
        <v>562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07"/>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2"/>
    </row>
    <row r="153" spans="1:50" ht="22.5" hidden="1"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7"/>
      <c r="B155" s="237"/>
      <c r="C155" s="236"/>
      <c r="D155" s="237"/>
      <c r="E155" s="236"/>
      <c r="F155" s="298"/>
      <c r="G155" s="214"/>
      <c r="H155" s="215"/>
      <c r="I155" s="215"/>
      <c r="J155" s="215"/>
      <c r="K155" s="215"/>
      <c r="L155" s="215"/>
      <c r="M155" s="215"/>
      <c r="N155" s="215"/>
      <c r="O155" s="215"/>
      <c r="P155" s="216"/>
      <c r="Q155" s="712"/>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7"/>
      <c r="B156" s="237"/>
      <c r="C156" s="236"/>
      <c r="D156" s="237"/>
      <c r="E156" s="236"/>
      <c r="F156" s="298"/>
      <c r="G156" s="214"/>
      <c r="H156" s="215"/>
      <c r="I156" s="215"/>
      <c r="J156" s="215"/>
      <c r="K156" s="215"/>
      <c r="L156" s="215"/>
      <c r="M156" s="215"/>
      <c r="N156" s="215"/>
      <c r="O156" s="215"/>
      <c r="P156" s="216"/>
      <c r="Q156" s="712"/>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7"/>
      <c r="B157" s="237"/>
      <c r="C157" s="236"/>
      <c r="D157" s="237"/>
      <c r="E157" s="236"/>
      <c r="F157" s="298"/>
      <c r="G157" s="214"/>
      <c r="H157" s="215"/>
      <c r="I157" s="215"/>
      <c r="J157" s="215"/>
      <c r="K157" s="215"/>
      <c r="L157" s="215"/>
      <c r="M157" s="215"/>
      <c r="N157" s="215"/>
      <c r="O157" s="215"/>
      <c r="P157" s="216"/>
      <c r="Q157" s="712"/>
      <c r="R157" s="215"/>
      <c r="S157" s="215"/>
      <c r="T157" s="215"/>
      <c r="U157" s="215"/>
      <c r="V157" s="215"/>
      <c r="W157" s="215"/>
      <c r="X157" s="215"/>
      <c r="Y157" s="215"/>
      <c r="Z157" s="215"/>
      <c r="AA157" s="101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712"/>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712"/>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712"/>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712"/>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712"/>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712"/>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712"/>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712"/>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712"/>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712"/>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712"/>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712"/>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7"/>
      <c r="B188" s="237"/>
      <c r="C188" s="236"/>
      <c r="D188" s="237"/>
      <c r="E188" s="121" t="s">
        <v>577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7"/>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2"/>
    </row>
    <row r="213" spans="1:50" ht="22.5" hidden="1"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7"/>
      <c r="C249" s="236"/>
      <c r="D249" s="237"/>
      <c r="E249" s="71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3"/>
    </row>
    <row r="250" spans="1:50" ht="45" hidden="1" customHeight="1" x14ac:dyDescent="0.15">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2"/>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2"/>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7"/>
      <c r="C369" s="236"/>
      <c r="D369" s="237"/>
      <c r="E369" s="71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3"/>
    </row>
    <row r="370" spans="1:50" ht="45" hidden="1" customHeight="1" x14ac:dyDescent="0.15">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2"/>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7"/>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7"/>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x14ac:dyDescent="0.15">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customHeight="1" x14ac:dyDescent="0.15">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customHeight="1" x14ac:dyDescent="0.15">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customHeight="1" x14ac:dyDescent="0.15">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x14ac:dyDescent="0.15">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customHeight="1" thickBot="1" x14ac:dyDescent="0.2">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4"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5"/>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4.75" customHeight="1" x14ac:dyDescent="0.15">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563</v>
      </c>
      <c r="AH702" s="857"/>
      <c r="AI702" s="857"/>
      <c r="AJ702" s="857"/>
      <c r="AK702" s="857"/>
      <c r="AL702" s="857"/>
      <c r="AM702" s="857"/>
      <c r="AN702" s="857"/>
      <c r="AO702" s="857"/>
      <c r="AP702" s="857"/>
      <c r="AQ702" s="857"/>
      <c r="AR702" s="857"/>
      <c r="AS702" s="857"/>
      <c r="AT702" s="857"/>
      <c r="AU702" s="857"/>
      <c r="AV702" s="857"/>
      <c r="AW702" s="857"/>
      <c r="AX702" s="858"/>
    </row>
    <row r="703" spans="1:50" ht="54.7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5" t="s">
        <v>551</v>
      </c>
      <c r="AE703" s="116"/>
      <c r="AF703" s="116"/>
      <c r="AG703" s="655" t="s">
        <v>564</v>
      </c>
      <c r="AH703" s="656"/>
      <c r="AI703" s="656"/>
      <c r="AJ703" s="656"/>
      <c r="AK703" s="656"/>
      <c r="AL703" s="656"/>
      <c r="AM703" s="656"/>
      <c r="AN703" s="656"/>
      <c r="AO703" s="656"/>
      <c r="AP703" s="656"/>
      <c r="AQ703" s="656"/>
      <c r="AR703" s="656"/>
      <c r="AS703" s="656"/>
      <c r="AT703" s="656"/>
      <c r="AU703" s="656"/>
      <c r="AV703" s="656"/>
      <c r="AW703" s="656"/>
      <c r="AX703" s="657"/>
    </row>
    <row r="704" spans="1:50" ht="52.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551</v>
      </c>
      <c r="AE704" s="567"/>
      <c r="AF704" s="567"/>
      <c r="AG704" s="712" t="s">
        <v>565</v>
      </c>
      <c r="AH704" s="215"/>
      <c r="AI704" s="215"/>
      <c r="AJ704" s="215"/>
      <c r="AK704" s="215"/>
      <c r="AL704" s="215"/>
      <c r="AM704" s="215"/>
      <c r="AN704" s="215"/>
      <c r="AO704" s="215"/>
      <c r="AP704" s="215"/>
      <c r="AQ704" s="215"/>
      <c r="AR704" s="215"/>
      <c r="AS704" s="215"/>
      <c r="AT704" s="215"/>
      <c r="AU704" s="215"/>
      <c r="AV704" s="215"/>
      <c r="AW704" s="215"/>
      <c r="AX704" s="713"/>
    </row>
    <row r="705" spans="1:50" ht="27" customHeight="1" x14ac:dyDescent="0.15">
      <c r="A705" s="607" t="s">
        <v>40</v>
      </c>
      <c r="B705" s="76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551</v>
      </c>
      <c r="AE705" s="721"/>
      <c r="AF705" s="721"/>
      <c r="AG705" s="121" t="s">
        <v>582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6"/>
      <c r="B706" s="764"/>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581</v>
      </c>
      <c r="AE706" s="116"/>
      <c r="AF706" s="117"/>
      <c r="AG706" s="712"/>
      <c r="AH706" s="215"/>
      <c r="AI706" s="215"/>
      <c r="AJ706" s="215"/>
      <c r="AK706" s="215"/>
      <c r="AL706" s="215"/>
      <c r="AM706" s="215"/>
      <c r="AN706" s="215"/>
      <c r="AO706" s="215"/>
      <c r="AP706" s="215"/>
      <c r="AQ706" s="215"/>
      <c r="AR706" s="215"/>
      <c r="AS706" s="215"/>
      <c r="AT706" s="215"/>
      <c r="AU706" s="215"/>
      <c r="AV706" s="215"/>
      <c r="AW706" s="215"/>
      <c r="AX706" s="713"/>
    </row>
    <row r="707" spans="1:50" ht="26.25" customHeight="1" x14ac:dyDescent="0.15">
      <c r="A707" s="646"/>
      <c r="B707" s="764"/>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581</v>
      </c>
      <c r="AE707" s="565"/>
      <c r="AF707" s="565"/>
      <c r="AG707" s="712"/>
      <c r="AH707" s="215"/>
      <c r="AI707" s="215"/>
      <c r="AJ707" s="215"/>
      <c r="AK707" s="215"/>
      <c r="AL707" s="215"/>
      <c r="AM707" s="215"/>
      <c r="AN707" s="215"/>
      <c r="AO707" s="215"/>
      <c r="AP707" s="215"/>
      <c r="AQ707" s="215"/>
      <c r="AR707" s="215"/>
      <c r="AS707" s="215"/>
      <c r="AT707" s="215"/>
      <c r="AU707" s="215"/>
      <c r="AV707" s="215"/>
      <c r="AW707" s="215"/>
      <c r="AX707" s="71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583</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5" t="s">
        <v>551</v>
      </c>
      <c r="AE709" s="116"/>
      <c r="AF709" s="116"/>
      <c r="AG709" s="655" t="s">
        <v>578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5" t="s">
        <v>583</v>
      </c>
      <c r="AE710" s="116"/>
      <c r="AF710" s="11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5" t="s">
        <v>551</v>
      </c>
      <c r="AE711" s="116"/>
      <c r="AF711" s="116"/>
      <c r="AG711" s="655" t="s">
        <v>580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551</v>
      </c>
      <c r="AE712" s="567"/>
      <c r="AF712" s="567"/>
      <c r="AG712" s="579" t="s">
        <v>579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583</v>
      </c>
      <c r="AE713" s="116"/>
      <c r="AF713" s="11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6" t="s">
        <v>583</v>
      </c>
      <c r="AE714" s="577"/>
      <c r="AF714" s="578"/>
      <c r="AG714" s="681"/>
      <c r="AH714" s="682"/>
      <c r="AI714" s="682"/>
      <c r="AJ714" s="682"/>
      <c r="AK714" s="682"/>
      <c r="AL714" s="682"/>
      <c r="AM714" s="682"/>
      <c r="AN714" s="682"/>
      <c r="AO714" s="682"/>
      <c r="AP714" s="682"/>
      <c r="AQ714" s="682"/>
      <c r="AR714" s="682"/>
      <c r="AS714" s="682"/>
      <c r="AT714" s="682"/>
      <c r="AU714" s="682"/>
      <c r="AV714" s="682"/>
      <c r="AW714" s="682"/>
      <c r="AX714" s="683"/>
    </row>
    <row r="715" spans="1:50" ht="50.25"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551</v>
      </c>
      <c r="AE715" s="670"/>
      <c r="AF715" s="671"/>
      <c r="AG715" s="494" t="s">
        <v>566</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583</v>
      </c>
      <c r="AE716" s="753"/>
      <c r="AF716" s="753"/>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5" t="s">
        <v>551</v>
      </c>
      <c r="AE717" s="116"/>
      <c r="AF717" s="116"/>
      <c r="AG717" s="655" t="s">
        <v>566</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5" t="s">
        <v>583</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39" t="s">
        <v>59</v>
      </c>
      <c r="B719" s="640"/>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1"/>
      <c r="AD719" s="669"/>
      <c r="AE719" s="670"/>
      <c r="AF719" s="67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1"/>
      <c r="B720" s="642"/>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12"/>
      <c r="AH720" s="215"/>
      <c r="AI720" s="215"/>
      <c r="AJ720" s="215"/>
      <c r="AK720" s="215"/>
      <c r="AL720" s="215"/>
      <c r="AM720" s="215"/>
      <c r="AN720" s="215"/>
      <c r="AO720" s="215"/>
      <c r="AP720" s="215"/>
      <c r="AQ720" s="215"/>
      <c r="AR720" s="215"/>
      <c r="AS720" s="215"/>
      <c r="AT720" s="215"/>
      <c r="AU720" s="215"/>
      <c r="AV720" s="215"/>
      <c r="AW720" s="215"/>
      <c r="AX720" s="713"/>
    </row>
    <row r="721" spans="1:50" ht="24.75" customHeight="1" x14ac:dyDescent="0.15">
      <c r="A721" s="641"/>
      <c r="B721" s="642"/>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5"/>
      <c r="AI721" s="215"/>
      <c r="AJ721" s="215"/>
      <c r="AK721" s="215"/>
      <c r="AL721" s="215"/>
      <c r="AM721" s="215"/>
      <c r="AN721" s="215"/>
      <c r="AO721" s="215"/>
      <c r="AP721" s="215"/>
      <c r="AQ721" s="215"/>
      <c r="AR721" s="215"/>
      <c r="AS721" s="215"/>
      <c r="AT721" s="215"/>
      <c r="AU721" s="215"/>
      <c r="AV721" s="215"/>
      <c r="AW721" s="215"/>
      <c r="AX721" s="713"/>
    </row>
    <row r="722" spans="1:50" ht="24.75" customHeight="1" x14ac:dyDescent="0.15">
      <c r="A722" s="641"/>
      <c r="B722" s="642"/>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5"/>
      <c r="AI722" s="215"/>
      <c r="AJ722" s="215"/>
      <c r="AK722" s="215"/>
      <c r="AL722" s="215"/>
      <c r="AM722" s="215"/>
      <c r="AN722" s="215"/>
      <c r="AO722" s="215"/>
      <c r="AP722" s="215"/>
      <c r="AQ722" s="215"/>
      <c r="AR722" s="215"/>
      <c r="AS722" s="215"/>
      <c r="AT722" s="215"/>
      <c r="AU722" s="215"/>
      <c r="AV722" s="215"/>
      <c r="AW722" s="215"/>
      <c r="AX722" s="713"/>
    </row>
    <row r="723" spans="1:50" ht="24.75" customHeight="1" x14ac:dyDescent="0.15">
      <c r="A723" s="641"/>
      <c r="B723" s="642"/>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5"/>
      <c r="AI723" s="215"/>
      <c r="AJ723" s="215"/>
      <c r="AK723" s="215"/>
      <c r="AL723" s="215"/>
      <c r="AM723" s="215"/>
      <c r="AN723" s="215"/>
      <c r="AO723" s="215"/>
      <c r="AP723" s="215"/>
      <c r="AQ723" s="215"/>
      <c r="AR723" s="215"/>
      <c r="AS723" s="215"/>
      <c r="AT723" s="215"/>
      <c r="AU723" s="215"/>
      <c r="AV723" s="215"/>
      <c r="AW723" s="215"/>
      <c r="AX723" s="713"/>
    </row>
    <row r="724" spans="1:50" ht="24.75" customHeight="1" x14ac:dyDescent="0.15">
      <c r="A724" s="641"/>
      <c r="B724" s="642"/>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5"/>
      <c r="AI724" s="215"/>
      <c r="AJ724" s="215"/>
      <c r="AK724" s="215"/>
      <c r="AL724" s="215"/>
      <c r="AM724" s="215"/>
      <c r="AN724" s="215"/>
      <c r="AO724" s="215"/>
      <c r="AP724" s="215"/>
      <c r="AQ724" s="215"/>
      <c r="AR724" s="215"/>
      <c r="AS724" s="215"/>
      <c r="AT724" s="215"/>
      <c r="AU724" s="215"/>
      <c r="AV724" s="215"/>
      <c r="AW724" s="215"/>
      <c r="AX724" s="713"/>
    </row>
    <row r="725" spans="1:50" ht="24.75" customHeight="1" x14ac:dyDescent="0.15">
      <c r="A725" s="643"/>
      <c r="B725" s="644"/>
      <c r="C725" s="896"/>
      <c r="D725" s="897"/>
      <c r="E725" s="897"/>
      <c r="F725" s="898"/>
      <c r="G725" s="934"/>
      <c r="H725" s="935"/>
      <c r="I725" s="94" t="str">
        <f t="shared" si="4"/>
        <v/>
      </c>
      <c r="J725" s="936"/>
      <c r="K725" s="936"/>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7" t="s">
        <v>49</v>
      </c>
      <c r="B726" s="608"/>
      <c r="C726" s="426" t="s">
        <v>54</v>
      </c>
      <c r="D726" s="562"/>
      <c r="E726" s="562"/>
      <c r="F726" s="563"/>
      <c r="G726" s="795" t="s">
        <v>567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9"/>
      <c r="B727" s="610"/>
      <c r="C727" s="790" t="s">
        <v>58</v>
      </c>
      <c r="D727" s="791"/>
      <c r="E727" s="791"/>
      <c r="F727" s="792"/>
      <c r="G727" s="793" t="s">
        <v>568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9.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3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5.25"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7"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1" t="s">
        <v>433</v>
      </c>
      <c r="B737" s="612"/>
      <c r="C737" s="612"/>
      <c r="D737" s="612"/>
      <c r="E737" s="612"/>
      <c r="F737" s="612"/>
      <c r="G737" s="924" t="s">
        <v>556</v>
      </c>
      <c r="H737" s="925"/>
      <c r="I737" s="925"/>
      <c r="J737" s="925"/>
      <c r="K737" s="925"/>
      <c r="L737" s="925"/>
      <c r="M737" s="925"/>
      <c r="N737" s="925"/>
      <c r="O737" s="925"/>
      <c r="P737" s="925"/>
      <c r="Q737" s="612" t="s">
        <v>360</v>
      </c>
      <c r="R737" s="612"/>
      <c r="S737" s="612"/>
      <c r="T737" s="612"/>
      <c r="U737" s="612"/>
      <c r="V737" s="612"/>
      <c r="W737" s="924" t="s">
        <v>556</v>
      </c>
      <c r="X737" s="925"/>
      <c r="Y737" s="925"/>
      <c r="Z737" s="925"/>
      <c r="AA737" s="925"/>
      <c r="AB737" s="925"/>
      <c r="AC737" s="925"/>
      <c r="AD737" s="925"/>
      <c r="AE737" s="925"/>
      <c r="AF737" s="925"/>
      <c r="AG737" s="612" t="s">
        <v>361</v>
      </c>
      <c r="AH737" s="612"/>
      <c r="AI737" s="612"/>
      <c r="AJ737" s="612"/>
      <c r="AK737" s="612"/>
      <c r="AL737" s="612"/>
      <c r="AM737" s="924" t="s">
        <v>556</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6" t="s">
        <v>569</v>
      </c>
      <c r="H738" s="927"/>
      <c r="I738" s="927"/>
      <c r="J738" s="927"/>
      <c r="K738" s="927"/>
      <c r="L738" s="927"/>
      <c r="M738" s="927"/>
      <c r="N738" s="927"/>
      <c r="O738" s="927"/>
      <c r="P738" s="927"/>
      <c r="Q738" s="612" t="s">
        <v>363</v>
      </c>
      <c r="R738" s="612"/>
      <c r="S738" s="612"/>
      <c r="T738" s="612"/>
      <c r="U738" s="612"/>
      <c r="V738" s="612"/>
      <c r="W738" s="931" t="s">
        <v>570</v>
      </c>
      <c r="X738" s="932"/>
      <c r="Y738" s="932"/>
      <c r="Z738" s="932"/>
      <c r="AA738" s="932"/>
      <c r="AB738" s="932"/>
      <c r="AC738" s="932"/>
      <c r="AD738" s="932"/>
      <c r="AE738" s="932"/>
      <c r="AF738" s="932"/>
      <c r="AG738" s="902" t="s">
        <v>364</v>
      </c>
      <c r="AH738" s="902"/>
      <c r="AI738" s="902"/>
      <c r="AJ738" s="902"/>
      <c r="AK738" s="902"/>
      <c r="AL738" s="902"/>
      <c r="AM738" s="933">
        <v>287</v>
      </c>
      <c r="AN738" s="933"/>
      <c r="AO738" s="933"/>
      <c r="AP738" s="933"/>
      <c r="AQ738" s="933"/>
      <c r="AR738" s="933"/>
      <c r="AS738" s="933"/>
      <c r="AT738" s="933"/>
      <c r="AU738" s="933"/>
      <c r="AV738" s="933"/>
      <c r="AW738" s="87"/>
      <c r="AX738" s="88"/>
    </row>
    <row r="739" spans="1:50" ht="24.75" customHeight="1" thickBot="1" x14ac:dyDescent="0.2">
      <c r="A739" s="737" t="s">
        <v>492</v>
      </c>
      <c r="B739" s="738"/>
      <c r="C739" s="738"/>
      <c r="D739" s="738"/>
      <c r="E739" s="738"/>
      <c r="F739" s="738"/>
      <c r="G739" s="928">
        <v>296</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t="s">
        <v>571</v>
      </c>
      <c r="J748" s="47"/>
      <c r="K748" s="47"/>
      <c r="L748" s="47"/>
      <c r="M748" s="47"/>
      <c r="N748" s="47"/>
      <c r="O748" s="47"/>
      <c r="P748" s="47"/>
      <c r="Q748" s="47"/>
      <c r="R748" s="47"/>
      <c r="S748" s="99"/>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573</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8"/>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36.75" customHeight="1" x14ac:dyDescent="0.15">
      <c r="A781" s="568"/>
      <c r="B781" s="757"/>
      <c r="C781" s="757"/>
      <c r="D781" s="757"/>
      <c r="E781" s="757"/>
      <c r="F781" s="758"/>
      <c r="G781" s="433" t="s">
        <v>575</v>
      </c>
      <c r="H781" s="434"/>
      <c r="I781" s="434"/>
      <c r="J781" s="434"/>
      <c r="K781" s="435"/>
      <c r="L781" s="436" t="s">
        <v>574</v>
      </c>
      <c r="M781" s="437"/>
      <c r="N781" s="437"/>
      <c r="O781" s="437"/>
      <c r="P781" s="437"/>
      <c r="Q781" s="437"/>
      <c r="R781" s="437"/>
      <c r="S781" s="437"/>
      <c r="T781" s="437"/>
      <c r="U781" s="437"/>
      <c r="V781" s="437"/>
      <c r="W781" s="437"/>
      <c r="X781" s="438"/>
      <c r="Y781" s="463">
        <v>5</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8"/>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8"/>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8"/>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8"/>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8"/>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8"/>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8"/>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8"/>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8"/>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68"/>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68"/>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68"/>
      <c r="B794" s="757"/>
      <c r="C794" s="757"/>
      <c r="D794" s="757"/>
      <c r="E794" s="757"/>
      <c r="F794" s="758"/>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x14ac:dyDescent="0.15">
      <c r="A795" s="568"/>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8"/>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8"/>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8"/>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8"/>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8"/>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8"/>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8"/>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8"/>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8"/>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8"/>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8"/>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7"/>
      <c r="C807" s="757"/>
      <c r="D807" s="757"/>
      <c r="E807" s="757"/>
      <c r="F807" s="758"/>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8"/>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8"/>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8"/>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8"/>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8"/>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8"/>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8"/>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8"/>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8"/>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8"/>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8"/>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7"/>
      <c r="C820" s="757"/>
      <c r="D820" s="757"/>
      <c r="E820" s="757"/>
      <c r="F820" s="758"/>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8"/>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8"/>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8"/>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8"/>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8"/>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8"/>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8"/>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8"/>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8"/>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576</v>
      </c>
      <c r="D837" s="405"/>
      <c r="E837" s="405"/>
      <c r="F837" s="405"/>
      <c r="G837" s="405"/>
      <c r="H837" s="405"/>
      <c r="I837" s="405"/>
      <c r="J837" s="406">
        <v>3011101040658</v>
      </c>
      <c r="K837" s="407"/>
      <c r="L837" s="407"/>
      <c r="M837" s="407"/>
      <c r="N837" s="407"/>
      <c r="O837" s="407"/>
      <c r="P837" s="416" t="s">
        <v>574</v>
      </c>
      <c r="Q837" s="309"/>
      <c r="R837" s="309"/>
      <c r="S837" s="309"/>
      <c r="T837" s="309"/>
      <c r="U837" s="309"/>
      <c r="V837" s="309"/>
      <c r="W837" s="309"/>
      <c r="X837" s="309"/>
      <c r="Y837" s="317">
        <v>5</v>
      </c>
      <c r="Z837" s="318"/>
      <c r="AA837" s="318"/>
      <c r="AB837" s="319"/>
      <c r="AC837" s="408" t="s">
        <v>531</v>
      </c>
      <c r="AD837" s="414"/>
      <c r="AE837" s="414"/>
      <c r="AF837" s="414"/>
      <c r="AG837" s="414"/>
      <c r="AH837" s="409">
        <v>2</v>
      </c>
      <c r="AI837" s="410"/>
      <c r="AJ837" s="410"/>
      <c r="AK837" s="410"/>
      <c r="AL837" s="314">
        <v>57.9</v>
      </c>
      <c r="AM837" s="315"/>
      <c r="AN837" s="315"/>
      <c r="AO837" s="316"/>
      <c r="AP837" s="310"/>
      <c r="AQ837" s="310"/>
      <c r="AR837" s="310"/>
      <c r="AS837" s="310"/>
      <c r="AT837" s="310"/>
      <c r="AU837" s="310"/>
      <c r="AV837" s="310"/>
      <c r="AW837" s="310"/>
      <c r="AX837" s="310"/>
    </row>
    <row r="838" spans="1:50" ht="30"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699" max="49" man="1"/>
    <brk id="735" max="49" man="1"/>
    <brk id="778" max="49" man="1"/>
    <brk id="832" max="49" man="1"/>
    <brk id="867" max="49" man="1"/>
    <brk id="97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9" t="s">
        <v>60</v>
      </c>
      <c r="Q2" s="540"/>
      <c r="R2" s="540"/>
      <c r="S2" s="540"/>
      <c r="T2" s="540"/>
      <c r="U2" s="540"/>
      <c r="V2" s="540"/>
      <c r="W2" s="540"/>
      <c r="X2" s="541"/>
      <c r="Y2" s="1019"/>
      <c r="Z2" s="399"/>
      <c r="AA2" s="400"/>
      <c r="AB2" s="1023" t="s">
        <v>12</v>
      </c>
      <c r="AC2" s="1024"/>
      <c r="AD2" s="102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2"/>
      <c r="B3" s="533"/>
      <c r="C3" s="533"/>
      <c r="D3" s="533"/>
      <c r="E3" s="533"/>
      <c r="F3" s="534"/>
      <c r="G3" s="542"/>
      <c r="H3" s="369"/>
      <c r="I3" s="369"/>
      <c r="J3" s="369"/>
      <c r="K3" s="369"/>
      <c r="L3" s="369"/>
      <c r="M3" s="369"/>
      <c r="N3" s="369"/>
      <c r="O3" s="543"/>
      <c r="P3" s="555"/>
      <c r="Q3" s="369"/>
      <c r="R3" s="369"/>
      <c r="S3" s="369"/>
      <c r="T3" s="369"/>
      <c r="U3" s="369"/>
      <c r="V3" s="369"/>
      <c r="W3" s="369"/>
      <c r="X3" s="543"/>
      <c r="Y3" s="1020"/>
      <c r="Z3" s="1021"/>
      <c r="AA3" s="1022"/>
      <c r="AB3" s="1026"/>
      <c r="AC3" s="1027"/>
      <c r="AD3" s="102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5"/>
      <c r="B4" s="533"/>
      <c r="C4" s="533"/>
      <c r="D4" s="533"/>
      <c r="E4" s="533"/>
      <c r="F4" s="534"/>
      <c r="G4" s="509"/>
      <c r="H4" s="1029"/>
      <c r="I4" s="1029"/>
      <c r="J4" s="1029"/>
      <c r="K4" s="1029"/>
      <c r="L4" s="1029"/>
      <c r="M4" s="1029"/>
      <c r="N4" s="1029"/>
      <c r="O4" s="1030"/>
      <c r="P4" s="122"/>
      <c r="Q4" s="1037"/>
      <c r="R4" s="1037"/>
      <c r="S4" s="1037"/>
      <c r="T4" s="1037"/>
      <c r="U4" s="1037"/>
      <c r="V4" s="1037"/>
      <c r="W4" s="1037"/>
      <c r="X4" s="1038"/>
      <c r="Y4" s="1015" t="s">
        <v>13</v>
      </c>
      <c r="Z4" s="1016"/>
      <c r="AA4" s="1017"/>
      <c r="AB4" s="520"/>
      <c r="AC4" s="1018"/>
      <c r="AD4" s="101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6"/>
      <c r="B5" s="537"/>
      <c r="C5" s="537"/>
      <c r="D5" s="537"/>
      <c r="E5" s="537"/>
      <c r="F5" s="538"/>
      <c r="G5" s="1031"/>
      <c r="H5" s="1032"/>
      <c r="I5" s="1032"/>
      <c r="J5" s="1032"/>
      <c r="K5" s="1032"/>
      <c r="L5" s="1032"/>
      <c r="M5" s="1032"/>
      <c r="N5" s="1032"/>
      <c r="O5" s="1033"/>
      <c r="P5" s="1039"/>
      <c r="Q5" s="1039"/>
      <c r="R5" s="1039"/>
      <c r="S5" s="1039"/>
      <c r="T5" s="1039"/>
      <c r="U5" s="1039"/>
      <c r="V5" s="1039"/>
      <c r="W5" s="1039"/>
      <c r="X5" s="1040"/>
      <c r="Y5" s="283" t="s">
        <v>55</v>
      </c>
      <c r="Z5" s="1012"/>
      <c r="AA5" s="1013"/>
      <c r="AB5" s="490"/>
      <c r="AC5" s="1014"/>
      <c r="AD5" s="101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6"/>
      <c r="B6" s="537"/>
      <c r="C6" s="537"/>
      <c r="D6" s="537"/>
      <c r="E6" s="537"/>
      <c r="F6" s="538"/>
      <c r="G6" s="1034"/>
      <c r="H6" s="1035"/>
      <c r="I6" s="1035"/>
      <c r="J6" s="1035"/>
      <c r="K6" s="1035"/>
      <c r="L6" s="1035"/>
      <c r="M6" s="1035"/>
      <c r="N6" s="1035"/>
      <c r="O6" s="1036"/>
      <c r="P6" s="1041"/>
      <c r="Q6" s="1041"/>
      <c r="R6" s="1041"/>
      <c r="S6" s="1041"/>
      <c r="T6" s="1041"/>
      <c r="U6" s="1041"/>
      <c r="V6" s="1041"/>
      <c r="W6" s="1041"/>
      <c r="X6" s="1042"/>
      <c r="Y6" s="1043" t="s">
        <v>14</v>
      </c>
      <c r="Z6" s="1012"/>
      <c r="AA6" s="1013"/>
      <c r="AB6" s="444" t="s">
        <v>302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2" t="s">
        <v>501</v>
      </c>
      <c r="B9" s="533"/>
      <c r="C9" s="533"/>
      <c r="D9" s="533"/>
      <c r="E9" s="533"/>
      <c r="F9" s="534"/>
      <c r="G9" s="539" t="s">
        <v>266</v>
      </c>
      <c r="H9" s="540"/>
      <c r="I9" s="540"/>
      <c r="J9" s="540"/>
      <c r="K9" s="540"/>
      <c r="L9" s="540"/>
      <c r="M9" s="540"/>
      <c r="N9" s="540"/>
      <c r="O9" s="541"/>
      <c r="P9" s="749" t="s">
        <v>60</v>
      </c>
      <c r="Q9" s="540"/>
      <c r="R9" s="540"/>
      <c r="S9" s="540"/>
      <c r="T9" s="540"/>
      <c r="U9" s="540"/>
      <c r="V9" s="540"/>
      <c r="W9" s="540"/>
      <c r="X9" s="541"/>
      <c r="Y9" s="1019"/>
      <c r="Z9" s="399"/>
      <c r="AA9" s="400"/>
      <c r="AB9" s="1023" t="s">
        <v>12</v>
      </c>
      <c r="AC9" s="1024"/>
      <c r="AD9" s="102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2"/>
      <c r="B10" s="533"/>
      <c r="C10" s="533"/>
      <c r="D10" s="533"/>
      <c r="E10" s="533"/>
      <c r="F10" s="534"/>
      <c r="G10" s="542"/>
      <c r="H10" s="369"/>
      <c r="I10" s="369"/>
      <c r="J10" s="369"/>
      <c r="K10" s="369"/>
      <c r="L10" s="369"/>
      <c r="M10" s="369"/>
      <c r="N10" s="369"/>
      <c r="O10" s="543"/>
      <c r="P10" s="555"/>
      <c r="Q10" s="369"/>
      <c r="R10" s="369"/>
      <c r="S10" s="369"/>
      <c r="T10" s="369"/>
      <c r="U10" s="369"/>
      <c r="V10" s="369"/>
      <c r="W10" s="369"/>
      <c r="X10" s="543"/>
      <c r="Y10" s="1020"/>
      <c r="Z10" s="1021"/>
      <c r="AA10" s="1022"/>
      <c r="AB10" s="1026"/>
      <c r="AC10" s="1027"/>
      <c r="AD10" s="102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5"/>
      <c r="B11" s="533"/>
      <c r="C11" s="533"/>
      <c r="D11" s="533"/>
      <c r="E11" s="533"/>
      <c r="F11" s="534"/>
      <c r="G11" s="509"/>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0"/>
      <c r="AC11" s="1018"/>
      <c r="AD11" s="101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6"/>
      <c r="B12" s="537"/>
      <c r="C12" s="537"/>
      <c r="D12" s="537"/>
      <c r="E12" s="537"/>
      <c r="F12" s="538"/>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490"/>
      <c r="AC12" s="1014"/>
      <c r="AD12" s="101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4" t="s">
        <v>302</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2" t="s">
        <v>501</v>
      </c>
      <c r="B16" s="533"/>
      <c r="C16" s="533"/>
      <c r="D16" s="533"/>
      <c r="E16" s="533"/>
      <c r="F16" s="534"/>
      <c r="G16" s="539" t="s">
        <v>266</v>
      </c>
      <c r="H16" s="540"/>
      <c r="I16" s="540"/>
      <c r="J16" s="540"/>
      <c r="K16" s="540"/>
      <c r="L16" s="540"/>
      <c r="M16" s="540"/>
      <c r="N16" s="540"/>
      <c r="O16" s="541"/>
      <c r="P16" s="749" t="s">
        <v>60</v>
      </c>
      <c r="Q16" s="540"/>
      <c r="R16" s="540"/>
      <c r="S16" s="540"/>
      <c r="T16" s="540"/>
      <c r="U16" s="540"/>
      <c r="V16" s="540"/>
      <c r="W16" s="540"/>
      <c r="X16" s="541"/>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2"/>
      <c r="B17" s="533"/>
      <c r="C17" s="533"/>
      <c r="D17" s="533"/>
      <c r="E17" s="533"/>
      <c r="F17" s="534"/>
      <c r="G17" s="542"/>
      <c r="H17" s="369"/>
      <c r="I17" s="369"/>
      <c r="J17" s="369"/>
      <c r="K17" s="369"/>
      <c r="L17" s="369"/>
      <c r="M17" s="369"/>
      <c r="N17" s="369"/>
      <c r="O17" s="543"/>
      <c r="P17" s="555"/>
      <c r="Q17" s="369"/>
      <c r="R17" s="369"/>
      <c r="S17" s="369"/>
      <c r="T17" s="369"/>
      <c r="U17" s="369"/>
      <c r="V17" s="369"/>
      <c r="W17" s="369"/>
      <c r="X17" s="543"/>
      <c r="Y17" s="1020"/>
      <c r="Z17" s="1021"/>
      <c r="AA17" s="1022"/>
      <c r="AB17" s="1026"/>
      <c r="AC17" s="1027"/>
      <c r="AD17" s="102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5"/>
      <c r="B18" s="533"/>
      <c r="C18" s="533"/>
      <c r="D18" s="533"/>
      <c r="E18" s="533"/>
      <c r="F18" s="534"/>
      <c r="G18" s="509"/>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0"/>
      <c r="AC18" s="1018"/>
      <c r="AD18" s="101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6"/>
      <c r="B19" s="537"/>
      <c r="C19" s="537"/>
      <c r="D19" s="537"/>
      <c r="E19" s="537"/>
      <c r="F19" s="538"/>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490"/>
      <c r="AC19" s="1014"/>
      <c r="AD19" s="101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4" t="s">
        <v>302</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2" t="s">
        <v>501</v>
      </c>
      <c r="B23" s="533"/>
      <c r="C23" s="533"/>
      <c r="D23" s="533"/>
      <c r="E23" s="533"/>
      <c r="F23" s="534"/>
      <c r="G23" s="539" t="s">
        <v>266</v>
      </c>
      <c r="H23" s="540"/>
      <c r="I23" s="540"/>
      <c r="J23" s="540"/>
      <c r="K23" s="540"/>
      <c r="L23" s="540"/>
      <c r="M23" s="540"/>
      <c r="N23" s="540"/>
      <c r="O23" s="541"/>
      <c r="P23" s="749" t="s">
        <v>60</v>
      </c>
      <c r="Q23" s="540"/>
      <c r="R23" s="540"/>
      <c r="S23" s="540"/>
      <c r="T23" s="540"/>
      <c r="U23" s="540"/>
      <c r="V23" s="540"/>
      <c r="W23" s="540"/>
      <c r="X23" s="541"/>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2"/>
      <c r="B24" s="533"/>
      <c r="C24" s="533"/>
      <c r="D24" s="533"/>
      <c r="E24" s="533"/>
      <c r="F24" s="534"/>
      <c r="G24" s="542"/>
      <c r="H24" s="369"/>
      <c r="I24" s="369"/>
      <c r="J24" s="369"/>
      <c r="K24" s="369"/>
      <c r="L24" s="369"/>
      <c r="M24" s="369"/>
      <c r="N24" s="369"/>
      <c r="O24" s="543"/>
      <c r="P24" s="555"/>
      <c r="Q24" s="369"/>
      <c r="R24" s="369"/>
      <c r="S24" s="369"/>
      <c r="T24" s="369"/>
      <c r="U24" s="369"/>
      <c r="V24" s="369"/>
      <c r="W24" s="369"/>
      <c r="X24" s="543"/>
      <c r="Y24" s="1020"/>
      <c r="Z24" s="1021"/>
      <c r="AA24" s="1022"/>
      <c r="AB24" s="1026"/>
      <c r="AC24" s="1027"/>
      <c r="AD24" s="102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5"/>
      <c r="B25" s="533"/>
      <c r="C25" s="533"/>
      <c r="D25" s="533"/>
      <c r="E25" s="533"/>
      <c r="F25" s="534"/>
      <c r="G25" s="509"/>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0"/>
      <c r="AC25" s="1018"/>
      <c r="AD25" s="101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6"/>
      <c r="B26" s="537"/>
      <c r="C26" s="537"/>
      <c r="D26" s="537"/>
      <c r="E26" s="537"/>
      <c r="F26" s="538"/>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490"/>
      <c r="AC26" s="1014"/>
      <c r="AD26" s="101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4" t="s">
        <v>302</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2" t="s">
        <v>501</v>
      </c>
      <c r="B30" s="533"/>
      <c r="C30" s="533"/>
      <c r="D30" s="533"/>
      <c r="E30" s="533"/>
      <c r="F30" s="534"/>
      <c r="G30" s="539" t="s">
        <v>266</v>
      </c>
      <c r="H30" s="540"/>
      <c r="I30" s="540"/>
      <c r="J30" s="540"/>
      <c r="K30" s="540"/>
      <c r="L30" s="540"/>
      <c r="M30" s="540"/>
      <c r="N30" s="540"/>
      <c r="O30" s="541"/>
      <c r="P30" s="749" t="s">
        <v>60</v>
      </c>
      <c r="Q30" s="540"/>
      <c r="R30" s="540"/>
      <c r="S30" s="540"/>
      <c r="T30" s="540"/>
      <c r="U30" s="540"/>
      <c r="V30" s="540"/>
      <c r="W30" s="540"/>
      <c r="X30" s="541"/>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1020"/>
      <c r="Z31" s="1021"/>
      <c r="AA31" s="1022"/>
      <c r="AB31" s="1026"/>
      <c r="AC31" s="1027"/>
      <c r="AD31" s="102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5"/>
      <c r="B32" s="533"/>
      <c r="C32" s="533"/>
      <c r="D32" s="533"/>
      <c r="E32" s="533"/>
      <c r="F32" s="534"/>
      <c r="G32" s="509"/>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0"/>
      <c r="AC32" s="1018"/>
      <c r="AD32" s="101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6"/>
      <c r="B33" s="537"/>
      <c r="C33" s="537"/>
      <c r="D33" s="537"/>
      <c r="E33" s="537"/>
      <c r="F33" s="538"/>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490"/>
      <c r="AC33" s="1014"/>
      <c r="AD33" s="101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4" t="s">
        <v>302</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2" t="s">
        <v>501</v>
      </c>
      <c r="B37" s="533"/>
      <c r="C37" s="533"/>
      <c r="D37" s="533"/>
      <c r="E37" s="533"/>
      <c r="F37" s="534"/>
      <c r="G37" s="539" t="s">
        <v>266</v>
      </c>
      <c r="H37" s="540"/>
      <c r="I37" s="540"/>
      <c r="J37" s="540"/>
      <c r="K37" s="540"/>
      <c r="L37" s="540"/>
      <c r="M37" s="540"/>
      <c r="N37" s="540"/>
      <c r="O37" s="541"/>
      <c r="P37" s="749" t="s">
        <v>60</v>
      </c>
      <c r="Q37" s="540"/>
      <c r="R37" s="540"/>
      <c r="S37" s="540"/>
      <c r="T37" s="540"/>
      <c r="U37" s="540"/>
      <c r="V37" s="540"/>
      <c r="W37" s="540"/>
      <c r="X37" s="541"/>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1020"/>
      <c r="Z38" s="1021"/>
      <c r="AA38" s="1022"/>
      <c r="AB38" s="1026"/>
      <c r="AC38" s="1027"/>
      <c r="AD38" s="102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5"/>
      <c r="B39" s="533"/>
      <c r="C39" s="533"/>
      <c r="D39" s="533"/>
      <c r="E39" s="533"/>
      <c r="F39" s="534"/>
      <c r="G39" s="509"/>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0"/>
      <c r="AC39" s="1018"/>
      <c r="AD39" s="101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6"/>
      <c r="B40" s="537"/>
      <c r="C40" s="537"/>
      <c r="D40" s="537"/>
      <c r="E40" s="537"/>
      <c r="F40" s="538"/>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490"/>
      <c r="AC40" s="1014"/>
      <c r="AD40" s="101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4" t="s">
        <v>302</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2" t="s">
        <v>501</v>
      </c>
      <c r="B44" s="533"/>
      <c r="C44" s="533"/>
      <c r="D44" s="533"/>
      <c r="E44" s="533"/>
      <c r="F44" s="534"/>
      <c r="G44" s="539" t="s">
        <v>266</v>
      </c>
      <c r="H44" s="540"/>
      <c r="I44" s="540"/>
      <c r="J44" s="540"/>
      <c r="K44" s="540"/>
      <c r="L44" s="540"/>
      <c r="M44" s="540"/>
      <c r="N44" s="540"/>
      <c r="O44" s="541"/>
      <c r="P44" s="749" t="s">
        <v>60</v>
      </c>
      <c r="Q44" s="540"/>
      <c r="R44" s="540"/>
      <c r="S44" s="540"/>
      <c r="T44" s="540"/>
      <c r="U44" s="540"/>
      <c r="V44" s="540"/>
      <c r="W44" s="540"/>
      <c r="X44" s="541"/>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1020"/>
      <c r="Z45" s="1021"/>
      <c r="AA45" s="1022"/>
      <c r="AB45" s="1026"/>
      <c r="AC45" s="1027"/>
      <c r="AD45" s="102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5"/>
      <c r="B46" s="533"/>
      <c r="C46" s="533"/>
      <c r="D46" s="533"/>
      <c r="E46" s="533"/>
      <c r="F46" s="534"/>
      <c r="G46" s="509"/>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0"/>
      <c r="AC46" s="1018"/>
      <c r="AD46" s="101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6"/>
      <c r="B47" s="537"/>
      <c r="C47" s="537"/>
      <c r="D47" s="537"/>
      <c r="E47" s="537"/>
      <c r="F47" s="538"/>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490"/>
      <c r="AC47" s="1014"/>
      <c r="AD47" s="101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4" t="s">
        <v>302</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1020"/>
      <c r="Z52" s="1021"/>
      <c r="AA52" s="1022"/>
      <c r="AB52" s="1026"/>
      <c r="AC52" s="1027"/>
      <c r="AD52" s="102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5"/>
      <c r="B53" s="533"/>
      <c r="C53" s="533"/>
      <c r="D53" s="533"/>
      <c r="E53" s="533"/>
      <c r="F53" s="534"/>
      <c r="G53" s="509"/>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0"/>
      <c r="AC53" s="1018"/>
      <c r="AD53" s="101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6"/>
      <c r="B54" s="537"/>
      <c r="C54" s="537"/>
      <c r="D54" s="537"/>
      <c r="E54" s="537"/>
      <c r="F54" s="538"/>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490"/>
      <c r="AC54" s="1014"/>
      <c r="AD54" s="101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4" t="s">
        <v>302</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1020"/>
      <c r="Z59" s="1021"/>
      <c r="AA59" s="1022"/>
      <c r="AB59" s="1026"/>
      <c r="AC59" s="1027"/>
      <c r="AD59" s="102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5"/>
      <c r="B60" s="533"/>
      <c r="C60" s="533"/>
      <c r="D60" s="533"/>
      <c r="E60" s="533"/>
      <c r="F60" s="534"/>
      <c r="G60" s="509"/>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0"/>
      <c r="AC60" s="1018"/>
      <c r="AD60" s="101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6"/>
      <c r="B61" s="537"/>
      <c r="C61" s="537"/>
      <c r="D61" s="537"/>
      <c r="E61" s="537"/>
      <c r="F61" s="538"/>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490"/>
      <c r="AC61" s="1014"/>
      <c r="AD61" s="101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4" t="s">
        <v>302</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2" t="s">
        <v>501</v>
      </c>
      <c r="B65" s="533"/>
      <c r="C65" s="533"/>
      <c r="D65" s="533"/>
      <c r="E65" s="533"/>
      <c r="F65" s="534"/>
      <c r="G65" s="539" t="s">
        <v>266</v>
      </c>
      <c r="H65" s="540"/>
      <c r="I65" s="540"/>
      <c r="J65" s="540"/>
      <c r="K65" s="540"/>
      <c r="L65" s="540"/>
      <c r="M65" s="540"/>
      <c r="N65" s="540"/>
      <c r="O65" s="541"/>
      <c r="P65" s="749" t="s">
        <v>60</v>
      </c>
      <c r="Q65" s="540"/>
      <c r="R65" s="540"/>
      <c r="S65" s="540"/>
      <c r="T65" s="540"/>
      <c r="U65" s="540"/>
      <c r="V65" s="540"/>
      <c r="W65" s="540"/>
      <c r="X65" s="541"/>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2"/>
      <c r="B66" s="533"/>
      <c r="C66" s="533"/>
      <c r="D66" s="533"/>
      <c r="E66" s="533"/>
      <c r="F66" s="534"/>
      <c r="G66" s="542"/>
      <c r="H66" s="369"/>
      <c r="I66" s="369"/>
      <c r="J66" s="369"/>
      <c r="K66" s="369"/>
      <c r="L66" s="369"/>
      <c r="M66" s="369"/>
      <c r="N66" s="369"/>
      <c r="O66" s="543"/>
      <c r="P66" s="555"/>
      <c r="Q66" s="369"/>
      <c r="R66" s="369"/>
      <c r="S66" s="369"/>
      <c r="T66" s="369"/>
      <c r="U66" s="369"/>
      <c r="V66" s="369"/>
      <c r="W66" s="369"/>
      <c r="X66" s="543"/>
      <c r="Y66" s="1020"/>
      <c r="Z66" s="1021"/>
      <c r="AA66" s="1022"/>
      <c r="AB66" s="1026"/>
      <c r="AC66" s="1027"/>
      <c r="AD66" s="102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5"/>
      <c r="B67" s="533"/>
      <c r="C67" s="533"/>
      <c r="D67" s="533"/>
      <c r="E67" s="533"/>
      <c r="F67" s="534"/>
      <c r="G67" s="509"/>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0"/>
      <c r="AC67" s="1018"/>
      <c r="AD67" s="101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6"/>
      <c r="B68" s="537"/>
      <c r="C68" s="537"/>
      <c r="D68" s="537"/>
      <c r="E68" s="537"/>
      <c r="F68" s="538"/>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490"/>
      <c r="AC68" s="1014"/>
      <c r="AD68" s="101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5"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0" t="s">
        <v>525</v>
      </c>
      <c r="H2" s="421"/>
      <c r="I2" s="421"/>
      <c r="J2" s="421"/>
      <c r="K2" s="421"/>
      <c r="L2" s="421"/>
      <c r="M2" s="421"/>
      <c r="N2" s="421"/>
      <c r="O2" s="421"/>
      <c r="P2" s="421"/>
      <c r="Q2" s="421"/>
      <c r="R2" s="421"/>
      <c r="S2" s="421"/>
      <c r="T2" s="421"/>
      <c r="U2" s="421"/>
      <c r="V2" s="421"/>
      <c r="W2" s="421"/>
      <c r="X2" s="421"/>
      <c r="Y2" s="421"/>
      <c r="Z2" s="421"/>
      <c r="AA2" s="421"/>
      <c r="AB2" s="443"/>
      <c r="AC2" s="420"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1"/>
      <c r="B4" s="1052"/>
      <c r="C4" s="1052"/>
      <c r="D4" s="1052"/>
      <c r="E4" s="1052"/>
      <c r="F4" s="1053"/>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1"/>
      <c r="B5" s="1052"/>
      <c r="C5" s="1052"/>
      <c r="D5" s="1052"/>
      <c r="E5" s="1052"/>
      <c r="F5" s="105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1"/>
      <c r="B16" s="1052"/>
      <c r="C16" s="1052"/>
      <c r="D16" s="1052"/>
      <c r="E16" s="1052"/>
      <c r="F16" s="1053"/>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1"/>
      <c r="B17" s="1052"/>
      <c r="C17" s="1052"/>
      <c r="D17" s="1052"/>
      <c r="E17" s="1052"/>
      <c r="F17" s="1053"/>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1"/>
      <c r="B29" s="1052"/>
      <c r="C29" s="1052"/>
      <c r="D29" s="1052"/>
      <c r="E29" s="1052"/>
      <c r="F29" s="1053"/>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1"/>
      <c r="B30" s="1052"/>
      <c r="C30" s="1052"/>
      <c r="D30" s="1052"/>
      <c r="E30" s="1052"/>
      <c r="F30" s="1053"/>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1"/>
      <c r="B42" s="1052"/>
      <c r="C42" s="1052"/>
      <c r="D42" s="1052"/>
      <c r="E42" s="1052"/>
      <c r="F42" s="1053"/>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1"/>
      <c r="B43" s="1052"/>
      <c r="C43" s="1052"/>
      <c r="D43" s="1052"/>
      <c r="E43" s="1052"/>
      <c r="F43" s="1053"/>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1"/>
      <c r="B56" s="1052"/>
      <c r="C56" s="1052"/>
      <c r="D56" s="1052"/>
      <c r="E56" s="1052"/>
      <c r="F56" s="1053"/>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1"/>
      <c r="B57" s="1052"/>
      <c r="C57" s="1052"/>
      <c r="D57" s="1052"/>
      <c r="E57" s="1052"/>
      <c r="F57" s="1053"/>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1"/>
      <c r="B69" s="1052"/>
      <c r="C69" s="1052"/>
      <c r="D69" s="1052"/>
      <c r="E69" s="1052"/>
      <c r="F69" s="1053"/>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1"/>
      <c r="B70" s="1052"/>
      <c r="C70" s="1052"/>
      <c r="D70" s="1052"/>
      <c r="E70" s="1052"/>
      <c r="F70" s="1053"/>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1"/>
      <c r="B82" s="1052"/>
      <c r="C82" s="1052"/>
      <c r="D82" s="1052"/>
      <c r="E82" s="1052"/>
      <c r="F82" s="1053"/>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1"/>
      <c r="B83" s="1052"/>
      <c r="C83" s="1052"/>
      <c r="D83" s="1052"/>
      <c r="E83" s="1052"/>
      <c r="F83" s="1053"/>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1"/>
      <c r="B95" s="1052"/>
      <c r="C95" s="1052"/>
      <c r="D95" s="1052"/>
      <c r="E95" s="1052"/>
      <c r="F95" s="1053"/>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1"/>
      <c r="B96" s="1052"/>
      <c r="C96" s="1052"/>
      <c r="D96" s="1052"/>
      <c r="E96" s="1052"/>
      <c r="F96" s="1053"/>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1"/>
      <c r="B109" s="1052"/>
      <c r="C109" s="1052"/>
      <c r="D109" s="1052"/>
      <c r="E109" s="1052"/>
      <c r="F109" s="1053"/>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1"/>
      <c r="B110" s="1052"/>
      <c r="C110" s="1052"/>
      <c r="D110" s="1052"/>
      <c r="E110" s="1052"/>
      <c r="F110" s="1053"/>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1"/>
      <c r="B122" s="1052"/>
      <c r="C122" s="1052"/>
      <c r="D122" s="1052"/>
      <c r="E122" s="1052"/>
      <c r="F122" s="1053"/>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1"/>
      <c r="B123" s="1052"/>
      <c r="C123" s="1052"/>
      <c r="D123" s="1052"/>
      <c r="E123" s="1052"/>
      <c r="F123" s="1053"/>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1"/>
      <c r="B135" s="1052"/>
      <c r="C135" s="1052"/>
      <c r="D135" s="1052"/>
      <c r="E135" s="1052"/>
      <c r="F135" s="1053"/>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1"/>
      <c r="B136" s="1052"/>
      <c r="C136" s="1052"/>
      <c r="D136" s="1052"/>
      <c r="E136" s="1052"/>
      <c r="F136" s="1053"/>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1"/>
      <c r="B148" s="1052"/>
      <c r="C148" s="1052"/>
      <c r="D148" s="1052"/>
      <c r="E148" s="1052"/>
      <c r="F148" s="1053"/>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1"/>
      <c r="B149" s="1052"/>
      <c r="C149" s="1052"/>
      <c r="D149" s="1052"/>
      <c r="E149" s="1052"/>
      <c r="F149" s="1053"/>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1"/>
      <c r="B162" s="1052"/>
      <c r="C162" s="1052"/>
      <c r="D162" s="1052"/>
      <c r="E162" s="1052"/>
      <c r="F162" s="1053"/>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1"/>
      <c r="B163" s="1052"/>
      <c r="C163" s="1052"/>
      <c r="D163" s="1052"/>
      <c r="E163" s="1052"/>
      <c r="F163" s="1053"/>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1"/>
      <c r="B175" s="1052"/>
      <c r="C175" s="1052"/>
      <c r="D175" s="1052"/>
      <c r="E175" s="1052"/>
      <c r="F175" s="1053"/>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1"/>
      <c r="B176" s="1052"/>
      <c r="C176" s="1052"/>
      <c r="D176" s="1052"/>
      <c r="E176" s="1052"/>
      <c r="F176" s="1053"/>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1"/>
      <c r="B188" s="1052"/>
      <c r="C188" s="1052"/>
      <c r="D188" s="1052"/>
      <c r="E188" s="1052"/>
      <c r="F188" s="1053"/>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1"/>
      <c r="B189" s="1052"/>
      <c r="C189" s="1052"/>
      <c r="D189" s="1052"/>
      <c r="E189" s="1052"/>
      <c r="F189" s="1053"/>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1"/>
      <c r="B201" s="1052"/>
      <c r="C201" s="1052"/>
      <c r="D201" s="1052"/>
      <c r="E201" s="1052"/>
      <c r="F201" s="1053"/>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1"/>
      <c r="B202" s="1052"/>
      <c r="C202" s="1052"/>
      <c r="D202" s="1052"/>
      <c r="E202" s="1052"/>
      <c r="F202" s="1053"/>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1"/>
      <c r="B215" s="1052"/>
      <c r="C215" s="1052"/>
      <c r="D215" s="1052"/>
      <c r="E215" s="1052"/>
      <c r="F215" s="1053"/>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1"/>
      <c r="B216" s="1052"/>
      <c r="C216" s="1052"/>
      <c r="D216" s="1052"/>
      <c r="E216" s="1052"/>
      <c r="F216" s="1053"/>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1"/>
      <c r="B228" s="1052"/>
      <c r="C228" s="1052"/>
      <c r="D228" s="1052"/>
      <c r="E228" s="1052"/>
      <c r="F228" s="1053"/>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1"/>
      <c r="B229" s="1052"/>
      <c r="C229" s="1052"/>
      <c r="D229" s="1052"/>
      <c r="E229" s="1052"/>
      <c r="F229" s="1053"/>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1"/>
      <c r="B241" s="1052"/>
      <c r="C241" s="1052"/>
      <c r="D241" s="1052"/>
      <c r="E241" s="1052"/>
      <c r="F241" s="1053"/>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1"/>
      <c r="B242" s="1052"/>
      <c r="C242" s="1052"/>
      <c r="D242" s="1052"/>
      <c r="E242" s="1052"/>
      <c r="F242" s="1053"/>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1"/>
      <c r="B254" s="1052"/>
      <c r="C254" s="1052"/>
      <c r="D254" s="1052"/>
      <c r="E254" s="1052"/>
      <c r="F254" s="1053"/>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1"/>
      <c r="B255" s="1052"/>
      <c r="C255" s="1052"/>
      <c r="D255" s="1052"/>
      <c r="E255" s="1052"/>
      <c r="F255" s="1053"/>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1">
        <v>1</v>
      </c>
      <c r="B4" s="107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1">
        <v>1</v>
      </c>
      <c r="B37" s="107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1">
        <v>2</v>
      </c>
      <c r="B38" s="107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2017-06-19T07:52:43Z</cp:lastPrinted>
  <dcterms:created xsi:type="dcterms:W3CDTF">2012-03-13T00:50:25Z</dcterms:created>
  <dcterms:modified xsi:type="dcterms:W3CDTF">2017-07-06T12:07:05Z</dcterms:modified>
</cp:coreProperties>
</file>