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M2" i="4"/>
  <c r="N2" i="4"/>
  <c r="H3" i="4"/>
  <c r="I3" i="4" s="1"/>
  <c r="I4" i="4" s="1"/>
  <c r="I5" i="4" s="1"/>
  <c r="I6" i="4" s="1"/>
  <c r="I7" i="4" s="1"/>
  <c r="I8" i="4" s="1"/>
  <c r="I9" i="4" s="1"/>
  <c r="I10" i="4" s="1"/>
  <c r="I11" i="4" s="1"/>
  <c r="C3" i="4"/>
  <c r="R2" i="4"/>
  <c r="S2" i="4" s="1"/>
  <c r="S3" i="4" s="1"/>
  <c r="S4" i="4" s="1"/>
  <c r="S5" i="4" s="1"/>
  <c r="S6" i="4" s="1"/>
  <c r="S7" i="4" s="1"/>
  <c r="S8" i="4" s="1"/>
  <c r="P10" i="4" s="1"/>
  <c r="G11" i="3" s="1"/>
  <c r="H2" i="4"/>
  <c r="I2" i="4" s="1"/>
  <c r="C2" i="4"/>
  <c r="D2" i="4"/>
  <c r="D3" i="4" s="1"/>
  <c r="D4" i="4" s="1"/>
  <c r="D5" i="4" s="1"/>
  <c r="D6" i="4" s="1"/>
  <c r="D7" i="4" s="1"/>
  <c r="D8" i="4" s="1"/>
  <c r="D9" i="4" s="1"/>
  <c r="D10" i="4" s="1"/>
  <c r="N4" i="4" l="1"/>
  <c r="N5" i="4"/>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<sst xmlns="http://schemas.openxmlformats.org/spreadsheetml/2006/main" count="2886" uniqueCount="603">
  <si>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</si>
  <si>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</si>
  <si>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</si>
  <si>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</si>
  <si>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</si>
  <si>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</si>
  <si>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</si>
  <si>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</si>
  <si>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</si>
  <si>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</si>
  <si>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</si>
  <si>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</si>
  <si>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</si>
  <si>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</si>
  <si>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</si>
  <si>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</si>
  <si>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</si>
  <si>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</si>
  <si>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</si>
  <si>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</si>
  <si>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</si>
  <si>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</si>
  <si>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</si>
  <si>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</si>
  <si>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</si>
  <si>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</si>
  <si>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</si>
  <si>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</si>
  <si>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</si>
  <si>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</si>
  <si>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</si>
  <si>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</si>
  <si>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</si>
  <si>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</si>
  <si>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</si>
  <si>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</si>
  <si>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</si>
  <si>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</si>
  <si>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</si>
  <si>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</si>
  <si>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</si>
  <si>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</si>
  <si>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</si>
  <si>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</si>
  <si>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</si>
  <si>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</si>
  <si>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</si>
  <si>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</si>
  <si>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</si>
  <si>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</si>
  <si>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</si>
  <si>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</si>
  <si>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</si>
  <si>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</si>
  <si>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</si>
  <si>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</si>
  <si>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</si>
  <si>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</si>
  <si>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</si>
  <si>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</si>
  <si>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</si>
  <si>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</si>
  <si>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</si>
  <si>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</si>
  <si>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</si>
  <si>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</si>
  <si>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</si>
  <si>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</si>
  <si>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</si>
  <si>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</si>
  <si>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</si>
  <si>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</si>
  <si>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</si>
  <si>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</si>
  <si>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</si>
  <si>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</si>
  <si>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</si>
  <si>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</si>
  <si>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</si>
  <si>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</si>
  <si>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</si>
  <si>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</si>
  <si>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</si>
  <si>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</si>
  <si>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</si>
  <si>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</si>
  <si>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</si>
  <si>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</si>
  <si>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</si>
  <si>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</si>
  <si>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</si>
  <si>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</si>
  <si>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</si>
  <si>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</si>
  <si>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</si>
  <si>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</si>
  <si>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</si>
  <si>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</si>
  <si>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</si>
  <si>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</si>
  <si>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</si>
  <si>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</si>
  <si>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</si>
  <si>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</si>
  <si>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</si>
  <si>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</si>
  <si>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</si>
  <si>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</si>
  <si>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</si>
  <si>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</si>
  <si>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</si>
  <si>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</si>
  <si>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</si>
  <si>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</si>
  <si>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</si>
  <si>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</si>
  <si>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</si>
  <si>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</si>
  <si>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</si>
  <si>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</si>
  <si>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</si>
  <si>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</si>
  <si>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</si>
  <si>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</si>
  <si>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</si>
  <si>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</si>
  <si>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</si>
  <si>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</si>
  <si>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</si>
  <si>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</si>
  <si>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</si>
  <si>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</si>
  <si>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</si>
  <si>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</si>
  <si>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</si>
  <si>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</si>
  <si>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</si>
  <si>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</si>
  <si>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</si>
  <si>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</si>
  <si>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</si>
  <si>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</si>
  <si>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</si>
  <si>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</si>
  <si>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</si>
  <si>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</si>
  <si>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</si>
  <si>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</si>
  <si>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</si>
  <si>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</si>
  <si>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</si>
  <si>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</si>
  <si>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</si>
  <si>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</si>
  <si>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</si>
  <si>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</si>
  <si>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</si>
  <si>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</si>
  <si>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</si>
  <si>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</si>
  <si>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</si>
  <si>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</si>
  <si>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</si>
  <si>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</si>
  <si>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</si>
  <si>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</si>
  <si>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</si>
  <si>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</si>
  <si>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</si>
  <si>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</si>
  <si>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</si>
  <si>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</si>
  <si>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</si>
  <si>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</si>
  <si>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</si>
  <si>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</si>
  <si>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</si>
  <si>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</si>
  <si>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</si>
  <si>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</si>
  <si>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</si>
  <si>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</si>
  <si>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</si>
  <si>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</si>
  <si>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</si>
  <si>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</si>
  <si>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</si>
  <si>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</si>
  <si>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</si>
  <si>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</si>
  <si>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</si>
  <si>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</si>
  <si>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</si>
  <si>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</si>
  <si>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</si>
  <si>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</si>
  <si>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</si>
  <si>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</si>
  <si>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</si>
  <si>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</si>
  <si>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</si>
  <si>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</si>
  <si>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</si>
  <si>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</si>
  <si>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</si>
  <si>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</si>
  <si>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</si>
  <si>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</si>
  <si>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</si>
  <si>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</si>
  <si>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</si>
  <si>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</si>
  <si>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</si>
  <si>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</si>
  <si>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</si>
  <si>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</si>
  <si>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</si>
  <si>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</si>
  <si>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</si>
  <si>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</si>
  <si>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</si>
  <si>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</si>
  <si>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</si>
  <si>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</si>
  <si>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</si>
  <si>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</si>
  <si>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</si>
  <si>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</si>
  <si>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</si>
  <si>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</si>
  <si>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</si>
  <si>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</si>
  <si>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</si>
  <si>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</si>
  <si>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</si>
  <si>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</si>
  <si>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</si>
  <si>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</si>
  <si>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</si>
  <si>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</si>
  <si>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</si>
  <si>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</si>
  <si>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</si>
  <si>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</si>
  <si>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</si>
  <si>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</si>
  <si>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</si>
  <si>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</si>
  <si>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</si>
  <si>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</si>
  <si>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</si>
  <si>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</si>
  <si>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</si>
  <si>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</si>
  <si>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</si>
  <si>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</si>
  <si>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</si>
  <si>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</si>
  <si>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</si>
  <si>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</si>
  <si>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</si>
  <si>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</si>
  <si>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</si>
  <si>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</si>
  <si>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</si>
  <si>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</si>
  <si>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</si>
  <si>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</si>
  <si>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</si>
  <si>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</si>
  <si>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</si>
  <si>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</si>
  <si>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</si>
  <si>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</si>
  <si>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</si>
  <si>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</si>
  <si>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</si>
  <si>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</si>
  <si>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</si>
  <si>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</si>
  <si>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</si>
  <si>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</si>
  <si>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</si>
  <si>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</si>
  <si>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</si>
  <si>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</si>
  <si>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</si>
  <si>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</si>
  <si>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</si>
  <si>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</si>
  <si>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</si>
  <si>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</si>
  <si>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</si>
  <si>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</si>
  <si>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</si>
  <si>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</si>
  <si>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</si>
  <si>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</si>
  <si>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</si>
  <si>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</si>
  <si>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</si>
  <si>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</si>
  <si>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</si>
  <si>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</si>
  <si>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</si>
  <si>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</si>
  <si>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</si>
  <si>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</si>
  <si>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</si>
  <si>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</si>
  <si>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</si>
  <si>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</si>
  <si>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</si>
  <si>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</si>
  <si>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</si>
  <si>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</si>
  <si>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</si>
  <si>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</si>
  <si>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</si>
  <si>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</si>
  <si>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</si>
  <si>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</si>
  <si>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</si>
  <si>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</si>
  <si>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</si>
  <si>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</si>
  <si>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</si>
  <si>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</si>
  <si>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</si>
  <si>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</si>
  <si>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</si>
  <si>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</si>
  <si>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</si>
  <si>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</si>
  <si>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</si>
  <si>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</si>
  <si>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</si>
  <si>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</si>
  <si>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</si>
  <si>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</si>
  <si>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</si>
  <si>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</si>
  <si>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</si>
  <si>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</si>
  <si>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</si>
  <si>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</si>
  <si>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</si>
  <si>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</si>
  <si>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</si>
  <si>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</si>
  <si>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</si>
  <si>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</si>
  <si>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</si>
  <si>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</si>
  <si>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</si>
  <si>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</si>
  <si>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</si>
  <si>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</si>
  <si>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</si>
  <si>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</si>
  <si>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</si>
  <si>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</si>
  <si>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</si>
  <si>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</si>
  <si>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</si>
  <si>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</si>
  <si>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</si>
  <si>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</si>
  <si>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</si>
  <si>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</si>
  <si>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</si>
  <si>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</si>
  <si>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</si>
  <si>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</si>
  <si>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</si>
  <si>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</si>
  <si>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</si>
  <si>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</si>
  <si>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</si>
  <si>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</si>
  <si>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</si>
  <si>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</si>
  <si>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</si>
  <si>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</si>
  <si>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</si>
  <si>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</si>
  <si>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</si>
  <si>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</si>
  <si>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</si>
  <si>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</si>
  <si>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</si>
  <si>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</si>
  <si>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</si>
  <si>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</si>
  <si>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</si>
  <si>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</si>
  <si>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</si>
  <si>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</si>
  <si>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</si>
  <si>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</si>
  <si>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</si>
  <si>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</si>
  <si>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</si>
  <si>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</si>
  <si>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</si>
  <si>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</si>
  <si>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</si>
  <si>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</si>
  <si>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</si>
  <si>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</si>
  <si>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</si>
  <si>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</si>
  <si>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</si>
  <si>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</si>
  <si>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</si>
  <si>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</si>
  <si>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</si>
  <si>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</si>
  <si>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</si>
  <si>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</si>
  <si>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</si>
  <si>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</si>
  <si>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</si>
  <si>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</si>
  <si>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</si>
  <si>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</si>
  <si>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</si>
  <si>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</si>
  <si>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</si>
  <si>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</si>
  <si>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</si>
  <si>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</si>
  <si>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</si>
  <si>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</si>
  <si>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</si>
  <si>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</si>
  <si>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</si>
  <si>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</si>
  <si>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</si>
  <si>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</si>
  <si>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</si>
  <si>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</si>
  <si>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</si>
  <si>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</si>
  <si>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</si>
  <si>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</si>
  <si>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</si>
  <si>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</si>
  <si>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</si>
  <si>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</si>
  <si>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</si>
  <si>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</si>
  <si>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</si>
  <si>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</si>
  <si>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</si>
  <si>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</si>
  <si>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</si>
  <si>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</si>
  <si>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</si>
  <si>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</si>
  <si>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</si>
  <si>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</si>
  <si>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</si>
  <si>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</si>
  <si>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</si>
  <si>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</si>
  <si>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</si>
  <si>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</si>
  <si>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</si>
  <si>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</si>
  <si>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</si>
  <si>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</si>
  <si>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</si>
  <si>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</si>
  <si>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</si>
  <si>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</si>
  <si>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</si>
  <si>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</si>
  <si>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</si>
  <si>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</si>
  <si>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</si>
  <si>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</si>
  <si>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</si>
  <si>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</si>
  <si>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</si>
  <si>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</si>
  <si>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</si>
  <si>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</si>
  <si>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</si>
  <si>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</si>
  <si>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</si>
  <si>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</si>
  <si>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</si>
  <si>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</si>
  <si>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</si>
  <si>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</si>
  <si>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</si>
  <si>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</si>
  <si>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</si>
  <si>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</si>
  <si>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</si>
  <si>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</si>
  <si>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</si>
  <si>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</si>
  <si>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</si>
  <si>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</si>
  <si>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</si>
  <si>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</si>
  <si>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</si>
  <si>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</si>
  <si>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</si>
  <si>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</si>
  <si>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</si>
  <si>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</si>
  <si>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</si>
  <si>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</si>
  <si>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</si>
  <si>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</si>
  <si>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</si>
  <si>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</si>
  <si>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</si>
  <si>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</si>
  <si>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</si>
  <si>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</si>
  <si>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</si>
  <si>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</si>
  <si>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</si>
  <si>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</si>
  <si>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</si>
  <si>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</si>
  <si>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</si>
  <si>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</si>
  <si>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</si>
  <si>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</si>
  <si>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</si>
  <si>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</si>
  <si>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</si>
  <si>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</si>
  <si>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</si>
  <si>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</si>
  <si>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</si>
  <si>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</si>
  <si>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</si>
  <si>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</si>
  <si>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</si>
  <si>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</si>
  <si>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共同住宅等における災害時の高齢者・障がい者に向けた避難支援技術の評価基準の開発</t>
    <phoneticPr fontId="5"/>
  </si>
  <si>
    <t>国土交通省</t>
  </si>
  <si>
    <t>○</t>
  </si>
  <si>
    <t>建基法令（第121条第3項）避難上有効なバルコニー関連</t>
    <phoneticPr fontId="5"/>
  </si>
  <si>
    <t>バリアフリー新法　一時待機スペースの容積率緩和
品確法　高齢者等配慮等級</t>
    <phoneticPr fontId="5"/>
  </si>
  <si>
    <t>住宅研究部　住宅生産研究室</t>
    <phoneticPr fontId="5"/>
  </si>
  <si>
    <t>国土技術政策総合研究所</t>
    <phoneticPr fontId="5"/>
  </si>
  <si>
    <t>室長　布田　健</t>
    <phoneticPr fontId="5"/>
  </si>
  <si>
    <t>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phoneticPr fontId="5"/>
  </si>
  <si>
    <t>-</t>
  </si>
  <si>
    <t>-</t>
    <phoneticPr fontId="5"/>
  </si>
  <si>
    <t>試験研究費</t>
    <rPh sb="0" eb="2">
      <t>シケン</t>
    </rPh>
    <rPh sb="2" eb="5">
      <t>ケンキュウヒ</t>
    </rPh>
    <phoneticPr fontId="5"/>
  </si>
  <si>
    <t>職員旅費</t>
    <rPh sb="0" eb="2">
      <t>ショクイン</t>
    </rPh>
    <rPh sb="2" eb="4">
      <t>リョヒ</t>
    </rPh>
    <phoneticPr fontId="5"/>
  </si>
  <si>
    <t>共同住宅等における災害時の避難支援技術の開発並びに評価基準を開発するための技術的課題数</t>
    <phoneticPr fontId="5"/>
  </si>
  <si>
    <t>本事業に関連する論文・報告発表、刊行物公表件数</t>
    <phoneticPr fontId="5"/>
  </si>
  <si>
    <t>件</t>
    <rPh sb="0" eb="1">
      <t>ケン</t>
    </rPh>
    <phoneticPr fontId="5"/>
  </si>
  <si>
    <t>執行額（百万円）／本事業に関連する論文・報告発表、刊行物公表件数　　　　　　　　　　　</t>
    <rPh sb="0" eb="2">
      <t>シッコウ</t>
    </rPh>
    <phoneticPr fontId="5"/>
  </si>
  <si>
    <t>百万円/件</t>
  </si>
  <si>
    <t>　　/</t>
  </si>
  <si>
    <t>14百万円/1件</t>
    <rPh sb="2" eb="3">
      <t>ヒャク</t>
    </rPh>
    <rPh sb="3" eb="5">
      <t>マンエン</t>
    </rPh>
    <rPh sb="7" eb="8">
      <t>ケン</t>
    </rPh>
    <phoneticPr fontId="5"/>
  </si>
  <si>
    <t>11 ICTの利活用及び技術研究開発の推進</t>
    <phoneticPr fontId="5"/>
  </si>
  <si>
    <t>41 技術研究開発を推進する</t>
    <phoneticPr fontId="5"/>
  </si>
  <si>
    <t>目標を達成した技術研究開発の割合</t>
    <phoneticPr fontId="5"/>
  </si>
  <si>
    <t>%</t>
  </si>
  <si>
    <t>国土交通省が実施している技術研究開発課題を効果的・効率的に推進することに資する。</t>
    <phoneticPr fontId="5"/>
  </si>
  <si>
    <t>新27-073</t>
    <phoneticPr fontId="5"/>
  </si>
  <si>
    <t>新27-0063</t>
    <phoneticPr fontId="5"/>
  </si>
  <si>
    <t>役務費</t>
    <rPh sb="0" eb="2">
      <t>エキム</t>
    </rPh>
    <rPh sb="2" eb="3">
      <t>ヒ</t>
    </rPh>
    <phoneticPr fontId="5"/>
  </si>
  <si>
    <t>共同住宅等における避難支援技術の評価基準の検討に係るデータ収集</t>
    <phoneticPr fontId="5"/>
  </si>
  <si>
    <t>百万円未満</t>
    <rPh sb="0" eb="2">
      <t>ヒャクマン</t>
    </rPh>
    <rPh sb="2" eb="5">
      <t>エンミマン</t>
    </rPh>
    <phoneticPr fontId="5"/>
  </si>
  <si>
    <t>一般財団法人　国土技術研究センター</t>
    <phoneticPr fontId="5"/>
  </si>
  <si>
    <t>（株）都市設計工房</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</si>
  <si>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</si>
  <si>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</si>
  <si>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A.一般財団法人　国土技術研究センター</t>
    <phoneticPr fontId="5"/>
  </si>
  <si>
    <t>13百万円/2件</t>
    <phoneticPr fontId="5"/>
  </si>
  <si>
    <t>無</t>
  </si>
  <si>
    <t>‐</t>
  </si>
  <si>
    <t>本研究は、少子高齢化が急速に進む中で、共同住宅等における災害時の避難弱者に向けた支援技術の評価基準の開発を目標としており、社会的ニーズが高いと評価できる。</t>
    <phoneticPr fontId="5"/>
  </si>
  <si>
    <t>建築関連法令への技術基準の反映等を行うことから国で実施すべきである。</t>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</si>
  <si>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phoneticPr fontId="5"/>
  </si>
  <si>
    <t>支出先については、企画競争により競争性の確保に努めている。
支出先（業務請負者）選定の妥当性については、第三者機関である技術提案評価審査会による審議を実施している。</t>
    <phoneticPr fontId="5"/>
  </si>
  <si>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</si>
  <si>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</si>
  <si>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平成28年度は研究計画通り、「被験者を用いた人間工学実験から避難支援装置に具備すべき機能等を抽出」し、避難計画及び避難支援技術の体系的整理に向けた知見を得た。</t>
    <rPh sb="15" eb="18">
      <t>ヒケンシャ</t>
    </rPh>
    <rPh sb="19" eb="20">
      <t>モチ</t>
    </rPh>
    <rPh sb="22" eb="28">
      <t>ニンゲンコウガクジッケン</t>
    </rPh>
    <rPh sb="30" eb="36">
      <t>ヒナンシエンソウチ</t>
    </rPh>
    <rPh sb="37" eb="39">
      <t>グビ</t>
    </rPh>
    <rPh sb="42" eb="44">
      <t>キノウトウ</t>
    </rPh>
    <rPh sb="44" eb="45">
      <t>ナド</t>
    </rPh>
    <rPh sb="46" eb="48">
      <t>チュウシュツ</t>
    </rPh>
    <rPh sb="70" eb="71">
      <t>ム</t>
    </rPh>
    <rPh sb="73" eb="75">
      <t>チケン</t>
    </rPh>
    <rPh sb="76" eb="77">
      <t>エ</t>
    </rPh>
    <phoneticPr fontId="5"/>
  </si>
  <si>
    <t>見込み通りの進捗状況である。</t>
    <phoneticPr fontId="5"/>
  </si>
  <si>
    <t>十分に活用されている。</t>
    <phoneticPr fontId="5"/>
  </si>
  <si>
    <t>・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t>
    <phoneticPr fontId="5"/>
  </si>
  <si>
    <t>今後も内部組織又は外部有識者による点検・評価結果等を踏まえて、適切に取組を実施していく。</t>
    <phoneticPr fontId="5"/>
  </si>
  <si>
    <t>共同住宅等における避難支援技術の評価基準の検討に係るデータ収集業務</t>
    <phoneticPr fontId="5"/>
  </si>
  <si>
    <t>避難支援装置に関する専門家への意見聴取等の業務</t>
    <phoneticPr fontId="5"/>
  </si>
  <si>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phoneticPr fontId="5"/>
  </si>
  <si>
    <t>-</t>
    <phoneticPr fontId="5"/>
  </si>
  <si>
    <t>12百万円/1件</t>
    <rPh sb="2" eb="3">
      <t>ヒャク</t>
    </rPh>
    <rPh sb="3" eb="5">
      <t>マンエン</t>
    </rPh>
    <rPh sb="7" eb="8">
      <t>ケン</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</si>
  <si>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</si>
  <si>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</si>
  <si>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共同住宅等における災害時の避難支援技術の開発並びに評価基準の開発をするために必要な技術的課題を平成２９年度までに４本解決する。</t>
    <rPh sb="38" eb="40">
      <t>ヒツヨウ</t>
    </rPh>
    <rPh sb="41" eb="44">
      <t>ギジュツテキ</t>
    </rPh>
    <rPh sb="44" eb="46">
      <t>カダイ</t>
    </rPh>
    <rPh sb="47" eb="49">
      <t>ヘイセイ</t>
    </rPh>
    <rPh sb="51" eb="53">
      <t>ネンド</t>
    </rPh>
    <rPh sb="57" eb="58">
      <t>ホン</t>
    </rPh>
    <rPh sb="58" eb="60">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</si>
</sst>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24848</xdr:colOff>
      <xdr:row>740</xdr:row>
      <xdr:rowOff>91109</xdr:rowOff>
    </xdr:from>
    <xdr:to>
      <xdr:col>23</xdr:col>
      <xdr:colOff>172936</xdr:colOff>
      <xdr:row>742</xdr:row>
      <xdr:rowOff>129010</xdr:rowOff>
    </xdr:to>
    <xdr:sp macro="" textlink="">
      <xdr:nvSpPr>
        <xdr:cNvPr id="2" name="テキスト ボックス 1"/>
        <xdr:cNvSpPr txBox="1"/>
      </xdr:nvSpPr>
      <xdr:spPr>
        <a:xfrm>
          <a:off x="1416326" y="40261761"/>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7</xdr:col>
      <xdr:colOff>157370</xdr:colOff>
      <xdr:row>742</xdr:row>
      <xdr:rowOff>190500</xdr:rowOff>
    </xdr:from>
    <xdr:to>
      <xdr:col>23</xdr:col>
      <xdr:colOff>98946</xdr:colOff>
      <xdr:row>746</xdr:row>
      <xdr:rowOff>184954</xdr:rowOff>
    </xdr:to>
    <xdr:sp macro="" textlink="">
      <xdr:nvSpPr>
        <xdr:cNvPr id="3" name="正方形/長方形 2"/>
        <xdr:cNvSpPr/>
      </xdr:nvSpPr>
      <xdr:spPr>
        <a:xfrm>
          <a:off x="1548848" y="41073457"/>
          <a:ext cx="3122098" cy="141906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新たな避難支援技術の操作性や安全性に関する問題点や課題の抽出をするため、人間工学的実験を行い、評価基準に向けたデータ整備を行った。</a:t>
          </a:r>
          <a:endParaRPr lang="ja-JP" altLang="ja-JP">
            <a:solidFill>
              <a:sysClr val="windowText" lastClr="000000"/>
            </a:solidFill>
            <a:effectLst/>
          </a:endParaRPr>
        </a:p>
      </xdr:txBody>
    </xdr:sp>
    <xdr:clientData/>
  </xdr:twoCellAnchor>
  <xdr:twoCellAnchor>
    <xdr:from>
      <xdr:col>7</xdr:col>
      <xdr:colOff>8284</xdr:colOff>
      <xdr:row>742</xdr:row>
      <xdr:rowOff>198782</xdr:rowOff>
    </xdr:from>
    <xdr:to>
      <xdr:col>23</xdr:col>
      <xdr:colOff>163629</xdr:colOff>
      <xdr:row>745</xdr:row>
      <xdr:rowOff>130451</xdr:rowOff>
    </xdr:to>
    <xdr:sp macro="" textlink="">
      <xdr:nvSpPr>
        <xdr:cNvPr id="4" name="大かっこ 3"/>
        <xdr:cNvSpPr/>
      </xdr:nvSpPr>
      <xdr:spPr>
        <a:xfrm>
          <a:off x="1399762" y="41081739"/>
          <a:ext cx="3335867"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107673</xdr:colOff>
      <xdr:row>744</xdr:row>
      <xdr:rowOff>339587</xdr:rowOff>
    </xdr:from>
    <xdr:to>
      <xdr:col>14</xdr:col>
      <xdr:colOff>107673</xdr:colOff>
      <xdr:row>756</xdr:row>
      <xdr:rowOff>273326</xdr:rowOff>
    </xdr:to>
    <xdr:cxnSp macro="">
      <xdr:nvCxnSpPr>
        <xdr:cNvPr id="5" name="直線コネクタ 4"/>
        <xdr:cNvCxnSpPr/>
      </xdr:nvCxnSpPr>
      <xdr:spPr>
        <a:xfrm>
          <a:off x="2890630" y="41934848"/>
          <a:ext cx="0" cy="42075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136386</xdr:colOff>
      <xdr:row>741</xdr:row>
      <xdr:rowOff>301486</xdr:rowOff>
    </xdr:from>
    <xdr:to>
      <xdr:col>45</xdr:col>
      <xdr:colOff>95276</xdr:colOff>
      <xdr:row>744</xdr:row>
      <xdr:rowOff>292100</xdr:rowOff>
    </xdr:to>
    <xdr:sp macro="" textlink="">
      <xdr:nvSpPr>
        <xdr:cNvPr id="7" name="正方形/長方形 6"/>
        <xdr:cNvSpPr/>
      </xdr:nvSpPr>
      <xdr:spPr>
        <a:xfrm>
          <a:off x="6435586" y="40890686"/>
          <a:ext cx="2803690" cy="1057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p>
        <a:p>
          <a:pPr algn="l"/>
          <a:r>
            <a:rPr kumimoji="1" lang="ja-JP" altLang="en-US" sz="1100">
              <a:solidFill>
                <a:schemeClr val="tx1"/>
              </a:solidFill>
            </a:rPr>
            <a:t>　</a:t>
          </a:r>
        </a:p>
      </xdr:txBody>
    </xdr:sp>
    <xdr:clientData/>
  </xdr:twoCellAnchor>
  <xdr:twoCellAnchor>
    <xdr:from>
      <xdr:col>30</xdr:col>
      <xdr:colOff>132522</xdr:colOff>
      <xdr:row>741</xdr:row>
      <xdr:rowOff>152400</xdr:rowOff>
    </xdr:from>
    <xdr:to>
      <xdr:col>45</xdr:col>
      <xdr:colOff>127000</xdr:colOff>
      <xdr:row>744</xdr:row>
      <xdr:rowOff>301191</xdr:rowOff>
    </xdr:to>
    <xdr:sp macro="" textlink="">
      <xdr:nvSpPr>
        <xdr:cNvPr id="8" name="大かっこ 7"/>
        <xdr:cNvSpPr/>
      </xdr:nvSpPr>
      <xdr:spPr>
        <a:xfrm>
          <a:off x="6228522" y="40741600"/>
          <a:ext cx="3042478" cy="12155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115955</xdr:colOff>
      <xdr:row>747</xdr:row>
      <xdr:rowOff>323022</xdr:rowOff>
    </xdr:from>
    <xdr:to>
      <xdr:col>45</xdr:col>
      <xdr:colOff>16565</xdr:colOff>
      <xdr:row>750</xdr:row>
      <xdr:rowOff>49025</xdr:rowOff>
    </xdr:to>
    <xdr:sp macro="" textlink="">
      <xdr:nvSpPr>
        <xdr:cNvPr id="9" name="テキスト ボックス 8"/>
        <xdr:cNvSpPr txBox="1"/>
      </xdr:nvSpPr>
      <xdr:spPr>
        <a:xfrm>
          <a:off x="6079433" y="42986739"/>
          <a:ext cx="2882349" cy="7944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一般財団法人　国土技術研究センター　　　　　　　　　     </a:t>
          </a:r>
          <a:endParaRPr kumimoji="1" lang="en-US" altLang="ja-JP" sz="1100"/>
        </a:p>
        <a:p>
          <a:pPr algn="l"/>
          <a:r>
            <a:rPr kumimoji="1" lang="en-US" altLang="ja-JP" sz="1100"/>
            <a:t>                         </a:t>
          </a:r>
          <a:r>
            <a:rPr kumimoji="1" lang="ja-JP" altLang="en-US" sz="1100"/>
            <a:t>　　　</a:t>
          </a:r>
          <a:r>
            <a:rPr kumimoji="1" lang="en-US" altLang="ja-JP" sz="1100"/>
            <a:t>8</a:t>
          </a:r>
          <a:r>
            <a:rPr kumimoji="1" lang="ja-JP" altLang="en-US" sz="1100"/>
            <a:t>百万円</a:t>
          </a:r>
        </a:p>
      </xdr:txBody>
    </xdr:sp>
    <xdr:clientData/>
  </xdr:twoCellAnchor>
  <xdr:twoCellAnchor>
    <xdr:from>
      <xdr:col>30</xdr:col>
      <xdr:colOff>82827</xdr:colOff>
      <xdr:row>755</xdr:row>
      <xdr:rowOff>33131</xdr:rowOff>
    </xdr:from>
    <xdr:to>
      <xdr:col>43</xdr:col>
      <xdr:colOff>137498</xdr:colOff>
      <xdr:row>756</xdr:row>
      <xdr:rowOff>469230</xdr:rowOff>
    </xdr:to>
    <xdr:sp macro="" textlink="">
      <xdr:nvSpPr>
        <xdr:cNvPr id="10" name="テキスト ボックス 9"/>
        <xdr:cNvSpPr txBox="1"/>
      </xdr:nvSpPr>
      <xdr:spPr>
        <a:xfrm>
          <a:off x="6046305" y="45546066"/>
          <a:ext cx="2638845" cy="7922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（株）都市設計工房　　　　　　　     </a:t>
          </a:r>
          <a:endParaRPr kumimoji="1" lang="en-US" altLang="ja-JP" sz="1100"/>
        </a:p>
        <a:p>
          <a:pPr algn="l"/>
          <a:r>
            <a:rPr kumimoji="1" lang="en-US" altLang="ja-JP" sz="1100"/>
            <a:t>                       </a:t>
          </a:r>
          <a:r>
            <a:rPr kumimoji="1" lang="ja-JP" altLang="en-US" sz="1100"/>
            <a:t>　　</a:t>
          </a:r>
          <a:r>
            <a:rPr kumimoji="1" lang="en-US" altLang="ja-JP" sz="1100"/>
            <a:t> </a:t>
          </a:r>
          <a:r>
            <a:rPr kumimoji="1" lang="ja-JP" altLang="en-US" sz="1100"/>
            <a:t>１</a:t>
          </a:r>
          <a:r>
            <a:rPr kumimoji="1" lang="en-US" altLang="ja-JP" sz="1100"/>
            <a:t> </a:t>
          </a:r>
          <a:r>
            <a:rPr kumimoji="1" lang="ja-JP" altLang="en-US" sz="1100"/>
            <a:t>百万円</a:t>
          </a:r>
        </a:p>
      </xdr:txBody>
    </xdr:sp>
    <xdr:clientData/>
  </xdr:twoCellAnchor>
  <xdr:twoCellAnchor>
    <xdr:from>
      <xdr:col>29</xdr:col>
      <xdr:colOff>182217</xdr:colOff>
      <xdr:row>750</xdr:row>
      <xdr:rowOff>157369</xdr:rowOff>
    </xdr:from>
    <xdr:to>
      <xdr:col>45</xdr:col>
      <xdr:colOff>48698</xdr:colOff>
      <xdr:row>754</xdr:row>
      <xdr:rowOff>154032</xdr:rowOff>
    </xdr:to>
    <xdr:sp macro="" textlink="">
      <xdr:nvSpPr>
        <xdr:cNvPr id="11" name="正方形/長方形 10"/>
        <xdr:cNvSpPr/>
      </xdr:nvSpPr>
      <xdr:spPr>
        <a:xfrm>
          <a:off x="5946913" y="43889543"/>
          <a:ext cx="3047002" cy="14212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共同住宅等における避難支援技術の評価基準の検討を行うため、実験に用いる避難支援装置の試験体を製作し、高齢者障害者乳幼児連れなどを対象とし、被験者実験からデータ収集を行った。</a:t>
          </a:r>
          <a:endParaRPr lang="ja-JP" altLang="ja-JP">
            <a:solidFill>
              <a:sysClr val="windowText" lastClr="000000"/>
            </a:solidFill>
            <a:effectLst/>
          </a:endParaRPr>
        </a:p>
      </xdr:txBody>
    </xdr:sp>
    <xdr:clientData/>
  </xdr:twoCellAnchor>
  <xdr:twoCellAnchor>
    <xdr:from>
      <xdr:col>29</xdr:col>
      <xdr:colOff>140804</xdr:colOff>
      <xdr:row>750</xdr:row>
      <xdr:rowOff>132522</xdr:rowOff>
    </xdr:from>
    <xdr:to>
      <xdr:col>45</xdr:col>
      <xdr:colOff>62949</xdr:colOff>
      <xdr:row>752</xdr:row>
      <xdr:rowOff>285634</xdr:rowOff>
    </xdr:to>
    <xdr:sp macro="" textlink="">
      <xdr:nvSpPr>
        <xdr:cNvPr id="12" name="大かっこ 11"/>
        <xdr:cNvSpPr/>
      </xdr:nvSpPr>
      <xdr:spPr>
        <a:xfrm>
          <a:off x="5905500" y="43864696"/>
          <a:ext cx="3102666" cy="865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756</xdr:row>
      <xdr:rowOff>554935</xdr:rowOff>
    </xdr:from>
    <xdr:to>
      <xdr:col>45</xdr:col>
      <xdr:colOff>56981</xdr:colOff>
      <xdr:row>758</xdr:row>
      <xdr:rowOff>637738</xdr:rowOff>
    </xdr:to>
    <xdr:sp macro="" textlink="">
      <xdr:nvSpPr>
        <xdr:cNvPr id="13" name="正方形/長方形 12"/>
        <xdr:cNvSpPr/>
      </xdr:nvSpPr>
      <xdr:spPr>
        <a:xfrm>
          <a:off x="5955196" y="46424022"/>
          <a:ext cx="3047002" cy="14245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避難支援装置に具備すべき機能や性能を検討するために行う被験者実験を想定し、それら実験方法等の専門家への意見聴取等を行った。</a:t>
          </a:r>
          <a:endParaRPr lang="ja-JP" altLang="ja-JP">
            <a:solidFill>
              <a:sysClr val="windowText" lastClr="000000"/>
            </a:solidFill>
            <a:effectLst/>
          </a:endParaRPr>
        </a:p>
      </xdr:txBody>
    </xdr:sp>
    <xdr:clientData/>
  </xdr:twoCellAnchor>
  <xdr:twoCellAnchor>
    <xdr:from>
      <xdr:col>29</xdr:col>
      <xdr:colOff>132521</xdr:colOff>
      <xdr:row>756</xdr:row>
      <xdr:rowOff>530087</xdr:rowOff>
    </xdr:from>
    <xdr:to>
      <xdr:col>45</xdr:col>
      <xdr:colOff>59083</xdr:colOff>
      <xdr:row>758</xdr:row>
      <xdr:rowOff>48199</xdr:rowOff>
    </xdr:to>
    <xdr:sp macro="" textlink="">
      <xdr:nvSpPr>
        <xdr:cNvPr id="14" name="大かっこ 13"/>
        <xdr:cNvSpPr/>
      </xdr:nvSpPr>
      <xdr:spPr>
        <a:xfrm>
          <a:off x="5897217" y="46399174"/>
          <a:ext cx="3107083" cy="859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115956</xdr:colOff>
      <xdr:row>748</xdr:row>
      <xdr:rowOff>347870</xdr:rowOff>
    </xdr:from>
    <xdr:to>
      <xdr:col>30</xdr:col>
      <xdr:colOff>115955</xdr:colOff>
      <xdr:row>749</xdr:row>
      <xdr:rowOff>7947</xdr:rowOff>
    </xdr:to>
    <xdr:cxnSp macro="">
      <xdr:nvCxnSpPr>
        <xdr:cNvPr id="16" name="直線矢印コネクタ 15"/>
        <xdr:cNvCxnSpPr>
          <a:endCxn id="9" idx="1"/>
        </xdr:cNvCxnSpPr>
      </xdr:nvCxnSpPr>
      <xdr:spPr>
        <a:xfrm>
          <a:off x="2898913" y="43367740"/>
          <a:ext cx="3180520" cy="1622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99390</xdr:colOff>
      <xdr:row>756</xdr:row>
      <xdr:rowOff>281609</xdr:rowOff>
    </xdr:from>
    <xdr:to>
      <xdr:col>30</xdr:col>
      <xdr:colOff>66261</xdr:colOff>
      <xdr:row>756</xdr:row>
      <xdr:rowOff>289891</xdr:rowOff>
    </xdr:to>
    <xdr:cxnSp macro="">
      <xdr:nvCxnSpPr>
        <xdr:cNvPr id="18" name="直線矢印コネクタ 17"/>
        <xdr:cNvCxnSpPr/>
      </xdr:nvCxnSpPr>
      <xdr:spPr>
        <a:xfrm>
          <a:off x="2882347" y="46150696"/>
          <a:ext cx="3147392" cy="828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150" zoomScaleSheetLayoutView="75" zoomScalePageLayoutView="150"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455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551</v>
      </c>
      <c r="AF5" s="722"/>
      <c r="AG5" s="722"/>
      <c r="AH5" s="722"/>
      <c r="AI5" s="722"/>
      <c r="AJ5" s="722"/>
      <c r="AK5" s="722"/>
      <c r="AL5" s="722"/>
      <c r="AM5" s="722"/>
      <c r="AN5" s="722"/>
      <c r="AO5" s="722"/>
      <c r="AP5" s="723"/>
      <c r="AQ5" s="724" t="s">
        <v>553</v>
      </c>
      <c r="AR5" s="725"/>
      <c r="AS5" s="725"/>
      <c r="AT5" s="725"/>
      <c r="AU5" s="725"/>
      <c r="AV5" s="725"/>
      <c r="AW5" s="725"/>
      <c r="AX5" s="726"/>
    </row>
    <row r="6" spans="1:50" ht="36.75"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4.5"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75" customHeight="1" x14ac:dyDescent="0.15">
      <c r="A10" s="681" t="s">
        <v>31</v>
      </c>
      <c r="B10" s="682"/>
      <c r="C10" s="682"/>
      <c r="D10" s="682"/>
      <c r="E10" s="682"/>
      <c r="F10" s="682"/>
      <c r="G10" s="772" t="s">
        <v>597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8.25"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555</v>
      </c>
      <c r="Q13" s="679"/>
      <c r="R13" s="679"/>
      <c r="S13" s="679"/>
      <c r="T13" s="679"/>
      <c r="U13" s="679"/>
      <c r="V13" s="680"/>
      <c r="W13" s="678">
        <v>15</v>
      </c>
      <c r="X13" s="679"/>
      <c r="Y13" s="679"/>
      <c r="Z13" s="679"/>
      <c r="AA13" s="679"/>
      <c r="AB13" s="679"/>
      <c r="AC13" s="680"/>
      <c r="AD13" s="678">
        <v>13</v>
      </c>
      <c r="AE13" s="679"/>
      <c r="AF13" s="679"/>
      <c r="AG13" s="679"/>
      <c r="AH13" s="679"/>
      <c r="AI13" s="679"/>
      <c r="AJ13" s="680"/>
      <c r="AK13" s="678">
        <v>12</v>
      </c>
      <c r="AL13" s="679"/>
      <c r="AM13" s="679"/>
      <c r="AN13" s="679"/>
      <c r="AO13" s="679"/>
      <c r="AP13" s="679"/>
      <c r="AQ13" s="680"/>
      <c r="AR13" s="942">
        <v>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555</v>
      </c>
      <c r="X14" s="679"/>
      <c r="Y14" s="679"/>
      <c r="Z14" s="679"/>
      <c r="AA14" s="679"/>
      <c r="AB14" s="679"/>
      <c r="AC14" s="680"/>
      <c r="AD14" s="678" t="s">
        <v>556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555</v>
      </c>
      <c r="Q15" s="679"/>
      <c r="R15" s="679"/>
      <c r="S15" s="679"/>
      <c r="T15" s="679"/>
      <c r="U15" s="679"/>
      <c r="V15" s="680"/>
      <c r="W15" s="678" t="s">
        <v>555</v>
      </c>
      <c r="X15" s="679"/>
      <c r="Y15" s="679"/>
      <c r="Z15" s="679"/>
      <c r="AA15" s="679"/>
      <c r="AB15" s="679"/>
      <c r="AC15" s="680"/>
      <c r="AD15" s="678" t="s">
        <v>555</v>
      </c>
      <c r="AE15" s="679"/>
      <c r="AF15" s="679"/>
      <c r="AG15" s="679"/>
      <c r="AH15" s="679"/>
      <c r="AI15" s="679"/>
      <c r="AJ15" s="680"/>
      <c r="AK15" s="678" t="s">
        <v>556</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555</v>
      </c>
      <c r="Q16" s="679"/>
      <c r="R16" s="679"/>
      <c r="S16" s="679"/>
      <c r="T16" s="679"/>
      <c r="U16" s="679"/>
      <c r="V16" s="680"/>
      <c r="W16" s="678" t="s">
        <v>555</v>
      </c>
      <c r="X16" s="679"/>
      <c r="Y16" s="679"/>
      <c r="Z16" s="679"/>
      <c r="AA16" s="679"/>
      <c r="AB16" s="679"/>
      <c r="AC16" s="680"/>
      <c r="AD16" s="678" t="s">
        <v>556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555</v>
      </c>
      <c r="Q17" s="679"/>
      <c r="R17" s="679"/>
      <c r="S17" s="679"/>
      <c r="T17" s="679"/>
      <c r="U17" s="679"/>
      <c r="V17" s="680"/>
      <c r="W17" s="678" t="s">
        <v>555</v>
      </c>
      <c r="X17" s="679"/>
      <c r="Y17" s="679"/>
      <c r="Z17" s="679"/>
      <c r="AA17" s="679"/>
      <c r="AB17" s="679"/>
      <c r="AC17" s="680"/>
      <c r="AD17" s="678" t="s">
        <v>556</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15</v>
      </c>
      <c r="X18" s="903"/>
      <c r="Y18" s="903"/>
      <c r="Z18" s="903"/>
      <c r="AA18" s="903"/>
      <c r="AB18" s="903"/>
      <c r="AC18" s="904"/>
      <c r="AD18" s="902">
        <f>SUM(AD13:AJ17)</f>
        <v>13</v>
      </c>
      <c r="AE18" s="903"/>
      <c r="AF18" s="903"/>
      <c r="AG18" s="903"/>
      <c r="AH18" s="903"/>
      <c r="AI18" s="903"/>
      <c r="AJ18" s="904"/>
      <c r="AK18" s="902">
        <f>SUM(AK13:AQ17)</f>
        <v>12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14</v>
      </c>
      <c r="X19" s="679"/>
      <c r="Y19" s="679"/>
      <c r="Z19" s="679"/>
      <c r="AA19" s="679"/>
      <c r="AB19" s="679"/>
      <c r="AC19" s="680"/>
      <c r="AD19" s="678">
        <v>13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0.93333333333333335</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0.93333333333333335</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557</v>
      </c>
      <c r="H23" s="977"/>
      <c r="I23" s="977"/>
      <c r="J23" s="977"/>
      <c r="K23" s="977"/>
      <c r="L23" s="977"/>
      <c r="M23" s="977"/>
      <c r="N23" s="977"/>
      <c r="O23" s="978"/>
      <c r="P23" s="942">
        <v>11</v>
      </c>
      <c r="Q23" s="943"/>
      <c r="R23" s="943"/>
      <c r="S23" s="943"/>
      <c r="T23" s="943"/>
      <c r="U23" s="943"/>
      <c r="V23" s="966"/>
      <c r="W23" s="942" t="s">
        <v>556</v>
      </c>
      <c r="X23" s="943"/>
      <c r="Y23" s="943"/>
      <c r="Z23" s="943"/>
      <c r="AA23" s="943"/>
      <c r="AB23" s="943"/>
      <c r="AC23" s="966"/>
      <c r="AD23" s="998" t="s">
        <v>556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558</v>
      </c>
      <c r="H24" s="980"/>
      <c r="I24" s="980"/>
      <c r="J24" s="980"/>
      <c r="K24" s="980"/>
      <c r="L24" s="980"/>
      <c r="M24" s="980"/>
      <c r="N24" s="980"/>
      <c r="O24" s="981"/>
      <c r="P24" s="678">
        <v>1</v>
      </c>
      <c r="Q24" s="679"/>
      <c r="R24" s="679"/>
      <c r="S24" s="679"/>
      <c r="T24" s="679"/>
      <c r="U24" s="679"/>
      <c r="V24" s="680"/>
      <c r="W24" s="678" t="s">
        <v>556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v>29</v>
      </c>
      <c r="AV31" s="186"/>
      <c r="AW31" s="429" t="s">
        <v>301</v>
      </c>
      <c r="AX31" s="430"/>
    </row>
    <row r="32" spans="1:50" ht="23.25" customHeight="1" x14ac:dyDescent="0.15">
      <c r="A32" s="434"/>
      <c r="B32" s="432"/>
      <c r="C32" s="432"/>
      <c r="D32" s="432"/>
      <c r="E32" s="432"/>
      <c r="F32" s="433"/>
      <c r="G32" s="575" t="s">
        <v>602</v>
      </c>
      <c r="H32" s="576"/>
      <c r="I32" s="576"/>
      <c r="J32" s="576"/>
      <c r="K32" s="576"/>
      <c r="L32" s="576"/>
      <c r="M32" s="576"/>
      <c r="N32" s="576"/>
      <c r="O32" s="577"/>
      <c r="P32" s="100" t="s">
        <v>559</v>
      </c>
      <c r="Q32" s="100"/>
      <c r="R32" s="100"/>
      <c r="S32" s="100"/>
      <c r="T32" s="100"/>
      <c r="U32" s="100"/>
      <c r="V32" s="100"/>
      <c r="W32" s="100"/>
      <c r="X32" s="101"/>
      <c r="Y32" s="497" t="s">
        <v>13</v>
      </c>
      <c r="Z32" s="544"/>
      <c r="AA32" s="545"/>
      <c r="AB32" s="482" t="s">
        <v>600</v>
      </c>
      <c r="AC32" s="482"/>
      <c r="AD32" s="482"/>
      <c r="AE32" s="239" t="s">
        <v>555</v>
      </c>
      <c r="AF32" s="240"/>
      <c r="AG32" s="240"/>
      <c r="AH32" s="240"/>
      <c r="AI32" s="239">
        <v>1</v>
      </c>
      <c r="AJ32" s="240"/>
      <c r="AK32" s="240"/>
      <c r="AL32" s="240"/>
      <c r="AM32" s="239">
        <v>1</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600</v>
      </c>
      <c r="AC33" s="536"/>
      <c r="AD33" s="536"/>
      <c r="AE33" s="239" t="s">
        <v>555</v>
      </c>
      <c r="AF33" s="240"/>
      <c r="AG33" s="240"/>
      <c r="AH33" s="240"/>
      <c r="AI33" s="239">
        <v>1</v>
      </c>
      <c r="AJ33" s="240"/>
      <c r="AK33" s="240"/>
      <c r="AL33" s="240"/>
      <c r="AM33" s="239">
        <v>1</v>
      </c>
      <c r="AN33" s="240"/>
      <c r="AO33" s="240"/>
      <c r="AP33" s="240"/>
      <c r="AQ33" s="359" t="s">
        <v>556</v>
      </c>
      <c r="AR33" s="194"/>
      <c r="AS33" s="194"/>
      <c r="AT33" s="360"/>
      <c r="AU33" s="240">
        <v>4</v>
      </c>
      <c r="AV33" s="240"/>
      <c r="AW33" s="240"/>
      <c r="AX33" s="242"/>
    </row>
    <row r="34" spans="1:50" ht="39"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555</v>
      </c>
      <c r="AF34" s="240"/>
      <c r="AG34" s="240"/>
      <c r="AH34" s="240"/>
      <c r="AI34" s="239">
        <v>25</v>
      </c>
      <c r="AJ34" s="240"/>
      <c r="AK34" s="240"/>
      <c r="AL34" s="240"/>
      <c r="AM34" s="239">
        <v>50</v>
      </c>
      <c r="AN34" s="240"/>
      <c r="AO34" s="240"/>
      <c r="AP34" s="240"/>
      <c r="AQ34" s="359" t="s">
        <v>556</v>
      </c>
      <c r="AR34" s="194"/>
      <c r="AS34" s="194"/>
      <c r="AT34" s="360"/>
      <c r="AU34" s="240" t="s">
        <v>556</v>
      </c>
      <c r="AV34" s="240"/>
      <c r="AW34" s="240"/>
      <c r="AX34" s="242"/>
    </row>
    <row r="35" spans="1:50" ht="23.25" customHeight="1" x14ac:dyDescent="0.15">
      <c r="A35" s="225" t="s">
        <v>539</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556</v>
      </c>
      <c r="AR66" s="186"/>
      <c r="AS66" s="267" t="s">
        <v>357</v>
      </c>
      <c r="AT66" s="268"/>
      <c r="AU66" s="186" t="s">
        <v>556</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556</v>
      </c>
      <c r="I70" s="247"/>
      <c r="J70" s="247"/>
      <c r="K70" s="247"/>
      <c r="L70" s="247"/>
      <c r="M70" s="247"/>
      <c r="N70" s="247"/>
      <c r="O70" s="247"/>
      <c r="P70" s="247" t="s">
        <v>556</v>
      </c>
      <c r="Q70" s="247"/>
      <c r="R70" s="247"/>
      <c r="S70" s="247"/>
      <c r="T70" s="247"/>
      <c r="U70" s="247"/>
      <c r="V70" s="247"/>
      <c r="W70" s="250" t="s">
        <v>528</v>
      </c>
      <c r="X70" s="251"/>
      <c r="Y70" s="256" t="s">
        <v>13</v>
      </c>
      <c r="Z70" s="256"/>
      <c r="AA70" s="257"/>
      <c r="AB70" s="258" t="s">
        <v>529</v>
      </c>
      <c r="AC70" s="258"/>
      <c r="AD70" s="258"/>
      <c r="AE70" s="239" t="s">
        <v>556</v>
      </c>
      <c r="AF70" s="240"/>
      <c r="AG70" s="240"/>
      <c r="AH70" s="240"/>
      <c r="AI70" s="239" t="s">
        <v>555</v>
      </c>
      <c r="AJ70" s="240"/>
      <c r="AK70" s="240"/>
      <c r="AL70" s="240"/>
      <c r="AM70" s="239" t="s">
        <v>555</v>
      </c>
      <c r="AN70" s="240"/>
      <c r="AO70" s="240"/>
      <c r="AP70" s="240"/>
      <c r="AQ70" s="239" t="s">
        <v>555</v>
      </c>
      <c r="AR70" s="240"/>
      <c r="AS70" s="240"/>
      <c r="AT70" s="241"/>
      <c r="AU70" s="240" t="s">
        <v>555</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556</v>
      </c>
      <c r="AF71" s="240"/>
      <c r="AG71" s="240"/>
      <c r="AH71" s="240"/>
      <c r="AI71" s="239" t="s">
        <v>555</v>
      </c>
      <c r="AJ71" s="240"/>
      <c r="AK71" s="240"/>
      <c r="AL71" s="240"/>
      <c r="AM71" s="239" t="s">
        <v>555</v>
      </c>
      <c r="AN71" s="240"/>
      <c r="AO71" s="240"/>
      <c r="AP71" s="240"/>
      <c r="AQ71" s="239" t="s">
        <v>555</v>
      </c>
      <c r="AR71" s="240"/>
      <c r="AS71" s="240"/>
      <c r="AT71" s="241"/>
      <c r="AU71" s="240" t="s">
        <v>555</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556</v>
      </c>
      <c r="AF72" s="238"/>
      <c r="AG72" s="238"/>
      <c r="AH72" s="238"/>
      <c r="AI72" s="237" t="s">
        <v>555</v>
      </c>
      <c r="AJ72" s="238"/>
      <c r="AK72" s="238"/>
      <c r="AL72" s="238"/>
      <c r="AM72" s="237" t="s">
        <v>555</v>
      </c>
      <c r="AN72" s="238"/>
      <c r="AO72" s="238"/>
      <c r="AP72" s="238"/>
      <c r="AQ72" s="239" t="s">
        <v>555</v>
      </c>
      <c r="AR72" s="240"/>
      <c r="AS72" s="240"/>
      <c r="AT72" s="241"/>
      <c r="AU72" s="240" t="s">
        <v>555</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t="s">
        <v>555</v>
      </c>
      <c r="AF101" s="240"/>
      <c r="AG101" s="240"/>
      <c r="AH101" s="241"/>
      <c r="AI101" s="239">
        <v>1</v>
      </c>
      <c r="AJ101" s="240"/>
      <c r="AK101" s="240"/>
      <c r="AL101" s="241"/>
      <c r="AM101" s="239">
        <v>2</v>
      </c>
      <c r="AN101" s="240"/>
      <c r="AO101" s="240"/>
      <c r="AP101" s="241"/>
      <c r="AQ101" s="239"/>
      <c r="AR101" s="240"/>
      <c r="AS101" s="240"/>
      <c r="AT101" s="241"/>
      <c r="AU101" s="239" t="s">
        <v>598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t="s">
        <v>555</v>
      </c>
      <c r="AF102" s="452"/>
      <c r="AG102" s="452"/>
      <c r="AH102" s="452"/>
      <c r="AI102" s="452">
        <v>1</v>
      </c>
      <c r="AJ102" s="452"/>
      <c r="AK102" s="452"/>
      <c r="AL102" s="452"/>
      <c r="AM102" s="452">
        <v>1</v>
      </c>
      <c r="AN102" s="452"/>
      <c r="AO102" s="452"/>
      <c r="AP102" s="452"/>
      <c r="AQ102" s="237">
        <v>1</v>
      </c>
      <c r="AR102" s="238"/>
      <c r="AS102" s="238"/>
      <c r="AT102" s="334"/>
      <c r="AU102" s="237" t="s">
        <v>598</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t="s">
        <v>555</v>
      </c>
      <c r="AF116" s="452"/>
      <c r="AG116" s="452"/>
      <c r="AH116" s="452"/>
      <c r="AI116" s="452">
        <v>14</v>
      </c>
      <c r="AJ116" s="452"/>
      <c r="AK116" s="452"/>
      <c r="AL116" s="452"/>
      <c r="AM116" s="452">
        <v>6.5</v>
      </c>
      <c r="AN116" s="452"/>
      <c r="AO116" s="452"/>
      <c r="AP116" s="452"/>
      <c r="AQ116" s="239">
        <v>12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555</v>
      </c>
      <c r="AF117" s="548"/>
      <c r="AG117" s="548"/>
      <c r="AH117" s="548"/>
      <c r="AI117" s="548" t="s">
        <v>565</v>
      </c>
      <c r="AJ117" s="548"/>
      <c r="AK117" s="548"/>
      <c r="AL117" s="548"/>
      <c r="AM117" s="548" t="s">
        <v>581</v>
      </c>
      <c r="AN117" s="548"/>
      <c r="AO117" s="548"/>
      <c r="AP117" s="548"/>
      <c r="AQ117" s="548" t="s">
        <v>599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t="s">
        <v>556</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569</v>
      </c>
      <c r="AC134" s="192"/>
      <c r="AD134" s="192"/>
      <c r="AE134" s="193" t="s">
        <v>556</v>
      </c>
      <c r="AF134" s="194"/>
      <c r="AG134" s="194"/>
      <c r="AH134" s="194"/>
      <c r="AI134" s="193">
        <v>92.2</v>
      </c>
      <c r="AJ134" s="194"/>
      <c r="AK134" s="194"/>
      <c r="AL134" s="194"/>
      <c r="AM134" s="193">
        <v>93.8</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t="s">
        <v>556</v>
      </c>
      <c r="AF135" s="194"/>
      <c r="AG135" s="194"/>
      <c r="AH135" s="194"/>
      <c r="AI135" s="193">
        <v>80</v>
      </c>
      <c r="AJ135" s="194"/>
      <c r="AK135" s="194"/>
      <c r="AL135" s="194"/>
      <c r="AM135" s="193">
        <v>80</v>
      </c>
      <c r="AN135" s="194"/>
      <c r="AO135" s="194"/>
      <c r="AP135" s="194"/>
      <c r="AQ135" s="193" t="s">
        <v>556</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570</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555</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4" t="s">
        <v>556</v>
      </c>
      <c r="AR432" s="187"/>
      <c r="AS432" s="131" t="s">
        <v>357</v>
      </c>
      <c r="AT432" s="132"/>
      <c r="AU432" s="187" t="s">
        <v>556</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555</v>
      </c>
      <c r="AJ433" s="194"/>
      <c r="AK433" s="194"/>
      <c r="AL433" s="194"/>
      <c r="AM433" s="359" t="s">
        <v>555</v>
      </c>
      <c r="AN433" s="194"/>
      <c r="AO433" s="194"/>
      <c r="AP433" s="360"/>
      <c r="AQ433" s="359" t="s">
        <v>555</v>
      </c>
      <c r="AR433" s="194"/>
      <c r="AS433" s="194"/>
      <c r="AT433" s="360"/>
      <c r="AU433" s="194" t="s">
        <v>555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555</v>
      </c>
      <c r="AJ434" s="194"/>
      <c r="AK434" s="194"/>
      <c r="AL434" s="194"/>
      <c r="AM434" s="359" t="s">
        <v>555</v>
      </c>
      <c r="AN434" s="194"/>
      <c r="AO434" s="194"/>
      <c r="AP434" s="360"/>
      <c r="AQ434" s="359" t="s">
        <v>555</v>
      </c>
      <c r="AR434" s="194"/>
      <c r="AS434" s="194"/>
      <c r="AT434" s="360"/>
      <c r="AU434" s="194" t="s">
        <v>555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556</v>
      </c>
      <c r="AF435" s="194"/>
      <c r="AG435" s="194"/>
      <c r="AH435" s="360"/>
      <c r="AI435" s="359" t="s">
        <v>555</v>
      </c>
      <c r="AJ435" s="194"/>
      <c r="AK435" s="194"/>
      <c r="AL435" s="194"/>
      <c r="AM435" s="359" t="s">
        <v>555</v>
      </c>
      <c r="AN435" s="194"/>
      <c r="AO435" s="194"/>
      <c r="AP435" s="360"/>
      <c r="AQ435" s="359" t="s">
        <v>555</v>
      </c>
      <c r="AR435" s="194"/>
      <c r="AS435" s="194"/>
      <c r="AT435" s="360"/>
      <c r="AU435" s="194" t="s">
        <v>555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t="s">
        <v>556</v>
      </c>
      <c r="AF511" s="187"/>
      <c r="AG511" s="131" t="s">
        <v>357</v>
      </c>
      <c r="AH511" s="132"/>
      <c r="AI511" s="182"/>
      <c r="AJ511" s="182"/>
      <c r="AK511" s="182"/>
      <c r="AL511" s="160"/>
      <c r="AM511" s="182"/>
      <c r="AN511" s="182"/>
      <c r="AO511" s="182"/>
      <c r="AP511" s="160"/>
      <c r="AQ511" s="604" t="s">
        <v>556</v>
      </c>
      <c r="AR511" s="187"/>
      <c r="AS511" s="131" t="s">
        <v>357</v>
      </c>
      <c r="AT511" s="132"/>
      <c r="AU511" s="187" t="s">
        <v>556</v>
      </c>
      <c r="AV511" s="187"/>
      <c r="AW511" s="131" t="s">
        <v>301</v>
      </c>
      <c r="AX511" s="170"/>
    </row>
    <row r="512" spans="1:50" ht="23.25" customHeight="1" x14ac:dyDescent="0.15">
      <c r="A512" s="144"/>
      <c r="B512" s="140"/>
      <c r="C512" s="139"/>
      <c r="D512" s="140"/>
      <c r="E512" s="361"/>
      <c r="F512" s="362"/>
      <c r="G512" s="99" t="s">
        <v>556</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t="s">
        <v>556</v>
      </c>
      <c r="AC512" s="200"/>
      <c r="AD512" s="200"/>
      <c r="AE512" s="359" t="s">
        <v>555</v>
      </c>
      <c r="AF512" s="194"/>
      <c r="AG512" s="194"/>
      <c r="AH512" s="194"/>
      <c r="AI512" s="359" t="s">
        <v>555</v>
      </c>
      <c r="AJ512" s="194"/>
      <c r="AK512" s="194"/>
      <c r="AL512" s="194"/>
      <c r="AM512" s="359" t="s">
        <v>555</v>
      </c>
      <c r="AN512" s="194"/>
      <c r="AO512" s="194"/>
      <c r="AP512" s="360"/>
      <c r="AQ512" s="359" t="s">
        <v>555</v>
      </c>
      <c r="AR512" s="194"/>
      <c r="AS512" s="194"/>
      <c r="AT512" s="360"/>
      <c r="AU512" s="194" t="s">
        <v>555</v>
      </c>
      <c r="AV512" s="194"/>
      <c r="AW512" s="194"/>
      <c r="AX512" s="195"/>
    </row>
    <row r="513" spans="1:50" ht="23.25"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t="s">
        <v>556</v>
      </c>
      <c r="AC513" s="192"/>
      <c r="AD513" s="192"/>
      <c r="AE513" s="359" t="s">
        <v>555</v>
      </c>
      <c r="AF513" s="194"/>
      <c r="AG513" s="194"/>
      <c r="AH513" s="360"/>
      <c r="AI513" s="359" t="s">
        <v>555</v>
      </c>
      <c r="AJ513" s="194"/>
      <c r="AK513" s="194"/>
      <c r="AL513" s="194"/>
      <c r="AM513" s="359" t="s">
        <v>555</v>
      </c>
      <c r="AN513" s="194"/>
      <c r="AO513" s="194"/>
      <c r="AP513" s="360"/>
      <c r="AQ513" s="359" t="s">
        <v>555</v>
      </c>
      <c r="AR513" s="194"/>
      <c r="AS513" s="194"/>
      <c r="AT513" s="360"/>
      <c r="AU513" s="194" t="s">
        <v>555</v>
      </c>
      <c r="AV513" s="194"/>
      <c r="AW513" s="194"/>
      <c r="AX513" s="195"/>
    </row>
    <row r="514" spans="1:50" ht="23.25"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t="s">
        <v>555</v>
      </c>
      <c r="AF514" s="194"/>
      <c r="AG514" s="194"/>
      <c r="AH514" s="360"/>
      <c r="AI514" s="359" t="s">
        <v>555</v>
      </c>
      <c r="AJ514" s="194"/>
      <c r="AK514" s="194"/>
      <c r="AL514" s="194"/>
      <c r="AM514" s="359" t="s">
        <v>555</v>
      </c>
      <c r="AN514" s="194"/>
      <c r="AO514" s="194"/>
      <c r="AP514" s="360"/>
      <c r="AQ514" s="359" t="s">
        <v>555</v>
      </c>
      <c r="AR514" s="194"/>
      <c r="AS514" s="194"/>
      <c r="AT514" s="360"/>
      <c r="AU514" s="194" t="s">
        <v>555</v>
      </c>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x14ac:dyDescent="0.15">
      <c r="A536" s="144"/>
      <c r="B536" s="140"/>
      <c r="C536" s="139"/>
      <c r="D536" s="140"/>
      <c r="E536" s="123" t="s">
        <v>556</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584</v>
      </c>
      <c r="AH702" s="411"/>
      <c r="AI702" s="411"/>
      <c r="AJ702" s="411"/>
      <c r="AK702" s="411"/>
      <c r="AL702" s="411"/>
      <c r="AM702" s="411"/>
      <c r="AN702" s="411"/>
      <c r="AO702" s="411"/>
      <c r="AP702" s="411"/>
      <c r="AQ702" s="411"/>
      <c r="AR702" s="411"/>
      <c r="AS702" s="411"/>
      <c r="AT702" s="411"/>
      <c r="AU702" s="411"/>
      <c r="AV702" s="411"/>
      <c r="AW702" s="411"/>
      <c r="AX702" s="412"/>
    </row>
    <row r="703" spans="1:50" ht="30"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585</v>
      </c>
      <c r="AH703" s="118"/>
      <c r="AI703" s="118"/>
      <c r="AJ703" s="118"/>
      <c r="AK703" s="118"/>
      <c r="AL703" s="118"/>
      <c r="AM703" s="118"/>
      <c r="AN703" s="118"/>
      <c r="AO703" s="118"/>
      <c r="AP703" s="118"/>
      <c r="AQ703" s="118"/>
      <c r="AR703" s="118"/>
      <c r="AS703" s="118"/>
      <c r="AT703" s="118"/>
      <c r="AU703" s="118"/>
      <c r="AV703" s="118"/>
      <c r="AW703" s="118"/>
      <c r="AX703" s="119"/>
    </row>
    <row r="704" spans="1:50" ht="74.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586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588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81.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583</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4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590</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583</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591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5.1"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5.1"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5.1"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3.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556</v>
      </c>
      <c r="H737" s="314"/>
      <c r="I737" s="314"/>
      <c r="J737" s="314"/>
      <c r="K737" s="314"/>
      <c r="L737" s="314"/>
      <c r="M737" s="314"/>
      <c r="N737" s="314"/>
      <c r="O737" s="314"/>
      <c r="P737" s="315"/>
      <c r="Q737" s="326" t="s">
        <v>360</v>
      </c>
      <c r="R737" s="326"/>
      <c r="S737" s="326"/>
      <c r="T737" s="326"/>
      <c r="U737" s="326"/>
      <c r="V737" s="326"/>
      <c r="W737" s="313" t="s">
        <v>556</v>
      </c>
      <c r="X737" s="314"/>
      <c r="Y737" s="314"/>
      <c r="Z737" s="314"/>
      <c r="AA737" s="314"/>
      <c r="AB737" s="314"/>
      <c r="AC737" s="314"/>
      <c r="AD737" s="314"/>
      <c r="AE737" s="314"/>
      <c r="AF737" s="315"/>
      <c r="AG737" s="326" t="s">
        <v>361</v>
      </c>
      <c r="AH737" s="326"/>
      <c r="AI737" s="326"/>
      <c r="AJ737" s="326"/>
      <c r="AK737" s="326"/>
      <c r="AL737" s="326"/>
      <c r="AM737" s="313" t="s">
        <v>556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556</v>
      </c>
      <c r="H738" s="314"/>
      <c r="I738" s="314"/>
      <c r="J738" s="314"/>
      <c r="K738" s="314"/>
      <c r="L738" s="314"/>
      <c r="M738" s="314"/>
      <c r="N738" s="314"/>
      <c r="O738" s="314"/>
      <c r="P738" s="314"/>
      <c r="Q738" s="326" t="s">
        <v>363</v>
      </c>
      <c r="R738" s="326"/>
      <c r="S738" s="326"/>
      <c r="T738" s="326"/>
      <c r="U738" s="326"/>
      <c r="V738" s="326"/>
      <c r="W738" s="313" t="s">
        <v>571</v>
      </c>
      <c r="X738" s="314"/>
      <c r="Y738" s="314"/>
      <c r="Z738" s="314"/>
      <c r="AA738" s="314"/>
      <c r="AB738" s="314"/>
      <c r="AC738" s="314"/>
      <c r="AD738" s="314"/>
      <c r="AE738" s="314"/>
      <c r="AF738" s="315"/>
      <c r="AG738" s="279" t="s">
        <v>364</v>
      </c>
      <c r="AH738" s="279"/>
      <c r="AI738" s="279"/>
      <c r="AJ738" s="279"/>
      <c r="AK738" s="279"/>
      <c r="AL738" s="279"/>
      <c r="AM738" s="313" t="s">
        <v>572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466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578</v>
      </c>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t="s">
        <v>579</v>
      </c>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573</v>
      </c>
      <c r="H781" s="694"/>
      <c r="I781" s="694"/>
      <c r="J781" s="694"/>
      <c r="K781" s="695"/>
      <c r="L781" s="687" t="s">
        <v>574</v>
      </c>
      <c r="M781" s="688"/>
      <c r="N781" s="688"/>
      <c r="O781" s="688"/>
      <c r="P781" s="688"/>
      <c r="Q781" s="688"/>
      <c r="R781" s="688"/>
      <c r="S781" s="688"/>
      <c r="T781" s="688"/>
      <c r="U781" s="688"/>
      <c r="V781" s="688"/>
      <c r="W781" s="688"/>
      <c r="X781" s="689"/>
      <c r="Y781" s="413">
        <v>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t="s">
        <v>575</v>
      </c>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6.5" customHeight="1" x14ac:dyDescent="0.15">
      <c r="A837" s="401">
        <v>1</v>
      </c>
      <c r="B837" s="401">
        <v>1</v>
      </c>
      <c r="C837" s="387" t="s">
        <v>576</v>
      </c>
      <c r="D837" s="369"/>
      <c r="E837" s="369"/>
      <c r="F837" s="369"/>
      <c r="G837" s="369"/>
      <c r="H837" s="369"/>
      <c r="I837" s="369"/>
      <c r="J837" s="370">
        <v>4010405000185</v>
      </c>
      <c r="K837" s="371"/>
      <c r="L837" s="371"/>
      <c r="M837" s="371"/>
      <c r="N837" s="371"/>
      <c r="O837" s="371"/>
      <c r="P837" s="388" t="s">
        <v>595</v>
      </c>
      <c r="Q837" s="372"/>
      <c r="R837" s="372"/>
      <c r="S837" s="372"/>
      <c r="T837" s="372"/>
      <c r="U837" s="372"/>
      <c r="V837" s="372"/>
      <c r="W837" s="372"/>
      <c r="X837" s="372"/>
      <c r="Y837" s="373">
        <v>8</v>
      </c>
      <c r="Z837" s="374"/>
      <c r="AA837" s="374"/>
      <c r="AB837" s="375"/>
      <c r="AC837" s="383" t="s">
        <v>535</v>
      </c>
      <c r="AD837" s="384"/>
      <c r="AE837" s="384"/>
      <c r="AF837" s="384"/>
      <c r="AG837" s="384"/>
      <c r="AH837" s="385">
        <v>2</v>
      </c>
      <c r="AI837" s="386"/>
      <c r="AJ837" s="386"/>
      <c r="AK837" s="386"/>
      <c r="AL837" s="379">
        <v>98.66</v>
      </c>
      <c r="AM837" s="380"/>
      <c r="AN837" s="380"/>
      <c r="AO837" s="381"/>
      <c r="AP837" s="382" t="s">
        <v>556</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47.25" customHeight="1" x14ac:dyDescent="0.15">
      <c r="A870" s="401">
        <v>1</v>
      </c>
      <c r="B870" s="401">
        <v>1</v>
      </c>
      <c r="C870" s="387" t="s">
        <v>577</v>
      </c>
      <c r="D870" s="369"/>
      <c r="E870" s="369"/>
      <c r="F870" s="369"/>
      <c r="G870" s="369"/>
      <c r="H870" s="369"/>
      <c r="I870" s="369"/>
      <c r="J870" s="370">
        <v>7013401001419</v>
      </c>
      <c r="K870" s="371"/>
      <c r="L870" s="371"/>
      <c r="M870" s="371"/>
      <c r="N870" s="371"/>
      <c r="O870" s="371"/>
      <c r="P870" s="388" t="s">
        <v>596</v>
      </c>
      <c r="Q870" s="372"/>
      <c r="R870" s="372"/>
      <c r="S870" s="372"/>
      <c r="T870" s="372"/>
      <c r="U870" s="372"/>
      <c r="V870" s="372"/>
      <c r="W870" s="372"/>
      <c r="X870" s="372"/>
      <c r="Y870" s="373">
        <v>1</v>
      </c>
      <c r="Z870" s="374"/>
      <c r="AA870" s="374"/>
      <c r="AB870" s="375"/>
      <c r="AC870" s="383" t="s">
        <v>537</v>
      </c>
      <c r="AD870" s="384"/>
      <c r="AE870" s="384"/>
      <c r="AF870" s="384"/>
      <c r="AG870" s="384"/>
      <c r="AH870" s="385" t="s">
        <v>556</v>
      </c>
      <c r="AI870" s="386"/>
      <c r="AJ870" s="386"/>
      <c r="AK870" s="386"/>
      <c r="AL870" s="379" t="s">
        <v>556</v>
      </c>
      <c r="AM870" s="380"/>
      <c r="AN870" s="380"/>
      <c r="AO870" s="381"/>
      <c r="AP870" s="382" t="s">
        <v>556</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7"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K15" sqref="K15"/>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2017-07-05T10:21:55Z</cp:lastPrinted>
  <dcterms:created xsi:type="dcterms:W3CDTF">2012-03-13T00:50:25Z</dcterms:created>
  <dcterms:modified xsi:type="dcterms:W3CDTF">2017-07-05T10:22:05Z</dcterms:modified>
</cp:coreProperties>
</file>