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<sst xmlns="http://schemas.openxmlformats.org/spreadsheetml/2006/main" count="2956" uniqueCount="653">
  <si>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</si>
  <si>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</si>
  <si>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</si>
  <si>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</si>
  <si>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</si>
  <si>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</si>
  <si>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</si>
  <si>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</si>
  <si>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</si>
  <si>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</si>
  <si>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</si>
  <si>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</si>
  <si>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</si>
  <si>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</si>
  <si>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</si>
  <si>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</si>
  <si>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</si>
  <si>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</si>
  <si>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</si>
  <si>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</si>
  <si>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</si>
  <si>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</si>
  <si>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</si>
  <si>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</si>
  <si>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</si>
  <si>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</si>
  <si>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</si>
  <si>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</si>
  <si>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</si>
  <si>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</si>
  <si>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</si>
  <si>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</si>
  <si>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</si>
  <si>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</si>
  <si>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</si>
  <si>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</si>
  <si>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</si>
  <si>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</si>
  <si>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</si>
  <si>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</si>
  <si>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</si>
  <si>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</si>
  <si>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</si>
  <si>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</si>
  <si>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</si>
  <si>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</si>
  <si>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</si>
  <si>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</si>
  <si>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</si>
  <si>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</si>
  <si>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</si>
  <si>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</si>
  <si>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</si>
  <si>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</si>
  <si>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</si>
  <si>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</si>
  <si>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</si>
  <si>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</si>
  <si>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</si>
  <si>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</si>
  <si>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</si>
  <si>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</si>
  <si>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</si>
  <si>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</si>
  <si>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</si>
  <si>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</si>
  <si>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</si>
  <si>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</si>
  <si>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</si>
  <si>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</si>
  <si>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</si>
  <si>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</si>
  <si>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</si>
  <si>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</si>
  <si>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</si>
  <si>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</si>
  <si>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</si>
  <si>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</si>
  <si>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</si>
  <si>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</si>
  <si>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</si>
  <si>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</si>
  <si>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</si>
  <si>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</si>
  <si>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</si>
  <si>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</si>
  <si>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</si>
  <si>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</si>
  <si>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</si>
  <si>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</si>
  <si>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</si>
  <si>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</si>
  <si>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</si>
  <si>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</si>
  <si>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</si>
  <si>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</si>
  <si>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</si>
  <si>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</si>
  <si>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</si>
  <si>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</si>
  <si>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</si>
  <si>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</si>
  <si>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</si>
  <si>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</si>
  <si>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</si>
  <si>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</si>
  <si>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</si>
  <si>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</si>
  <si>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</si>
  <si>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</si>
  <si>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</si>
  <si>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</si>
  <si>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</si>
  <si>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</si>
  <si>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</si>
  <si>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</si>
  <si>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</si>
  <si>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</si>
  <si>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</si>
  <si>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</si>
  <si>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</si>
  <si>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</si>
  <si>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</si>
  <si>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</si>
  <si>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</si>
  <si>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</si>
  <si>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</si>
  <si>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</si>
  <si>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</si>
  <si>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</si>
  <si>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</si>
  <si>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</si>
  <si>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</si>
  <si>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</si>
  <si>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</si>
  <si>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</si>
  <si>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</si>
  <si>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</si>
  <si>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</si>
  <si>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</si>
  <si>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</si>
  <si>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</si>
  <si>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</si>
  <si>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</si>
  <si>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</si>
  <si>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</si>
  <si>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</si>
  <si>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</si>
  <si>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</si>
  <si>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</si>
  <si>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</si>
  <si>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</si>
  <si>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</si>
  <si>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</si>
  <si>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</si>
  <si>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</si>
  <si>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</si>
  <si>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</si>
  <si>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</si>
  <si>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</si>
  <si>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</si>
  <si>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</si>
  <si>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</si>
  <si>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</si>
  <si>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</si>
  <si>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</si>
  <si>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</si>
  <si>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</si>
  <si>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</si>
  <si>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</si>
  <si>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</si>
  <si>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</si>
  <si>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</si>
  <si>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</si>
  <si>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</si>
  <si>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</si>
  <si>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</si>
  <si>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</si>
  <si>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</si>
  <si>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</si>
  <si>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</si>
  <si>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</si>
  <si>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</si>
  <si>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</si>
  <si>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</si>
  <si>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</si>
  <si>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</si>
  <si>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</si>
  <si>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</si>
  <si>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</si>
  <si>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</si>
  <si>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</si>
  <si>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</si>
  <si>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</si>
  <si>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</si>
  <si>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</si>
  <si>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</si>
  <si>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</si>
  <si>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</si>
  <si>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</si>
  <si>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</si>
  <si>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</si>
  <si>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</si>
  <si>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</si>
  <si>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</si>
  <si>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</si>
  <si>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</si>
  <si>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</si>
  <si>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</si>
  <si>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</si>
  <si>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</si>
  <si>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</si>
  <si>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</si>
  <si>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</si>
  <si>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</si>
  <si>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</si>
  <si>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</si>
  <si>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</si>
  <si>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</si>
  <si>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</si>
  <si>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</si>
  <si>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</si>
  <si>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</si>
  <si>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</si>
  <si>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</si>
  <si>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</si>
  <si>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</si>
  <si>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</si>
  <si>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</si>
  <si>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</si>
  <si>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</si>
  <si>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</si>
  <si>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</si>
  <si>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</si>
  <si>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</si>
  <si>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</si>
  <si>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</si>
  <si>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</si>
  <si>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</si>
  <si>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</si>
  <si>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</si>
  <si>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</si>
  <si>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</si>
  <si>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</si>
  <si>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</si>
  <si>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</si>
  <si>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</si>
  <si>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</si>
  <si>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</si>
  <si>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</si>
  <si>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</si>
  <si>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</si>
  <si>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</si>
  <si>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</si>
  <si>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</si>
  <si>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</si>
  <si>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</si>
  <si>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</si>
  <si>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</si>
  <si>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</si>
  <si>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</si>
  <si>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</si>
  <si>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</si>
  <si>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</si>
  <si>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</si>
  <si>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</si>
  <si>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</si>
  <si>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</si>
  <si>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</si>
  <si>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</si>
  <si>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</si>
  <si>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</si>
  <si>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</si>
  <si>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</si>
  <si>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</si>
  <si>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</si>
  <si>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</si>
  <si>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</si>
  <si>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</si>
  <si>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</si>
  <si>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</si>
  <si>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</si>
  <si>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</si>
  <si>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</si>
  <si>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</si>
  <si>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</si>
  <si>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</si>
  <si>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</si>
  <si>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</si>
  <si>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</si>
  <si>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</si>
  <si>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</si>
  <si>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</si>
  <si>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</si>
  <si>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</si>
  <si>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</si>
  <si>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</si>
  <si>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</si>
  <si>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</si>
  <si>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</si>
  <si>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</si>
  <si>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</si>
  <si>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</si>
  <si>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</si>
  <si>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</si>
  <si>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</si>
  <si>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</si>
  <si>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</si>
  <si>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</si>
  <si>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</si>
  <si>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</si>
  <si>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</si>
  <si>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</si>
  <si>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</si>
  <si>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</si>
  <si>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</si>
  <si>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</si>
  <si>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</si>
  <si>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</si>
  <si>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</si>
  <si>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</si>
  <si>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</si>
  <si>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</si>
  <si>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</si>
  <si>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</si>
  <si>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</si>
  <si>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</si>
  <si>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</si>
  <si>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</si>
  <si>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</si>
  <si>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</si>
  <si>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</si>
  <si>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</si>
  <si>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</si>
  <si>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</si>
  <si>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</si>
  <si>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</si>
  <si>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</si>
  <si>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</si>
  <si>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</si>
  <si>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</si>
  <si>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</si>
  <si>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</si>
  <si>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</si>
  <si>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</si>
  <si>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</si>
  <si>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</si>
  <si>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</si>
  <si>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</si>
  <si>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</si>
  <si>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</si>
  <si>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</si>
  <si>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</si>
  <si>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</si>
  <si>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</si>
  <si>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</si>
  <si>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</si>
  <si>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</si>
  <si>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</si>
  <si>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</si>
  <si>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</si>
  <si>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</si>
  <si>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</si>
  <si>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</si>
  <si>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</si>
  <si>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</si>
  <si>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</si>
  <si>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</si>
  <si>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</si>
  <si>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</si>
  <si>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</si>
  <si>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</si>
  <si>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</si>
  <si>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</si>
  <si>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</si>
  <si>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</si>
  <si>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</si>
  <si>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</si>
  <si>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</si>
  <si>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</si>
  <si>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</si>
  <si>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</si>
  <si>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</si>
  <si>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</si>
  <si>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</si>
  <si>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</si>
  <si>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</si>
  <si>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</si>
  <si>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</si>
  <si>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</si>
  <si>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</si>
  <si>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</si>
  <si>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</si>
  <si>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</si>
  <si>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</si>
  <si>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</si>
  <si>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</si>
  <si>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</si>
  <si>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</si>
  <si>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</si>
  <si>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</si>
  <si>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</si>
  <si>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</si>
  <si>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</si>
  <si>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</si>
  <si>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</si>
  <si>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</si>
  <si>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</si>
  <si>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</si>
  <si>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</si>
  <si>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</si>
  <si>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</si>
  <si>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</si>
  <si>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</si>
  <si>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</si>
  <si>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</si>
  <si>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</si>
  <si>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</si>
  <si>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</si>
  <si>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</si>
  <si>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</si>
  <si>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</si>
  <si>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</si>
  <si>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</si>
  <si>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</si>
  <si>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</si>
  <si>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</si>
  <si>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</si>
  <si>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</si>
  <si>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</si>
  <si>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</si>
  <si>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</si>
  <si>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</si>
  <si>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</si>
  <si>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</si>
  <si>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</si>
  <si>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</si>
  <si>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</si>
  <si>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</si>
  <si>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</si>
  <si>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</si>
  <si>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</si>
  <si>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</si>
  <si>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</si>
  <si>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</si>
  <si>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</si>
  <si>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</si>
  <si>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</si>
  <si>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</si>
  <si>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</si>
  <si>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</si>
  <si>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</si>
  <si>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</si>
  <si>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</si>
  <si>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</si>
  <si>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</si>
  <si>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</si>
  <si>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</si>
  <si>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</si>
  <si>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</si>
  <si>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</si>
  <si>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</si>
  <si>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</si>
  <si>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</si>
  <si>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</si>
  <si>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</si>
  <si>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</si>
  <si>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</si>
  <si>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</si>
  <si>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</si>
  <si>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</si>
  <si>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</si>
  <si>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</si>
  <si>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</si>
  <si>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</si>
  <si>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</si>
  <si>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</si>
  <si>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</si>
  <si>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</si>
  <si>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</si>
  <si>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</si>
  <si>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</si>
  <si>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</si>
  <si>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</si>
  <si>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</si>
  <si>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</si>
  <si>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</si>
  <si>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</si>
  <si>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</si>
  <si>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</si>
  <si>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</si>
  <si>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</si>
  <si>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</si>
  <si>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</si>
  <si>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</si>
  <si>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</si>
  <si>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</si>
  <si>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</si>
  <si>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</si>
  <si>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</si>
  <si>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</si>
  <si>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</si>
  <si>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</si>
  <si>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</si>
  <si>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</si>
  <si>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</si>
  <si>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</si>
  <si>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</si>
  <si>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</si>
  <si>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</si>
  <si>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</si>
  <si>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</si>
  <si>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</si>
  <si>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</si>
  <si>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</si>
  <si>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</si>
  <si>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</si>
  <si>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</si>
  <si>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</si>
  <si>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</si>
  <si>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</si>
  <si>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</si>
  <si>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</si>
  <si>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</si>
  <si>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</si>
  <si>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</si>
  <si>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</si>
  <si>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</si>
  <si>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</si>
  <si>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</si>
  <si>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</si>
  <si>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</si>
  <si>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</si>
  <si>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</si>
  <si>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</si>
  <si>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</si>
  <si>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</si>
  <si>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</si>
  <si>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</si>
  <si>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</si>
  <si>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</si>
  <si>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</si>
  <si>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</si>
  <si>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</si>
  <si>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</si>
  <si>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</si>
  <si>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観光地域動向調査事業</t>
    <rPh sb="0" eb="2">
      <t>カンコウ</t>
    </rPh>
    <rPh sb="2" eb="4">
      <t>チイキ</t>
    </rPh>
    <rPh sb="4" eb="6">
      <t>ドウコウ</t>
    </rPh>
    <rPh sb="6" eb="8">
      <t>チョウサ</t>
    </rPh>
    <rPh sb="8" eb="10">
      <t>ジギョウ</t>
    </rPh>
    <phoneticPr fontId="5"/>
  </si>
  <si>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</si>
  <si>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</si>
  <si>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7">
      <t>サダ</t>
    </rPh>
    <rPh sb="7" eb="8">
      <t>ニ</t>
    </rPh>
    <phoneticPr fontId="5"/>
  </si>
  <si>
    <t>○</t>
  </si>
  <si>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</si>
  <si>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観光立国推進基本計画</t>
    <rPh sb="0" eb="2">
      <t>カンコウ</t>
    </rPh>
    <rPh sb="2" eb="4">
      <t>リッコク</t>
    </rPh>
    <rPh sb="4" eb="6">
      <t>スイシン</t>
    </rPh>
    <rPh sb="6" eb="8">
      <t>キホン</t>
    </rPh>
    <rPh sb="8" eb="10">
      <t>ケイカク</t>
    </rPh>
    <phoneticPr fontId="5"/>
  </si>
  <si>
    <t>-</t>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</si>
  <si>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</si>
  <si>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</si>
  <si>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</si>
  <si>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</si>
  <si>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６　国際競争力、観光交流、広域・地域間連携等の確保・強化</t>
    <phoneticPr fontId="5"/>
  </si>
  <si>
    <t>２０　観光立国を推進する</t>
    <phoneticPr fontId="5"/>
  </si>
  <si>
    <t>-</t>
  </si>
  <si>
    <t>-</t>
    <phoneticPr fontId="5"/>
  </si>
  <si>
    <t>各地域での事業実施数</t>
    <rPh sb="0" eb="3">
      <t>カクチイキ</t>
    </rPh>
    <rPh sb="5" eb="7">
      <t>ジギョウ</t>
    </rPh>
    <rPh sb="7" eb="9">
      <t>ジッシ</t>
    </rPh>
    <rPh sb="9" eb="10">
      <t>スウ</t>
    </rPh>
    <phoneticPr fontId="5"/>
  </si>
  <si>
    <t>件</t>
    <rPh sb="0" eb="1">
      <t>ケン</t>
    </rPh>
    <phoneticPr fontId="5"/>
  </si>
  <si>
    <t>予算執行額／各地域での事業実施数　　　　　　　　　　　　　　</t>
    <rPh sb="0" eb="2">
      <t>ヨサン</t>
    </rPh>
    <rPh sb="2" eb="4">
      <t>シッコウ</t>
    </rPh>
    <rPh sb="4" eb="5">
      <t>ガク</t>
    </rPh>
    <rPh sb="6" eb="9">
      <t>カクチイキ</t>
    </rPh>
    <rPh sb="11" eb="13">
      <t>ジギョウ</t>
    </rPh>
    <rPh sb="13" eb="15">
      <t>ジッシ</t>
    </rPh>
    <rPh sb="15" eb="16">
      <t>スウ</t>
    </rPh>
    <phoneticPr fontId="5"/>
  </si>
  <si>
    <t>円</t>
    <rPh sb="0" eb="1">
      <t>エン</t>
    </rPh>
    <phoneticPr fontId="5"/>
  </si>
  <si>
    <t>　　/</t>
    <phoneticPr fontId="5"/>
  </si>
  <si>
    <t>36,610,615/20</t>
    <phoneticPr fontId="5"/>
  </si>
  <si>
    <t>37,340,474/18</t>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</si>
  <si>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</si>
  <si>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</si>
  <si>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29,314,000/25</t>
    <phoneticPr fontId="5"/>
  </si>
  <si>
    <t>-</t>
    <phoneticPr fontId="5"/>
  </si>
  <si>
    <t>本事業を通じた地域の観光関係者が連携した観光振興の促進により、本施策における目標の達成に寄与する。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2">
      <t>ホン</t>
    </rPh>
    <rPh sb="32" eb="34">
      <t>セサク</t>
    </rPh>
    <rPh sb="38" eb="40">
      <t>モクヒョウ</t>
    </rPh>
    <rPh sb="41" eb="43">
      <t>タッセイ</t>
    </rPh>
    <rPh sb="44" eb="46">
      <t>キヨ</t>
    </rPh>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</si>
  <si>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5"/>
  </si>
  <si>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5"/>
  </si>
  <si>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5"/>
  </si>
  <si>
    <t>有</t>
  </si>
  <si>
    <t>無</t>
  </si>
  <si>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5"/>
  </si>
  <si>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</si>
  <si>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</si>
  <si>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</si>
  <si>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</si>
  <si>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t>
  </si>
  <si>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</si>
  <si>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企画競争等を実施し、効果的な事業の実施を図った。</t>
  </si>
  <si>
    <t>本事業により、各地域に協議会等を設置し、調査、実証事業の実施により、地域の関係者が連携して観光地づくりを推進している。</t>
  </si>
  <si>
    <t>平成22年度、23年度は、観光圏整備促進基礎調査、平成24年度、25年度は、広域観光促進基礎調査の一部として、レビューを実施。</t>
    <rPh sb="0" eb="2">
      <t>ヘイセイ</t>
    </rPh>
    <rPh sb="4" eb="6">
      <t>ネンド</t>
    </rPh>
    <rPh sb="9" eb="11">
      <t>ネンド</t>
    </rPh>
    <rPh sb="13" eb="15">
      <t>カンコウ</t>
    </rPh>
    <rPh sb="15" eb="16">
      <t>ケン</t>
    </rPh>
    <rPh sb="16" eb="18">
      <t>セイビ</t>
    </rPh>
    <rPh sb="18" eb="20">
      <t>ソクシン</t>
    </rPh>
    <rPh sb="20" eb="22">
      <t>キソ</t>
    </rPh>
    <rPh sb="22" eb="24">
      <t>チョウサ</t>
    </rPh>
    <rPh sb="25" eb="27">
      <t>ヘイセイ</t>
    </rPh>
    <rPh sb="29" eb="31">
      <t>ネンド</t>
    </rPh>
    <rPh sb="34" eb="36">
      <t>ネンド</t>
    </rPh>
    <rPh sb="38" eb="40">
      <t>コウイキ</t>
    </rPh>
    <rPh sb="40" eb="42">
      <t>カンコウ</t>
    </rPh>
    <rPh sb="42" eb="44">
      <t>ソクシン</t>
    </rPh>
    <rPh sb="44" eb="46">
      <t>キソ</t>
    </rPh>
    <rPh sb="46" eb="48">
      <t>チョウサ</t>
    </rPh>
    <rPh sb="49" eb="51">
      <t>イチブ</t>
    </rPh>
    <rPh sb="60" eb="62">
      <t>ジッシ</t>
    </rPh>
    <phoneticPr fontId="5"/>
  </si>
  <si>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phoneticPr fontId="5"/>
  </si>
  <si>
    <t>各運輸局管内において、地方公共団体、民間事業者、観光関係者等とともに協議会等を設置し、地域内における課題抽出や問題解決に向けて、共同調査や実証事業等を行う。</t>
    <phoneticPr fontId="5"/>
  </si>
  <si>
    <t>A.近畿運輸局</t>
    <rPh sb="2" eb="4">
      <t>キンキ</t>
    </rPh>
    <rPh sb="4" eb="7">
      <t>ウンユキョク</t>
    </rPh>
    <phoneticPr fontId="5"/>
  </si>
  <si>
    <t>鳥取応援プログラムにおける国内メディアを活用した情報発信事業</t>
    <phoneticPr fontId="5"/>
  </si>
  <si>
    <t>事業費</t>
    <rPh sb="0" eb="3">
      <t>ジギョウヒ</t>
    </rPh>
    <phoneticPr fontId="5"/>
  </si>
  <si>
    <t>近畿観光まちづくりコンサルティング事業</t>
    <phoneticPr fontId="5"/>
  </si>
  <si>
    <t>平成２８年度近畿観光地域づくり事例集の作成</t>
    <phoneticPr fontId="5"/>
  </si>
  <si>
    <t>広域観光周遊ルート（美の伝説）モデルコースに係る現地調査</t>
    <phoneticPr fontId="5"/>
  </si>
  <si>
    <t>平成２８年度観光・地域づくり関連支援メニューの作成</t>
    <phoneticPr fontId="5"/>
  </si>
  <si>
    <t>B.株式会社矢野経済研究所</t>
    <phoneticPr fontId="5"/>
  </si>
  <si>
    <t>姫路港におけるクルーズ客船の誘致拡大に向けた調査業務及び瀬戸内クルーズセミナーの開催業務</t>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</si>
  <si>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</si>
  <si>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</si>
  <si>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</si>
  <si>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</si>
  <si>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</si>
  <si>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</si>
  <si>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</si>
  <si>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</si>
  <si>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</si>
  <si>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</si>
  <si>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t>
    <phoneticPr fontId="5"/>
  </si>
  <si>
    <t>観光地域動向調査事業の実施</t>
    <rPh sb="0" eb="2">
      <t>カンコウ</t>
    </rPh>
    <rPh sb="2" eb="4">
      <t>チイキ</t>
    </rPh>
    <rPh sb="4" eb="6">
      <t>ドウコウ</t>
    </rPh>
    <rPh sb="6" eb="8">
      <t>チョウサ</t>
    </rPh>
    <rPh sb="8" eb="10">
      <t>ジギョウ</t>
    </rPh>
    <rPh sb="11" eb="13">
      <t>ジッシ</t>
    </rPh>
    <phoneticPr fontId="5"/>
  </si>
  <si>
    <t>関東運輸局</t>
    <rPh sb="2" eb="5">
      <t>ウンユキョク</t>
    </rPh>
    <phoneticPr fontId="5"/>
  </si>
  <si>
    <t>三菱UFJリサーチ＆コンサルティング株式会社名古屋</t>
  </si>
  <si>
    <t>株式会社ライヴ環境計画</t>
  </si>
  <si>
    <t>株式会社ケーシーエス</t>
  </si>
  <si>
    <t>公共交通を活用した石鎚山系周遊型ルート構築事業</t>
    <phoneticPr fontId="5"/>
  </si>
  <si>
    <t>四国の現存天守４城及び周辺観光地を活かした認知度向上事業</t>
    <phoneticPr fontId="5"/>
  </si>
  <si>
    <t>訪日外国人旅行者の旅館利用に関する調査</t>
    <phoneticPr fontId="5"/>
  </si>
  <si>
    <t>「第1回昇龍道担い手ネットワーク会議」運営事業</t>
    <phoneticPr fontId="5"/>
  </si>
  <si>
    <t>「第2回昇龍道担い手ネットワーク会議」運営事業</t>
    <phoneticPr fontId="5"/>
  </si>
  <si>
    <t>昇龍道地域における着地型観光事業及びインバウンド事業先行事例集作成事業</t>
    <phoneticPr fontId="5"/>
  </si>
  <si>
    <t>東九州自動車道開通を契機とした佐伯－延岡地域における観光ルートの形成に関する調査検討事業</t>
    <phoneticPr fontId="5"/>
  </si>
  <si>
    <t>東北における観光広域連携のあり方に係る調査事業</t>
    <phoneticPr fontId="5"/>
  </si>
  <si>
    <t>総合インフォーメーションカウンターの利用促進と手続委託型消費税免税店の拡大に向けた調査業務</t>
    <phoneticPr fontId="5"/>
  </si>
  <si>
    <t>北海道における遊覧船観光の活性化についての調査事業</t>
    <phoneticPr fontId="5"/>
  </si>
  <si>
    <t>地域の歴史・文化資源を活用した着地型観光の振興に関する調査事業</t>
    <phoneticPr fontId="5"/>
  </si>
  <si>
    <t>「関東まちづくりコンサルティング事業」における会議運営等支援業務</t>
    <phoneticPr fontId="5"/>
  </si>
  <si>
    <t>県産品販売事業支援及び外国人モニターによる情報発信</t>
    <phoneticPr fontId="5"/>
  </si>
  <si>
    <t>外国人留学生を活用した情報発信事業</t>
    <phoneticPr fontId="5"/>
  </si>
  <si>
    <t>フェイスブック構築業務</t>
    <phoneticPr fontId="5"/>
  </si>
  <si>
    <t>平成２８年度観光客を対象としたタクシー利用促進に関する調査検討業務</t>
    <phoneticPr fontId="5"/>
  </si>
  <si>
    <t>各地域の関係者による協議会等設置件数</t>
    <rPh sb="0" eb="3">
      <t>カクチイキ</t>
    </rPh>
    <rPh sb="4" eb="7">
      <t>カンケイシャ</t>
    </rPh>
    <rPh sb="10" eb="13">
      <t>キョウギカイ</t>
    </rPh>
    <rPh sb="13" eb="14">
      <t>トウ</t>
    </rPh>
    <rPh sb="14" eb="16">
      <t>セッチ</t>
    </rPh>
    <rPh sb="16" eb="18">
      <t>ケンスウ</t>
    </rPh>
    <phoneticPr fontId="5"/>
  </si>
  <si>
    <t>件</t>
    <rPh sb="0" eb="1">
      <t>ケン</t>
    </rPh>
    <phoneticPr fontId="5"/>
  </si>
  <si>
    <t>おおむね目標に見合った実績である。</t>
    <rPh sb="4" eb="6">
      <t>モクヒョウ</t>
    </rPh>
    <phoneticPr fontId="5"/>
  </si>
  <si>
    <t>おおむね見込みに見合った実績である。</t>
    <rPh sb="12" eb="14">
      <t>ジッセキ</t>
    </rPh>
    <phoneticPr fontId="5"/>
  </si>
  <si>
    <t>株式会社矢野経済研究所</t>
    <phoneticPr fontId="5"/>
  </si>
  <si>
    <t>株式会社ジャパンインターナショナル総合研究所</t>
    <phoneticPr fontId="5"/>
  </si>
  <si>
    <t>四国旅客鉄道株式会社</t>
    <phoneticPr fontId="5"/>
  </si>
  <si>
    <t>三菱UFJリサーチ＆コンサルティング株式会社名古屋</t>
    <phoneticPr fontId="5"/>
  </si>
  <si>
    <t>株式会社ＪＴＢコミュニケーションズ九州</t>
    <phoneticPr fontId="5"/>
  </si>
  <si>
    <t>株式会社東北地域環境研究室</t>
    <phoneticPr fontId="5"/>
  </si>
  <si>
    <t>株式会社ライヴ環境計画</t>
    <phoneticPr fontId="5"/>
  </si>
  <si>
    <t>株式会社ジェイアール東日本企画</t>
    <phoneticPr fontId="5"/>
  </si>
  <si>
    <t>株式会社ケーシーエス</t>
    <phoneticPr fontId="5"/>
  </si>
  <si>
    <t>株式会社アカネクリエーション</t>
    <phoneticPr fontId="5"/>
  </si>
  <si>
    <t>-</t>
    <phoneticPr fontId="5"/>
  </si>
  <si>
    <t>各運輸局等による報告</t>
    <rPh sb="0" eb="1">
      <t>カク</t>
    </rPh>
    <rPh sb="1" eb="4">
      <t>ウンユキョク</t>
    </rPh>
    <rPh sb="4" eb="5">
      <t>トウ</t>
    </rPh>
    <rPh sb="8" eb="10">
      <t>ホウコク</t>
    </rPh>
    <phoneticPr fontId="5"/>
  </si>
  <si>
    <t>33,762,703/23</t>
    <phoneticPr fontId="5"/>
  </si>
  <si>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phoneticPr fontId="6"/>
  </si>
  <si>
    <t>引き続き適切な予算執行に努めていく。</t>
    <rPh sb="0" eb="1">
      <t>ヒ</t>
    </rPh>
    <rPh sb="2" eb="3">
      <t>ツヅ</t>
    </rPh>
    <rPh sb="4" eb="6">
      <t>テキセツ</t>
    </rPh>
    <rPh sb="7" eb="9">
      <t>ヨサン</t>
    </rPh>
    <rPh sb="9" eb="11">
      <t>シッコウ</t>
    </rPh>
    <rPh sb="12" eb="13">
      <t>ツト</t>
    </rPh>
    <phoneticPr fontId="6"/>
  </si>
  <si>
    <t>-</t>
    <phoneticPr fontId="5"/>
  </si>
  <si>
    <t>地域における取組体制の構築を図る（地方公共団体、民間事業者、観光関係者等による協議会等の設置件数を25件とする。）</t>
    <rPh sb="0" eb="2">
      <t>チイキ</t>
    </rPh>
    <rPh sb="6" eb="8">
      <t>トリクミ</t>
    </rPh>
    <rPh sb="8" eb="10">
      <t>タイセイ</t>
    </rPh>
    <rPh sb="11" eb="13">
      <t>コウチク</t>
    </rPh>
    <rPh sb="14" eb="15">
      <t>ハカ</t>
    </rPh>
    <rPh sb="17" eb="19">
      <t>チホウ</t>
    </rPh>
    <rPh sb="19" eb="21">
      <t>コウキョウ</t>
    </rPh>
    <rPh sb="21" eb="23">
      <t>ダンタイ</t>
    </rPh>
    <rPh sb="24" eb="26">
      <t>ミンカン</t>
    </rPh>
    <rPh sb="26" eb="29">
      <t>ジギョウシャ</t>
    </rPh>
    <rPh sb="30" eb="32">
      <t>カンコウ</t>
    </rPh>
    <rPh sb="32" eb="35">
      <t>カンケイシャ</t>
    </rPh>
    <rPh sb="35" eb="36">
      <t>トウ</t>
    </rPh>
    <rPh sb="39" eb="42">
      <t>キョウギカイ</t>
    </rPh>
    <rPh sb="42" eb="43">
      <t>トウ</t>
    </rPh>
    <rPh sb="44" eb="46">
      <t>セッチ</t>
    </rPh>
    <rPh sb="46" eb="48">
      <t>ケンスウ</t>
    </rPh>
    <rPh sb="51" eb="52">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</si>
</sst>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190500</xdr:rowOff>
    </xdr:from>
    <xdr:to>
      <xdr:col>45</xdr:col>
      <xdr:colOff>43761</xdr:colOff>
      <xdr:row>768</xdr:row>
      <xdr:rowOff>51867</xdr:rowOff>
    </xdr:to>
    <xdr:grpSp>
      <xdr:nvGrpSpPr>
        <xdr:cNvPr id="15" name="グループ化 14"/>
        <xdr:cNvGrpSpPr/>
      </xdr:nvGrpSpPr>
      <xdr:grpSpPr>
        <a:xfrm>
          <a:off x="3878036" y="41964429"/>
          <a:ext cx="5350546" cy="9808188"/>
          <a:chOff x="2857500" y="39600188"/>
          <a:chExt cx="4996761" cy="9886429"/>
        </a:xfrm>
      </xdr:grpSpPr>
      <xdr:grpSp>
        <xdr:nvGrpSpPr>
          <xdr:cNvPr id="2" name="グループ化 1"/>
          <xdr:cNvGrpSpPr>
            <a:grpSpLocks/>
          </xdr:cNvGrpSpPr>
        </xdr:nvGrpSpPr>
        <xdr:grpSpPr bwMode="auto">
          <a:xfrm>
            <a:off x="2857500" y="39600188"/>
            <a:ext cx="2557423" cy="1771449"/>
            <a:chOff x="2680608" y="32738787"/>
            <a:chExt cx="2680607" cy="1633312"/>
          </a:xfrm>
        </xdr:grpSpPr>
        <xdr:sp macro="" textlink="">
          <xdr:nvSpPr>
            <xdr:cNvPr id="3" name="正方形/長方形 2"/>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4" name="大かっこ 3"/>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5" name="グループ化 4"/>
          <xdr:cNvGrpSpPr>
            <a:grpSpLocks/>
          </xdr:cNvGrpSpPr>
        </xdr:nvGrpSpPr>
        <xdr:grpSpPr bwMode="auto">
          <a:xfrm>
            <a:off x="2857500" y="43243381"/>
            <a:ext cx="2557423" cy="2097501"/>
            <a:chOff x="2680608" y="32738787"/>
            <a:chExt cx="2680607" cy="1918610"/>
          </a:xfrm>
        </xdr:grpSpPr>
        <xdr:sp macro="" textlink="">
          <xdr:nvSpPr>
            <xdr:cNvPr id="6" name="正方形/長方形 5"/>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7" name="大かっこ 6"/>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8" name="直線矢印コネクタ 7"/>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13"/>
          <xdr:cNvGrpSpPr>
            <a:grpSpLocks/>
          </xdr:cNvGrpSpPr>
        </xdr:nvGrpSpPr>
        <xdr:grpSpPr bwMode="auto">
          <a:xfrm>
            <a:off x="2876550" y="47433619"/>
            <a:ext cx="2547898" cy="2052998"/>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Ｂ．民間企業（１５社）</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12" name="直線矢印コネクタ 11"/>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443970" y="46966054"/>
            <a:ext cx="138688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14" name="大かっこ 13"/>
          <xdr:cNvSpPr/>
        </xdr:nvSpPr>
        <xdr:spPr bwMode="auto">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６百万円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39</v>
      </c>
      <c r="Q13" s="183"/>
      <c r="R13" s="183"/>
      <c r="S13" s="183"/>
      <c r="T13" s="183"/>
      <c r="U13" s="183"/>
      <c r="V13" s="184"/>
      <c r="W13" s="182">
        <v>38</v>
      </c>
      <c r="X13" s="183"/>
      <c r="Y13" s="183"/>
      <c r="Z13" s="183"/>
      <c r="AA13" s="183"/>
      <c r="AB13" s="183"/>
      <c r="AC13" s="184"/>
      <c r="AD13" s="182">
        <v>38</v>
      </c>
      <c r="AE13" s="183"/>
      <c r="AF13" s="183"/>
      <c r="AG13" s="183"/>
      <c r="AH13" s="183"/>
      <c r="AI13" s="183"/>
      <c r="AJ13" s="184"/>
      <c r="AK13" s="182">
        <v>29</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39</v>
      </c>
      <c r="Q18" s="204"/>
      <c r="R18" s="204"/>
      <c r="S18" s="204"/>
      <c r="T18" s="204"/>
      <c r="U18" s="204"/>
      <c r="V18" s="205"/>
      <c r="W18" s="203">
        <f>SUM(W13:AC17)</f>
        <v>38</v>
      </c>
      <c r="X18" s="204"/>
      <c r="Y18" s="204"/>
      <c r="Z18" s="204"/>
      <c r="AA18" s="204"/>
      <c r="AB18" s="204"/>
      <c r="AC18" s="205"/>
      <c r="AD18" s="203">
        <f>SUM(AD13:AJ17)</f>
        <v>38</v>
      </c>
      <c r="AE18" s="204"/>
      <c r="AF18" s="204"/>
      <c r="AG18" s="204"/>
      <c r="AH18" s="204"/>
      <c r="AI18" s="204"/>
      <c r="AJ18" s="205"/>
      <c r="AK18" s="203">
        <f>SUM(AK13:AQ17)</f>
        <v>29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35</v>
      </c>
      <c r="Q19" s="183"/>
      <c r="R19" s="183"/>
      <c r="S19" s="183"/>
      <c r="T19" s="183"/>
      <c r="U19" s="183"/>
      <c r="V19" s="184"/>
      <c r="W19" s="182">
        <v>37</v>
      </c>
      <c r="X19" s="183"/>
      <c r="Y19" s="183"/>
      <c r="Z19" s="183"/>
      <c r="AA19" s="183"/>
      <c r="AB19" s="183"/>
      <c r="AC19" s="184"/>
      <c r="AD19" s="182">
        <v>34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0.89743589743589747</v>
      </c>
      <c r="Q20" s="509"/>
      <c r="R20" s="509"/>
      <c r="S20" s="509"/>
      <c r="T20" s="509"/>
      <c r="U20" s="509"/>
      <c r="V20" s="509"/>
      <c r="W20" s="509">
        <f t="shared" ref="W20" si="0">IF(W18=0, "-", SUM(W19)/W18)</f>
        <v>0.97368421052631582</v>
      </c>
      <c r="X20" s="509"/>
      <c r="Y20" s="509"/>
      <c r="Z20" s="509"/>
      <c r="AA20" s="509"/>
      <c r="AB20" s="509"/>
      <c r="AC20" s="509"/>
      <c r="AD20" s="509">
        <f t="shared" ref="AD20" si="1">IF(AD18=0, "-", SUM(AD19)/AD18)</f>
        <v>0.89473684210526316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0.89743589743589747</v>
      </c>
      <c r="Q21" s="509"/>
      <c r="R21" s="509"/>
      <c r="S21" s="509"/>
      <c r="T21" s="509"/>
      <c r="U21" s="509"/>
      <c r="V21" s="509"/>
      <c r="W21" s="509">
        <f t="shared" ref="W21" si="2">IF(W19=0, "-", SUM(W19)/SUM(W13,W14))</f>
        <v>0.97368421052631582</v>
      </c>
      <c r="X21" s="509"/>
      <c r="Y21" s="509"/>
      <c r="Z21" s="509"/>
      <c r="AA21" s="509"/>
      <c r="AB21" s="509"/>
      <c r="AC21" s="509"/>
      <c r="AD21" s="509">
        <f t="shared" ref="AD21" si="3">IF(AD19=0, "-", SUM(AD19)/SUM(AD13,AD14))</f>
        <v>0.89473684210526316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24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0.3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0.2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651</v>
      </c>
      <c r="AR31" s="198"/>
      <c r="AS31" s="132" t="s">
        <v>357</v>
      </c>
      <c r="AT31" s="133"/>
      <c r="AU31" s="265">
        <v>32</v>
      </c>
      <c r="AV31" s="265"/>
      <c r="AW31" s="368" t="s">
        <v>301</v>
      </c>
      <c r="AX31" s="369"/>
    </row>
    <row r="32" spans="1:50" ht="23.25" customHeight="1" x14ac:dyDescent="0.15">
      <c r="A32" s="536"/>
      <c r="B32" s="534"/>
      <c r="C32" s="534"/>
      <c r="D32" s="534"/>
      <c r="E32" s="534"/>
      <c r="F32" s="535"/>
      <c r="G32" s="510" t="s">
        <v>652</v>
      </c>
      <c r="H32" s="511"/>
      <c r="I32" s="511"/>
      <c r="J32" s="511"/>
      <c r="K32" s="511"/>
      <c r="L32" s="511"/>
      <c r="M32" s="511"/>
      <c r="N32" s="511"/>
      <c r="O32" s="512"/>
      <c r="P32" s="121" t="s">
        <v>632</v>
      </c>
      <c r="Q32" s="121"/>
      <c r="R32" s="121"/>
      <c r="S32" s="121"/>
      <c r="T32" s="121"/>
      <c r="U32" s="121"/>
      <c r="V32" s="121"/>
      <c r="W32" s="121"/>
      <c r="X32" s="212"/>
      <c r="Y32" s="335" t="s">
        <v>13</v>
      </c>
      <c r="Z32" s="519"/>
      <c r="AA32" s="520"/>
      <c r="AB32" s="521" t="s">
        <v>633</v>
      </c>
      <c r="AC32" s="521"/>
      <c r="AD32" s="521"/>
      <c r="AE32" s="348">
        <v>20</v>
      </c>
      <c r="AF32" s="349"/>
      <c r="AG32" s="349"/>
      <c r="AH32" s="349"/>
      <c r="AI32" s="348">
        <v>18</v>
      </c>
      <c r="AJ32" s="349"/>
      <c r="AK32" s="349"/>
      <c r="AL32" s="349"/>
      <c r="AM32" s="348">
        <v>19</v>
      </c>
      <c r="AN32" s="349"/>
      <c r="AO32" s="349"/>
      <c r="AP32" s="349"/>
      <c r="AQ32" s="189" t="s">
        <v>646</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633</v>
      </c>
      <c r="AC33" s="491"/>
      <c r="AD33" s="491"/>
      <c r="AE33" s="348">
        <v>25</v>
      </c>
      <c r="AF33" s="349"/>
      <c r="AG33" s="349"/>
      <c r="AH33" s="349"/>
      <c r="AI33" s="348">
        <v>25</v>
      </c>
      <c r="AJ33" s="349"/>
      <c r="AK33" s="349"/>
      <c r="AL33" s="349"/>
      <c r="AM33" s="348">
        <v>25</v>
      </c>
      <c r="AN33" s="349"/>
      <c r="AO33" s="349"/>
      <c r="AP33" s="349"/>
      <c r="AQ33" s="189" t="s">
        <v>646</v>
      </c>
      <c r="AR33" s="190"/>
      <c r="AS33" s="190"/>
      <c r="AT33" s="191"/>
      <c r="AU33" s="349">
        <v>25</v>
      </c>
      <c r="AV33" s="349"/>
      <c r="AW33" s="349"/>
      <c r="AX33" s="365"/>
    </row>
    <row r="34" spans="1:50" ht="5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80</v>
      </c>
      <c r="AF34" s="349"/>
      <c r="AG34" s="349"/>
      <c r="AH34" s="349"/>
      <c r="AI34" s="348">
        <v>72</v>
      </c>
      <c r="AJ34" s="349"/>
      <c r="AK34" s="349"/>
      <c r="AL34" s="349"/>
      <c r="AM34" s="348">
        <v>76</v>
      </c>
      <c r="AN34" s="349"/>
      <c r="AO34" s="349"/>
      <c r="AP34" s="349"/>
      <c r="AQ34" s="189" t="s">
        <v>646</v>
      </c>
      <c r="AR34" s="190"/>
      <c r="AS34" s="190"/>
      <c r="AT34" s="191"/>
      <c r="AU34" s="349"/>
      <c r="AV34" s="349"/>
      <c r="AW34" s="349"/>
      <c r="AX34" s="365"/>
    </row>
    <row r="35" spans="1:50" ht="23.25" customHeight="1" x14ac:dyDescent="0.15">
      <c r="A35" s="872" t="s">
        <v>538</v>
      </c>
      <c r="B35" s="873"/>
      <c r="C35" s="873"/>
      <c r="D35" s="873"/>
      <c r="E35" s="873"/>
      <c r="F35" s="874"/>
      <c r="G35" s="878" t="s">
        <v>647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48">
        <v>20</v>
      </c>
      <c r="AF101" s="349"/>
      <c r="AG101" s="349"/>
      <c r="AH101" s="350"/>
      <c r="AI101" s="348">
        <v>18</v>
      </c>
      <c r="AJ101" s="349"/>
      <c r="AK101" s="349"/>
      <c r="AL101" s="350"/>
      <c r="AM101" s="348">
        <v>23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563</v>
      </c>
      <c r="AC102" s="521"/>
      <c r="AD102" s="521"/>
      <c r="AE102" s="325">
        <v>25</v>
      </c>
      <c r="AF102" s="325"/>
      <c r="AG102" s="325"/>
      <c r="AH102" s="325"/>
      <c r="AI102" s="325">
        <v>25</v>
      </c>
      <c r="AJ102" s="325"/>
      <c r="AK102" s="325"/>
      <c r="AL102" s="325"/>
      <c r="AM102" s="325">
        <v>25</v>
      </c>
      <c r="AN102" s="325"/>
      <c r="AO102" s="325"/>
      <c r="AP102" s="325"/>
      <c r="AQ102" s="869">
        <v>25</v>
      </c>
      <c r="AR102" s="870"/>
      <c r="AS102" s="870"/>
      <c r="AT102" s="871"/>
      <c r="AU102" s="869">
        <v>25</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v>1830531</v>
      </c>
      <c r="AF116" s="325"/>
      <c r="AG116" s="325"/>
      <c r="AH116" s="325"/>
      <c r="AI116" s="325">
        <v>2074471</v>
      </c>
      <c r="AJ116" s="325"/>
      <c r="AK116" s="325"/>
      <c r="AL116" s="325"/>
      <c r="AM116" s="325">
        <v>1467944</v>
      </c>
      <c r="AN116" s="325"/>
      <c r="AO116" s="325"/>
      <c r="AP116" s="325"/>
      <c r="AQ116" s="348">
        <v>1274521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567</v>
      </c>
      <c r="AF117" s="285"/>
      <c r="AG117" s="285"/>
      <c r="AH117" s="285"/>
      <c r="AI117" s="285" t="s">
        <v>568</v>
      </c>
      <c r="AJ117" s="285"/>
      <c r="AK117" s="285"/>
      <c r="AL117" s="285"/>
      <c r="AM117" s="285" t="s">
        <v>648</v>
      </c>
      <c r="AN117" s="285"/>
      <c r="AO117" s="285"/>
      <c r="AP117" s="285"/>
      <c r="AQ117" s="285" t="s">
        <v>571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651</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570</v>
      </c>
      <c r="AC134" s="188"/>
      <c r="AD134" s="188"/>
      <c r="AE134" s="266">
        <v>1575</v>
      </c>
      <c r="AF134" s="190"/>
      <c r="AG134" s="190"/>
      <c r="AH134" s="190"/>
      <c r="AI134" s="266">
        <v>2514</v>
      </c>
      <c r="AJ134" s="190"/>
      <c r="AK134" s="190"/>
      <c r="AL134" s="190"/>
      <c r="AM134" s="266">
        <v>2845</v>
      </c>
      <c r="AN134" s="190"/>
      <c r="AO134" s="190"/>
      <c r="AP134" s="190"/>
      <c r="AQ134" s="266" t="s">
        <v>572</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570</v>
      </c>
      <c r="AC135" s="202"/>
      <c r="AD135" s="202"/>
      <c r="AE135" s="266" t="s">
        <v>561</v>
      </c>
      <c r="AF135" s="190"/>
      <c r="AG135" s="190"/>
      <c r="AH135" s="190"/>
      <c r="AI135" s="266" t="s">
        <v>561</v>
      </c>
      <c r="AJ135" s="190"/>
      <c r="AK135" s="190"/>
      <c r="AL135" s="190"/>
      <c r="AM135" s="266" t="s">
        <v>561</v>
      </c>
      <c r="AN135" s="190"/>
      <c r="AO135" s="190"/>
      <c r="AP135" s="190"/>
      <c r="AQ135" s="266" t="s">
        <v>572</v>
      </c>
      <c r="AR135" s="190"/>
      <c r="AS135" s="190"/>
      <c r="AT135" s="190"/>
      <c r="AU135" s="266">
        <v>7000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573</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574</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575</v>
      </c>
      <c r="AH703" s="657"/>
      <c r="AI703" s="657"/>
      <c r="AJ703" s="657"/>
      <c r="AK703" s="657"/>
      <c r="AL703" s="657"/>
      <c r="AM703" s="657"/>
      <c r="AN703" s="657"/>
      <c r="AO703" s="657"/>
      <c r="AP703" s="657"/>
      <c r="AQ703" s="657"/>
      <c r="AR703" s="657"/>
      <c r="AS703" s="657"/>
      <c r="AT703" s="657"/>
      <c r="AU703" s="657"/>
      <c r="AV703" s="657"/>
      <c r="AW703" s="657"/>
      <c r="AX703" s="658"/>
    </row>
    <row r="704" spans="1:50" ht="45.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576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580</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581</v>
      </c>
      <c r="AH709" s="657"/>
      <c r="AI709" s="657"/>
      <c r="AJ709" s="657"/>
      <c r="AK709" s="657"/>
      <c r="AL709" s="657"/>
      <c r="AM709" s="657"/>
      <c r="AN709" s="657"/>
      <c r="AO709" s="657"/>
      <c r="AP709" s="657"/>
      <c r="AQ709" s="657"/>
      <c r="AR709" s="657"/>
      <c r="AS709" s="657"/>
      <c r="AT709" s="657"/>
      <c r="AU709" s="657"/>
      <c r="AV709" s="657"/>
      <c r="AW709" s="657"/>
      <c r="AX709" s="658"/>
    </row>
    <row r="710" spans="1:50" ht="4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582</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584</v>
      </c>
      <c r="AE712" s="568"/>
      <c r="AF712" s="568"/>
      <c r="AG712" s="580" t="s">
        <v>572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56" t="s">
        <v>572</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585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634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6" t="s">
        <v>586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635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584</v>
      </c>
      <c r="AE719" s="671"/>
      <c r="AF719" s="671"/>
      <c r="AG719" s="120" t="s">
        <v>561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649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650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588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470</v>
      </c>
      <c r="H737" s="924"/>
      <c r="I737" s="924"/>
      <c r="J737" s="924"/>
      <c r="K737" s="924"/>
      <c r="L737" s="924"/>
      <c r="M737" s="924"/>
      <c r="N737" s="924"/>
      <c r="O737" s="924"/>
      <c r="P737" s="925"/>
      <c r="Q737" s="613" t="s">
        <v>360</v>
      </c>
      <c r="R737" s="613"/>
      <c r="S737" s="613"/>
      <c r="T737" s="613"/>
      <c r="U737" s="613"/>
      <c r="V737" s="613"/>
      <c r="W737" s="923">
        <v>445</v>
      </c>
      <c r="X737" s="924"/>
      <c r="Y737" s="924"/>
      <c r="Z737" s="924"/>
      <c r="AA737" s="924"/>
      <c r="AB737" s="924"/>
      <c r="AC737" s="924"/>
      <c r="AD737" s="924"/>
      <c r="AE737" s="924"/>
      <c r="AF737" s="925"/>
      <c r="AG737" s="613" t="s">
        <v>361</v>
      </c>
      <c r="AH737" s="613"/>
      <c r="AI737" s="613"/>
      <c r="AJ737" s="613"/>
      <c r="AK737" s="613"/>
      <c r="AL737" s="613"/>
      <c r="AM737" s="923">
        <v>480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241</v>
      </c>
      <c r="H738" s="924"/>
      <c r="I738" s="924"/>
      <c r="J738" s="924"/>
      <c r="K738" s="924"/>
      <c r="L738" s="924"/>
      <c r="M738" s="924"/>
      <c r="N738" s="924"/>
      <c r="O738" s="924"/>
      <c r="P738" s="924"/>
      <c r="Q738" s="613" t="s">
        <v>363</v>
      </c>
      <c r="R738" s="613"/>
      <c r="S738" s="613"/>
      <c r="T738" s="613"/>
      <c r="U738" s="613"/>
      <c r="V738" s="613"/>
      <c r="W738" s="923">
        <v>228</v>
      </c>
      <c r="X738" s="924"/>
      <c r="Y738" s="924"/>
      <c r="Z738" s="924"/>
      <c r="AA738" s="924"/>
      <c r="AB738" s="924"/>
      <c r="AC738" s="924"/>
      <c r="AD738" s="924"/>
      <c r="AE738" s="924"/>
      <c r="AF738" s="925"/>
      <c r="AG738" s="901" t="s">
        <v>364</v>
      </c>
      <c r="AH738" s="901"/>
      <c r="AI738" s="901"/>
      <c r="AJ738" s="901"/>
      <c r="AK738" s="901"/>
      <c r="AL738" s="901"/>
      <c r="AM738" s="923">
        <v>235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244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591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25" customHeight="1" x14ac:dyDescent="0.15">
      <c r="A781" s="569"/>
      <c r="B781" s="756"/>
      <c r="C781" s="756"/>
      <c r="D781" s="756"/>
      <c r="E781" s="756"/>
      <c r="F781" s="757"/>
      <c r="G781" s="434" t="s">
        <v>593</v>
      </c>
      <c r="H781" s="435"/>
      <c r="I781" s="435"/>
      <c r="J781" s="435"/>
      <c r="K781" s="436"/>
      <c r="L781" s="437" t="s">
        <v>592</v>
      </c>
      <c r="M781" s="438"/>
      <c r="N781" s="438"/>
      <c r="O781" s="438"/>
      <c r="P781" s="438"/>
      <c r="Q781" s="438"/>
      <c r="R781" s="438"/>
      <c r="S781" s="438"/>
      <c r="T781" s="438"/>
      <c r="U781" s="438"/>
      <c r="V781" s="438"/>
      <c r="W781" s="438"/>
      <c r="X781" s="439"/>
      <c r="Y781" s="464">
        <v>1</v>
      </c>
      <c r="Z781" s="465"/>
      <c r="AA781" s="465"/>
      <c r="AB781" s="562"/>
      <c r="AC781" s="434" t="s">
        <v>593</v>
      </c>
      <c r="AD781" s="435"/>
      <c r="AE781" s="435"/>
      <c r="AF781" s="435"/>
      <c r="AG781" s="436"/>
      <c r="AH781" s="437" t="s">
        <v>599</v>
      </c>
      <c r="AI781" s="438"/>
      <c r="AJ781" s="438"/>
      <c r="AK781" s="438"/>
      <c r="AL781" s="438"/>
      <c r="AM781" s="438"/>
      <c r="AN781" s="438"/>
      <c r="AO781" s="438"/>
      <c r="AP781" s="438"/>
      <c r="AQ781" s="438"/>
      <c r="AR781" s="438"/>
      <c r="AS781" s="438"/>
      <c r="AT781" s="439"/>
      <c r="AU781" s="464">
        <v>3</v>
      </c>
      <c r="AV781" s="465"/>
      <c r="AW781" s="465"/>
      <c r="AX781" s="466"/>
    </row>
    <row r="782" spans="1:50" ht="24.75" customHeight="1" x14ac:dyDescent="0.15">
      <c r="A782" s="569"/>
      <c r="B782" s="756"/>
      <c r="C782" s="756"/>
      <c r="D782" s="756"/>
      <c r="E782" s="756"/>
      <c r="F782" s="757"/>
      <c r="G782" s="345" t="s">
        <v>593</v>
      </c>
      <c r="H782" s="346"/>
      <c r="I782" s="346"/>
      <c r="J782" s="346"/>
      <c r="K782" s="347"/>
      <c r="L782" s="390" t="s">
        <v>594</v>
      </c>
      <c r="M782" s="391"/>
      <c r="N782" s="391"/>
      <c r="O782" s="391"/>
      <c r="P782" s="391"/>
      <c r="Q782" s="391"/>
      <c r="R782" s="391"/>
      <c r="S782" s="391"/>
      <c r="T782" s="391"/>
      <c r="U782" s="391"/>
      <c r="V782" s="391"/>
      <c r="W782" s="391"/>
      <c r="X782" s="392"/>
      <c r="Y782" s="387">
        <v>0.9</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593</v>
      </c>
      <c r="H783" s="346"/>
      <c r="I783" s="346"/>
      <c r="J783" s="346"/>
      <c r="K783" s="347"/>
      <c r="L783" s="390" t="s">
        <v>595</v>
      </c>
      <c r="M783" s="391"/>
      <c r="N783" s="391"/>
      <c r="O783" s="391"/>
      <c r="P783" s="391"/>
      <c r="Q783" s="391"/>
      <c r="R783" s="391"/>
      <c r="S783" s="391"/>
      <c r="T783" s="391"/>
      <c r="U783" s="391"/>
      <c r="V783" s="391"/>
      <c r="W783" s="391"/>
      <c r="X783" s="392"/>
      <c r="Y783" s="387">
        <v>0.6</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t="s">
        <v>593</v>
      </c>
      <c r="H784" s="346"/>
      <c r="I784" s="346"/>
      <c r="J784" s="346"/>
      <c r="K784" s="347"/>
      <c r="L784" s="390" t="s">
        <v>596</v>
      </c>
      <c r="M784" s="391"/>
      <c r="N784" s="391"/>
      <c r="O784" s="391"/>
      <c r="P784" s="391"/>
      <c r="Q784" s="391"/>
      <c r="R784" s="391"/>
      <c r="S784" s="391"/>
      <c r="T784" s="391"/>
      <c r="U784" s="391"/>
      <c r="V784" s="391"/>
      <c r="W784" s="391"/>
      <c r="X784" s="392"/>
      <c r="Y784" s="387">
        <v>0.4</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t="s">
        <v>593</v>
      </c>
      <c r="H785" s="346"/>
      <c r="I785" s="346"/>
      <c r="J785" s="346"/>
      <c r="K785" s="347"/>
      <c r="L785" s="390" t="s">
        <v>597</v>
      </c>
      <c r="M785" s="391"/>
      <c r="N785" s="391"/>
      <c r="O785" s="391"/>
      <c r="P785" s="391"/>
      <c r="Q785" s="391"/>
      <c r="R785" s="391"/>
      <c r="S785" s="391"/>
      <c r="T785" s="391"/>
      <c r="U785" s="391"/>
      <c r="V785" s="391"/>
      <c r="W785" s="391"/>
      <c r="X785" s="392"/>
      <c r="Y785" s="387">
        <v>0.3</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3.1999999999999997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600</v>
      </c>
      <c r="D837" s="404"/>
      <c r="E837" s="404"/>
      <c r="F837" s="404"/>
      <c r="G837" s="404"/>
      <c r="H837" s="404"/>
      <c r="I837" s="404"/>
      <c r="J837" s="405" t="s">
        <v>610</v>
      </c>
      <c r="K837" s="406"/>
      <c r="L837" s="406"/>
      <c r="M837" s="406"/>
      <c r="N837" s="406"/>
      <c r="O837" s="406"/>
      <c r="P837" s="415" t="s">
        <v>611</v>
      </c>
      <c r="Q837" s="308"/>
      <c r="R837" s="308"/>
      <c r="S837" s="308"/>
      <c r="T837" s="308"/>
      <c r="U837" s="308"/>
      <c r="V837" s="308"/>
      <c r="W837" s="308"/>
      <c r="X837" s="308"/>
      <c r="Y837" s="316">
        <v>3</v>
      </c>
      <c r="Z837" s="317"/>
      <c r="AA837" s="317"/>
      <c r="AB837" s="318"/>
      <c r="AC837" s="407" t="s">
        <v>197</v>
      </c>
      <c r="AD837" s="413"/>
      <c r="AE837" s="413"/>
      <c r="AF837" s="413"/>
      <c r="AG837" s="413"/>
      <c r="AH837" s="408" t="s">
        <v>610</v>
      </c>
      <c r="AI837" s="409"/>
      <c r="AJ837" s="409"/>
      <c r="AK837" s="409"/>
      <c r="AL837" s="313" t="s">
        <v>560</v>
      </c>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607</v>
      </c>
      <c r="D838" s="404"/>
      <c r="E838" s="404"/>
      <c r="F838" s="404"/>
      <c r="G838" s="404"/>
      <c r="H838" s="404"/>
      <c r="I838" s="404"/>
      <c r="J838" s="405" t="s">
        <v>610</v>
      </c>
      <c r="K838" s="406"/>
      <c r="L838" s="406"/>
      <c r="M838" s="406"/>
      <c r="N838" s="406"/>
      <c r="O838" s="406"/>
      <c r="P838" s="308" t="s">
        <v>611</v>
      </c>
      <c r="Q838" s="308"/>
      <c r="R838" s="308"/>
      <c r="S838" s="308"/>
      <c r="T838" s="308"/>
      <c r="U838" s="308"/>
      <c r="V838" s="308"/>
      <c r="W838" s="308"/>
      <c r="X838" s="308"/>
      <c r="Y838" s="316">
        <v>3</v>
      </c>
      <c r="Z838" s="317"/>
      <c r="AA838" s="317"/>
      <c r="AB838" s="318"/>
      <c r="AC838" s="407" t="s">
        <v>197</v>
      </c>
      <c r="AD838" s="407"/>
      <c r="AE838" s="407"/>
      <c r="AF838" s="407"/>
      <c r="AG838" s="407"/>
      <c r="AH838" s="408" t="s">
        <v>560</v>
      </c>
      <c r="AI838" s="409"/>
      <c r="AJ838" s="409"/>
      <c r="AK838" s="409"/>
      <c r="AL838" s="410" t="s">
        <v>560</v>
      </c>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601</v>
      </c>
      <c r="D839" s="404"/>
      <c r="E839" s="404"/>
      <c r="F839" s="404"/>
      <c r="G839" s="404"/>
      <c r="H839" s="404"/>
      <c r="I839" s="404"/>
      <c r="J839" s="405" t="s">
        <v>610</v>
      </c>
      <c r="K839" s="406"/>
      <c r="L839" s="406"/>
      <c r="M839" s="406"/>
      <c r="N839" s="406"/>
      <c r="O839" s="406"/>
      <c r="P839" s="415" t="s">
        <v>611</v>
      </c>
      <c r="Q839" s="308"/>
      <c r="R839" s="308"/>
      <c r="S839" s="308"/>
      <c r="T839" s="308"/>
      <c r="U839" s="308"/>
      <c r="V839" s="308"/>
      <c r="W839" s="308"/>
      <c r="X839" s="308"/>
      <c r="Y839" s="316">
        <v>3</v>
      </c>
      <c r="Z839" s="317"/>
      <c r="AA839" s="317"/>
      <c r="AB839" s="318"/>
      <c r="AC839" s="407" t="s">
        <v>197</v>
      </c>
      <c r="AD839" s="407"/>
      <c r="AE839" s="407"/>
      <c r="AF839" s="407"/>
      <c r="AG839" s="407"/>
      <c r="AH839" s="311" t="s">
        <v>560</v>
      </c>
      <c r="AI839" s="312"/>
      <c r="AJ839" s="312"/>
      <c r="AK839" s="312"/>
      <c r="AL839" s="313" t="s">
        <v>560</v>
      </c>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602</v>
      </c>
      <c r="D840" s="404"/>
      <c r="E840" s="404"/>
      <c r="F840" s="404"/>
      <c r="G840" s="404"/>
      <c r="H840" s="404"/>
      <c r="I840" s="404"/>
      <c r="J840" s="405" t="s">
        <v>610</v>
      </c>
      <c r="K840" s="406"/>
      <c r="L840" s="406"/>
      <c r="M840" s="406"/>
      <c r="N840" s="406"/>
      <c r="O840" s="406"/>
      <c r="P840" s="415" t="s">
        <v>611</v>
      </c>
      <c r="Q840" s="308"/>
      <c r="R840" s="308"/>
      <c r="S840" s="308"/>
      <c r="T840" s="308"/>
      <c r="U840" s="308"/>
      <c r="V840" s="308"/>
      <c r="W840" s="308"/>
      <c r="X840" s="308"/>
      <c r="Y840" s="316">
        <v>3</v>
      </c>
      <c r="Z840" s="317"/>
      <c r="AA840" s="317"/>
      <c r="AB840" s="318"/>
      <c r="AC840" s="407" t="s">
        <v>197</v>
      </c>
      <c r="AD840" s="407"/>
      <c r="AE840" s="407"/>
      <c r="AF840" s="407"/>
      <c r="AG840" s="407"/>
      <c r="AH840" s="311" t="s">
        <v>560</v>
      </c>
      <c r="AI840" s="312"/>
      <c r="AJ840" s="312"/>
      <c r="AK840" s="312"/>
      <c r="AL840" s="313" t="s">
        <v>560</v>
      </c>
      <c r="AM840" s="314"/>
      <c r="AN840" s="314"/>
      <c r="AO840" s="315"/>
      <c r="AP840" s="309"/>
      <c r="AQ840" s="309"/>
      <c r="AR840" s="309"/>
      <c r="AS840" s="309"/>
      <c r="AT840" s="309"/>
      <c r="AU840" s="309"/>
      <c r="AV840" s="309"/>
      <c r="AW840" s="309"/>
      <c r="AX840" s="309"/>
    </row>
    <row r="841" spans="1:50" ht="30" customHeight="1" x14ac:dyDescent="0.15">
      <c r="A841" s="393">
        <v>5</v>
      </c>
      <c r="B841" s="393">
        <v>1</v>
      </c>
      <c r="C841" s="414" t="s">
        <v>603</v>
      </c>
      <c r="D841" s="404"/>
      <c r="E841" s="404"/>
      <c r="F841" s="404"/>
      <c r="G841" s="404"/>
      <c r="H841" s="404"/>
      <c r="I841" s="404"/>
      <c r="J841" s="405" t="s">
        <v>610</v>
      </c>
      <c r="K841" s="406"/>
      <c r="L841" s="406"/>
      <c r="M841" s="406"/>
      <c r="N841" s="406"/>
      <c r="O841" s="406"/>
      <c r="P841" s="308" t="s">
        <v>611</v>
      </c>
      <c r="Q841" s="308"/>
      <c r="R841" s="308"/>
      <c r="S841" s="308"/>
      <c r="T841" s="308"/>
      <c r="U841" s="308"/>
      <c r="V841" s="308"/>
      <c r="W841" s="308"/>
      <c r="X841" s="308"/>
      <c r="Y841" s="316">
        <v>3</v>
      </c>
      <c r="Z841" s="317"/>
      <c r="AA841" s="317"/>
      <c r="AB841" s="318"/>
      <c r="AC841" s="310" t="s">
        <v>197</v>
      </c>
      <c r="AD841" s="310"/>
      <c r="AE841" s="310"/>
      <c r="AF841" s="310"/>
      <c r="AG841" s="310"/>
      <c r="AH841" s="311" t="s">
        <v>560</v>
      </c>
      <c r="AI841" s="312"/>
      <c r="AJ841" s="312"/>
      <c r="AK841" s="312"/>
      <c r="AL841" s="313" t="s">
        <v>560</v>
      </c>
      <c r="AM841" s="314"/>
      <c r="AN841" s="314"/>
      <c r="AO841" s="315"/>
      <c r="AP841" s="309"/>
      <c r="AQ841" s="309"/>
      <c r="AR841" s="309"/>
      <c r="AS841" s="309"/>
      <c r="AT841" s="309"/>
      <c r="AU841" s="309"/>
      <c r="AV841" s="309"/>
      <c r="AW841" s="309"/>
      <c r="AX841" s="309"/>
    </row>
    <row r="842" spans="1:50" ht="30" customHeight="1" x14ac:dyDescent="0.15">
      <c r="A842" s="393">
        <v>6</v>
      </c>
      <c r="B842" s="393">
        <v>1</v>
      </c>
      <c r="C842" s="414" t="s">
        <v>604</v>
      </c>
      <c r="D842" s="404"/>
      <c r="E842" s="404"/>
      <c r="F842" s="404"/>
      <c r="G842" s="404"/>
      <c r="H842" s="404"/>
      <c r="I842" s="404"/>
      <c r="J842" s="405" t="s">
        <v>610</v>
      </c>
      <c r="K842" s="406"/>
      <c r="L842" s="406"/>
      <c r="M842" s="406"/>
      <c r="N842" s="406"/>
      <c r="O842" s="406"/>
      <c r="P842" s="308" t="s">
        <v>611</v>
      </c>
      <c r="Q842" s="308"/>
      <c r="R842" s="308"/>
      <c r="S842" s="308"/>
      <c r="T842" s="308"/>
      <c r="U842" s="308"/>
      <c r="V842" s="308"/>
      <c r="W842" s="308"/>
      <c r="X842" s="308"/>
      <c r="Y842" s="316">
        <v>3</v>
      </c>
      <c r="Z842" s="317"/>
      <c r="AA842" s="317"/>
      <c r="AB842" s="318"/>
      <c r="AC842" s="310" t="s">
        <v>197</v>
      </c>
      <c r="AD842" s="310"/>
      <c r="AE842" s="310"/>
      <c r="AF842" s="310"/>
      <c r="AG842" s="310"/>
      <c r="AH842" s="311" t="s">
        <v>560</v>
      </c>
      <c r="AI842" s="312"/>
      <c r="AJ842" s="312"/>
      <c r="AK842" s="312"/>
      <c r="AL842" s="313" t="s">
        <v>560</v>
      </c>
      <c r="AM842" s="314"/>
      <c r="AN842" s="314"/>
      <c r="AO842" s="315"/>
      <c r="AP842" s="309"/>
      <c r="AQ842" s="309"/>
      <c r="AR842" s="309"/>
      <c r="AS842" s="309"/>
      <c r="AT842" s="309"/>
      <c r="AU842" s="309"/>
      <c r="AV842" s="309"/>
      <c r="AW842" s="309"/>
      <c r="AX842" s="309"/>
    </row>
    <row r="843" spans="1:50" ht="30" customHeight="1" x14ac:dyDescent="0.15">
      <c r="A843" s="393">
        <v>7</v>
      </c>
      <c r="B843" s="393">
        <v>1</v>
      </c>
      <c r="C843" s="414" t="s">
        <v>605</v>
      </c>
      <c r="D843" s="404"/>
      <c r="E843" s="404"/>
      <c r="F843" s="404"/>
      <c r="G843" s="404"/>
      <c r="H843" s="404"/>
      <c r="I843" s="404"/>
      <c r="J843" s="405" t="s">
        <v>610</v>
      </c>
      <c r="K843" s="406"/>
      <c r="L843" s="406"/>
      <c r="M843" s="406"/>
      <c r="N843" s="406"/>
      <c r="O843" s="406"/>
      <c r="P843" s="308" t="s">
        <v>611</v>
      </c>
      <c r="Q843" s="308"/>
      <c r="R843" s="308"/>
      <c r="S843" s="308"/>
      <c r="T843" s="308"/>
      <c r="U843" s="308"/>
      <c r="V843" s="308"/>
      <c r="W843" s="308"/>
      <c r="X843" s="308"/>
      <c r="Y843" s="316">
        <v>3</v>
      </c>
      <c r="Z843" s="317"/>
      <c r="AA843" s="317"/>
      <c r="AB843" s="318"/>
      <c r="AC843" s="310" t="s">
        <v>197</v>
      </c>
      <c r="AD843" s="310"/>
      <c r="AE843" s="310"/>
      <c r="AF843" s="310"/>
      <c r="AG843" s="310"/>
      <c r="AH843" s="311" t="s">
        <v>560</v>
      </c>
      <c r="AI843" s="312"/>
      <c r="AJ843" s="312"/>
      <c r="AK843" s="312"/>
      <c r="AL843" s="313" t="s">
        <v>560</v>
      </c>
      <c r="AM843" s="314"/>
      <c r="AN843" s="314"/>
      <c r="AO843" s="315"/>
      <c r="AP843" s="309"/>
      <c r="AQ843" s="309"/>
      <c r="AR843" s="309"/>
      <c r="AS843" s="309"/>
      <c r="AT843" s="309"/>
      <c r="AU843" s="309"/>
      <c r="AV843" s="309"/>
      <c r="AW843" s="309"/>
      <c r="AX843" s="309"/>
    </row>
    <row r="844" spans="1:50" ht="30" customHeight="1" x14ac:dyDescent="0.15">
      <c r="A844" s="393">
        <v>8</v>
      </c>
      <c r="B844" s="393">
        <v>1</v>
      </c>
      <c r="C844" s="414" t="s">
        <v>606</v>
      </c>
      <c r="D844" s="404"/>
      <c r="E844" s="404"/>
      <c r="F844" s="404"/>
      <c r="G844" s="404"/>
      <c r="H844" s="404"/>
      <c r="I844" s="404"/>
      <c r="J844" s="405" t="s">
        <v>610</v>
      </c>
      <c r="K844" s="406"/>
      <c r="L844" s="406"/>
      <c r="M844" s="406"/>
      <c r="N844" s="406"/>
      <c r="O844" s="406"/>
      <c r="P844" s="308" t="s">
        <v>611</v>
      </c>
      <c r="Q844" s="308"/>
      <c r="R844" s="308"/>
      <c r="S844" s="308"/>
      <c r="T844" s="308"/>
      <c r="U844" s="308"/>
      <c r="V844" s="308"/>
      <c r="W844" s="308"/>
      <c r="X844" s="308"/>
      <c r="Y844" s="316">
        <v>3</v>
      </c>
      <c r="Z844" s="317"/>
      <c r="AA844" s="317"/>
      <c r="AB844" s="318"/>
      <c r="AC844" s="310" t="s">
        <v>197</v>
      </c>
      <c r="AD844" s="310"/>
      <c r="AE844" s="310"/>
      <c r="AF844" s="310"/>
      <c r="AG844" s="310"/>
      <c r="AH844" s="311" t="s">
        <v>560</v>
      </c>
      <c r="AI844" s="312"/>
      <c r="AJ844" s="312"/>
      <c r="AK844" s="312"/>
      <c r="AL844" s="313" t="s">
        <v>560</v>
      </c>
      <c r="AM844" s="314"/>
      <c r="AN844" s="314"/>
      <c r="AO844" s="315"/>
      <c r="AP844" s="309"/>
      <c r="AQ844" s="309"/>
      <c r="AR844" s="309"/>
      <c r="AS844" s="309"/>
      <c r="AT844" s="309"/>
      <c r="AU844" s="309"/>
      <c r="AV844" s="309"/>
      <c r="AW844" s="309"/>
      <c r="AX844" s="309"/>
    </row>
    <row r="845" spans="1:50" ht="30" customHeight="1" x14ac:dyDescent="0.15">
      <c r="A845" s="393">
        <v>9</v>
      </c>
      <c r="B845" s="393">
        <v>1</v>
      </c>
      <c r="C845" s="414" t="s">
        <v>609</v>
      </c>
      <c r="D845" s="404"/>
      <c r="E845" s="404"/>
      <c r="F845" s="404"/>
      <c r="G845" s="404"/>
      <c r="H845" s="404"/>
      <c r="I845" s="404"/>
      <c r="J845" s="405" t="s">
        <v>610</v>
      </c>
      <c r="K845" s="406"/>
      <c r="L845" s="406"/>
      <c r="M845" s="406"/>
      <c r="N845" s="406"/>
      <c r="O845" s="406"/>
      <c r="P845" s="308" t="s">
        <v>611</v>
      </c>
      <c r="Q845" s="308"/>
      <c r="R845" s="308"/>
      <c r="S845" s="308"/>
      <c r="T845" s="308"/>
      <c r="U845" s="308"/>
      <c r="V845" s="308"/>
      <c r="W845" s="308"/>
      <c r="X845" s="308"/>
      <c r="Y845" s="316">
        <v>3</v>
      </c>
      <c r="Z845" s="317"/>
      <c r="AA845" s="317"/>
      <c r="AB845" s="318"/>
      <c r="AC845" s="310" t="s">
        <v>197</v>
      </c>
      <c r="AD845" s="310"/>
      <c r="AE845" s="310"/>
      <c r="AF845" s="310"/>
      <c r="AG845" s="310"/>
      <c r="AH845" s="311" t="s">
        <v>560</v>
      </c>
      <c r="AI845" s="312"/>
      <c r="AJ845" s="312"/>
      <c r="AK845" s="312"/>
      <c r="AL845" s="313" t="s">
        <v>560</v>
      </c>
      <c r="AM845" s="314"/>
      <c r="AN845" s="314"/>
      <c r="AO845" s="315"/>
      <c r="AP845" s="309"/>
      <c r="AQ845" s="309"/>
      <c r="AR845" s="309"/>
      <c r="AS845" s="309"/>
      <c r="AT845" s="309"/>
      <c r="AU845" s="309"/>
      <c r="AV845" s="309"/>
      <c r="AW845" s="309"/>
      <c r="AX845" s="309"/>
    </row>
    <row r="846" spans="1:50" ht="30" customHeight="1" x14ac:dyDescent="0.15">
      <c r="A846" s="393">
        <v>10</v>
      </c>
      <c r="B846" s="393">
        <v>1</v>
      </c>
      <c r="C846" s="414" t="s">
        <v>612</v>
      </c>
      <c r="D846" s="404"/>
      <c r="E846" s="404"/>
      <c r="F846" s="404"/>
      <c r="G846" s="404"/>
      <c r="H846" s="404"/>
      <c r="I846" s="404"/>
      <c r="J846" s="405" t="s">
        <v>610</v>
      </c>
      <c r="K846" s="406"/>
      <c r="L846" s="406"/>
      <c r="M846" s="406"/>
      <c r="N846" s="406"/>
      <c r="O846" s="406"/>
      <c r="P846" s="308" t="s">
        <v>611</v>
      </c>
      <c r="Q846" s="308"/>
      <c r="R846" s="308"/>
      <c r="S846" s="308"/>
      <c r="T846" s="308"/>
      <c r="U846" s="308"/>
      <c r="V846" s="308"/>
      <c r="W846" s="308"/>
      <c r="X846" s="308"/>
      <c r="Y846" s="316">
        <v>3</v>
      </c>
      <c r="Z846" s="317"/>
      <c r="AA846" s="317"/>
      <c r="AB846" s="318"/>
      <c r="AC846" s="310" t="s">
        <v>197</v>
      </c>
      <c r="AD846" s="310"/>
      <c r="AE846" s="310"/>
      <c r="AF846" s="310"/>
      <c r="AG846" s="310"/>
      <c r="AH846" s="311" t="s">
        <v>560</v>
      </c>
      <c r="AI846" s="312"/>
      <c r="AJ846" s="312"/>
      <c r="AK846" s="312"/>
      <c r="AL846" s="313" t="s">
        <v>560</v>
      </c>
      <c r="AM846" s="314"/>
      <c r="AN846" s="314"/>
      <c r="AO846" s="315"/>
      <c r="AP846" s="309"/>
      <c r="AQ846" s="309"/>
      <c r="AR846" s="309"/>
      <c r="AS846" s="309"/>
      <c r="AT846" s="309"/>
      <c r="AU846" s="309"/>
      <c r="AV846" s="309"/>
      <c r="AW846" s="309"/>
      <c r="AX846" s="309"/>
    </row>
    <row r="847" spans="1:50" ht="30" customHeight="1" x14ac:dyDescent="0.15">
      <c r="A847" s="393">
        <v>11</v>
      </c>
      <c r="B847" s="393">
        <v>1</v>
      </c>
      <c r="C847" s="414" t="s">
        <v>608</v>
      </c>
      <c r="D847" s="404"/>
      <c r="E847" s="404"/>
      <c r="F847" s="404"/>
      <c r="G847" s="404"/>
      <c r="H847" s="404"/>
      <c r="I847" s="404"/>
      <c r="J847" s="405" t="s">
        <v>610</v>
      </c>
      <c r="K847" s="406"/>
      <c r="L847" s="406"/>
      <c r="M847" s="406"/>
      <c r="N847" s="406"/>
      <c r="O847" s="406"/>
      <c r="P847" s="308" t="s">
        <v>611</v>
      </c>
      <c r="Q847" s="308"/>
      <c r="R847" s="308"/>
      <c r="S847" s="308"/>
      <c r="T847" s="308"/>
      <c r="U847" s="308"/>
      <c r="V847" s="308"/>
      <c r="W847" s="308"/>
      <c r="X847" s="308"/>
      <c r="Y847" s="316">
        <v>2</v>
      </c>
      <c r="Z847" s="317"/>
      <c r="AA847" s="317"/>
      <c r="AB847" s="318"/>
      <c r="AC847" s="310" t="s">
        <v>197</v>
      </c>
      <c r="AD847" s="310"/>
      <c r="AE847" s="310"/>
      <c r="AF847" s="310"/>
      <c r="AG847" s="310"/>
      <c r="AH847" s="311" t="s">
        <v>560</v>
      </c>
      <c r="AI847" s="312"/>
      <c r="AJ847" s="312"/>
      <c r="AK847" s="312"/>
      <c r="AL847" s="313" t="s">
        <v>560</v>
      </c>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57" customHeight="1" x14ac:dyDescent="0.15">
      <c r="A870" s="393">
        <v>1</v>
      </c>
      <c r="B870" s="393">
        <v>1</v>
      </c>
      <c r="C870" s="414" t="s">
        <v>636</v>
      </c>
      <c r="D870" s="404"/>
      <c r="E870" s="404"/>
      <c r="F870" s="404"/>
      <c r="G870" s="404"/>
      <c r="H870" s="404"/>
      <c r="I870" s="404"/>
      <c r="J870" s="405">
        <v>3011201005528</v>
      </c>
      <c r="K870" s="406"/>
      <c r="L870" s="406"/>
      <c r="M870" s="406"/>
      <c r="N870" s="406"/>
      <c r="O870" s="406"/>
      <c r="P870" s="415" t="s">
        <v>599</v>
      </c>
      <c r="Q870" s="308"/>
      <c r="R870" s="308"/>
      <c r="S870" s="308"/>
      <c r="T870" s="308"/>
      <c r="U870" s="308"/>
      <c r="V870" s="308"/>
      <c r="W870" s="308"/>
      <c r="X870" s="308"/>
      <c r="Y870" s="316">
        <v>3</v>
      </c>
      <c r="Z870" s="317"/>
      <c r="AA870" s="317"/>
      <c r="AB870" s="318"/>
      <c r="AC870" s="407" t="s">
        <v>534</v>
      </c>
      <c r="AD870" s="413"/>
      <c r="AE870" s="413"/>
      <c r="AF870" s="413"/>
      <c r="AG870" s="413"/>
      <c r="AH870" s="408">
        <v>3</v>
      </c>
      <c r="AI870" s="409"/>
      <c r="AJ870" s="409"/>
      <c r="AK870" s="409"/>
      <c r="AL870" s="313" t="s">
        <v>610</v>
      </c>
      <c r="AM870" s="314"/>
      <c r="AN870" s="314"/>
      <c r="AO870" s="315"/>
      <c r="AP870" s="309"/>
      <c r="AQ870" s="309"/>
      <c r="AR870" s="309"/>
      <c r="AS870" s="309"/>
      <c r="AT870" s="309"/>
      <c r="AU870" s="309"/>
      <c r="AV870" s="309"/>
      <c r="AW870" s="309"/>
      <c r="AX870" s="309"/>
    </row>
    <row r="871" spans="1:50" ht="45.75" customHeight="1" x14ac:dyDescent="0.15">
      <c r="A871" s="393">
        <v>2</v>
      </c>
      <c r="B871" s="393">
        <v>1</v>
      </c>
      <c r="C871" s="414" t="s">
        <v>637</v>
      </c>
      <c r="D871" s="404"/>
      <c r="E871" s="404"/>
      <c r="F871" s="404"/>
      <c r="G871" s="404"/>
      <c r="H871" s="404"/>
      <c r="I871" s="404"/>
      <c r="J871" s="405">
        <v>3130001008274</v>
      </c>
      <c r="K871" s="406"/>
      <c r="L871" s="406"/>
      <c r="M871" s="406"/>
      <c r="N871" s="406"/>
      <c r="O871" s="406"/>
      <c r="P871" s="415" t="s">
        <v>618</v>
      </c>
      <c r="Q871" s="308"/>
      <c r="R871" s="308"/>
      <c r="S871" s="308"/>
      <c r="T871" s="308"/>
      <c r="U871" s="308"/>
      <c r="V871" s="308"/>
      <c r="W871" s="308"/>
      <c r="X871" s="308"/>
      <c r="Y871" s="316">
        <v>3</v>
      </c>
      <c r="Z871" s="317"/>
      <c r="AA871" s="317"/>
      <c r="AB871" s="318"/>
      <c r="AC871" s="407" t="s">
        <v>534</v>
      </c>
      <c r="AD871" s="407"/>
      <c r="AE871" s="407"/>
      <c r="AF871" s="407"/>
      <c r="AG871" s="407"/>
      <c r="AH871" s="408">
        <v>1</v>
      </c>
      <c r="AI871" s="409"/>
      <c r="AJ871" s="409"/>
      <c r="AK871" s="409"/>
      <c r="AL871" s="410" t="s">
        <v>610</v>
      </c>
      <c r="AM871" s="411"/>
      <c r="AN871" s="411"/>
      <c r="AO871" s="412"/>
      <c r="AP871" s="309"/>
      <c r="AQ871" s="309"/>
      <c r="AR871" s="309"/>
      <c r="AS871" s="309"/>
      <c r="AT871" s="309"/>
      <c r="AU871" s="309"/>
      <c r="AV871" s="309"/>
      <c r="AW871" s="309"/>
      <c r="AX871" s="309"/>
    </row>
    <row r="872" spans="1:50" ht="48.75" customHeight="1" x14ac:dyDescent="0.15">
      <c r="A872" s="393">
        <v>3</v>
      </c>
      <c r="B872" s="393">
        <v>1</v>
      </c>
      <c r="C872" s="414" t="s">
        <v>638</v>
      </c>
      <c r="D872" s="404"/>
      <c r="E872" s="404"/>
      <c r="F872" s="404"/>
      <c r="G872" s="404"/>
      <c r="H872" s="404"/>
      <c r="I872" s="404"/>
      <c r="J872" s="405">
        <v>1470001002014</v>
      </c>
      <c r="K872" s="406"/>
      <c r="L872" s="406"/>
      <c r="M872" s="406"/>
      <c r="N872" s="406"/>
      <c r="O872" s="406"/>
      <c r="P872" s="415" t="s">
        <v>617</v>
      </c>
      <c r="Q872" s="308"/>
      <c r="R872" s="308"/>
      <c r="S872" s="308"/>
      <c r="T872" s="308"/>
      <c r="U872" s="308"/>
      <c r="V872" s="308"/>
      <c r="W872" s="308"/>
      <c r="X872" s="308"/>
      <c r="Y872" s="316">
        <v>2</v>
      </c>
      <c r="Z872" s="317"/>
      <c r="AA872" s="317"/>
      <c r="AB872" s="318"/>
      <c r="AC872" s="407" t="s">
        <v>534</v>
      </c>
      <c r="AD872" s="407"/>
      <c r="AE872" s="407"/>
      <c r="AF872" s="407"/>
      <c r="AG872" s="407"/>
      <c r="AH872" s="311">
        <v>1</v>
      </c>
      <c r="AI872" s="312"/>
      <c r="AJ872" s="312"/>
      <c r="AK872" s="312"/>
      <c r="AL872" s="313" t="s">
        <v>610</v>
      </c>
      <c r="AM872" s="314"/>
      <c r="AN872" s="314"/>
      <c r="AO872" s="315"/>
      <c r="AP872" s="309"/>
      <c r="AQ872" s="309"/>
      <c r="AR872" s="309"/>
      <c r="AS872" s="309"/>
      <c r="AT872" s="309"/>
      <c r="AU872" s="309"/>
      <c r="AV872" s="309"/>
      <c r="AW872" s="309"/>
      <c r="AX872" s="309"/>
    </row>
    <row r="873" spans="1:50" ht="48.75" customHeight="1" x14ac:dyDescent="0.15">
      <c r="A873" s="393">
        <v>4</v>
      </c>
      <c r="B873" s="393">
        <v>1</v>
      </c>
      <c r="C873" s="414" t="s">
        <v>638</v>
      </c>
      <c r="D873" s="404"/>
      <c r="E873" s="404"/>
      <c r="F873" s="404"/>
      <c r="G873" s="404"/>
      <c r="H873" s="404"/>
      <c r="I873" s="404"/>
      <c r="J873" s="405">
        <v>1470001002014</v>
      </c>
      <c r="K873" s="406"/>
      <c r="L873" s="406"/>
      <c r="M873" s="406"/>
      <c r="N873" s="406"/>
      <c r="O873" s="406"/>
      <c r="P873" s="415" t="s">
        <v>616</v>
      </c>
      <c r="Q873" s="308"/>
      <c r="R873" s="308"/>
      <c r="S873" s="308"/>
      <c r="T873" s="308"/>
      <c r="U873" s="308"/>
      <c r="V873" s="308"/>
      <c r="W873" s="308"/>
      <c r="X873" s="308"/>
      <c r="Y873" s="316">
        <v>1</v>
      </c>
      <c r="Z873" s="317"/>
      <c r="AA873" s="317"/>
      <c r="AB873" s="318"/>
      <c r="AC873" s="407" t="s">
        <v>534</v>
      </c>
      <c r="AD873" s="407"/>
      <c r="AE873" s="407"/>
      <c r="AF873" s="407"/>
      <c r="AG873" s="407"/>
      <c r="AH873" s="311">
        <v>1</v>
      </c>
      <c r="AI873" s="312"/>
      <c r="AJ873" s="312"/>
      <c r="AK873" s="312"/>
      <c r="AL873" s="313" t="s">
        <v>610</v>
      </c>
      <c r="AM873" s="314"/>
      <c r="AN873" s="314"/>
      <c r="AO873" s="315"/>
      <c r="AP873" s="309"/>
      <c r="AQ873" s="309"/>
      <c r="AR873" s="309"/>
      <c r="AS873" s="309"/>
      <c r="AT873" s="309"/>
      <c r="AU873" s="309"/>
      <c r="AV873" s="309"/>
      <c r="AW873" s="309"/>
      <c r="AX873" s="309"/>
    </row>
    <row r="874" spans="1:50" ht="42" customHeight="1" x14ac:dyDescent="0.15">
      <c r="A874" s="393">
        <v>5</v>
      </c>
      <c r="B874" s="393">
        <v>1</v>
      </c>
      <c r="C874" s="414" t="s">
        <v>639</v>
      </c>
      <c r="D874" s="404"/>
      <c r="E874" s="404"/>
      <c r="F874" s="404"/>
      <c r="G874" s="404"/>
      <c r="H874" s="404"/>
      <c r="I874" s="404"/>
      <c r="J874" s="405">
        <v>3010401011971</v>
      </c>
      <c r="K874" s="406"/>
      <c r="L874" s="406"/>
      <c r="M874" s="406"/>
      <c r="N874" s="406"/>
      <c r="O874" s="406"/>
      <c r="P874" s="415" t="s">
        <v>619</v>
      </c>
      <c r="Q874" s="308"/>
      <c r="R874" s="308"/>
      <c r="S874" s="308"/>
      <c r="T874" s="308"/>
      <c r="U874" s="308"/>
      <c r="V874" s="308"/>
      <c r="W874" s="308"/>
      <c r="X874" s="308"/>
      <c r="Y874" s="316">
        <v>0.9</v>
      </c>
      <c r="Z874" s="317"/>
      <c r="AA874" s="317"/>
      <c r="AB874" s="318"/>
      <c r="AC874" s="310" t="s">
        <v>536</v>
      </c>
      <c r="AD874" s="310"/>
      <c r="AE874" s="310"/>
      <c r="AF874" s="310"/>
      <c r="AG874" s="310"/>
      <c r="AH874" s="311" t="s">
        <v>610</v>
      </c>
      <c r="AI874" s="312"/>
      <c r="AJ874" s="312"/>
      <c r="AK874" s="312"/>
      <c r="AL874" s="313" t="s">
        <v>610</v>
      </c>
      <c r="AM874" s="314"/>
      <c r="AN874" s="314"/>
      <c r="AO874" s="315"/>
      <c r="AP874" s="309"/>
      <c r="AQ874" s="309"/>
      <c r="AR874" s="309"/>
      <c r="AS874" s="309"/>
      <c r="AT874" s="309"/>
      <c r="AU874" s="309"/>
      <c r="AV874" s="309"/>
      <c r="AW874" s="309"/>
      <c r="AX874" s="309"/>
    </row>
    <row r="875" spans="1:50" ht="42" customHeight="1" x14ac:dyDescent="0.15">
      <c r="A875" s="393">
        <v>6</v>
      </c>
      <c r="B875" s="393">
        <v>1</v>
      </c>
      <c r="C875" s="414" t="s">
        <v>613</v>
      </c>
      <c r="D875" s="404"/>
      <c r="E875" s="404"/>
      <c r="F875" s="404"/>
      <c r="G875" s="404"/>
      <c r="H875" s="404"/>
      <c r="I875" s="404"/>
      <c r="J875" s="405">
        <v>3010401011971</v>
      </c>
      <c r="K875" s="406"/>
      <c r="L875" s="406"/>
      <c r="M875" s="406"/>
      <c r="N875" s="406"/>
      <c r="O875" s="406"/>
      <c r="P875" s="415" t="s">
        <v>620</v>
      </c>
      <c r="Q875" s="308"/>
      <c r="R875" s="308"/>
      <c r="S875" s="308"/>
      <c r="T875" s="308"/>
      <c r="U875" s="308"/>
      <c r="V875" s="308"/>
      <c r="W875" s="308"/>
      <c r="X875" s="308"/>
      <c r="Y875" s="316">
        <v>0.9</v>
      </c>
      <c r="Z875" s="317"/>
      <c r="AA875" s="317"/>
      <c r="AB875" s="318"/>
      <c r="AC875" s="310" t="s">
        <v>536</v>
      </c>
      <c r="AD875" s="310"/>
      <c r="AE875" s="310"/>
      <c r="AF875" s="310"/>
      <c r="AG875" s="310"/>
      <c r="AH875" s="311" t="s">
        <v>610</v>
      </c>
      <c r="AI875" s="312"/>
      <c r="AJ875" s="312"/>
      <c r="AK875" s="312"/>
      <c r="AL875" s="313" t="s">
        <v>610</v>
      </c>
      <c r="AM875" s="314"/>
      <c r="AN875" s="314"/>
      <c r="AO875" s="315"/>
      <c r="AP875" s="309"/>
      <c r="AQ875" s="309"/>
      <c r="AR875" s="309"/>
      <c r="AS875" s="309"/>
      <c r="AT875" s="309"/>
      <c r="AU875" s="309"/>
      <c r="AV875" s="309"/>
      <c r="AW875" s="309"/>
      <c r="AX875" s="309"/>
    </row>
    <row r="876" spans="1:50" ht="62.25" customHeight="1" x14ac:dyDescent="0.15">
      <c r="A876" s="393">
        <v>7</v>
      </c>
      <c r="B876" s="393">
        <v>1</v>
      </c>
      <c r="C876" s="414" t="s">
        <v>613</v>
      </c>
      <c r="D876" s="404"/>
      <c r="E876" s="404"/>
      <c r="F876" s="404"/>
      <c r="G876" s="404"/>
      <c r="H876" s="404"/>
      <c r="I876" s="404"/>
      <c r="J876" s="405">
        <v>3010401011971</v>
      </c>
      <c r="K876" s="406"/>
      <c r="L876" s="406"/>
      <c r="M876" s="406"/>
      <c r="N876" s="406"/>
      <c r="O876" s="406"/>
      <c r="P876" s="415" t="s">
        <v>621</v>
      </c>
      <c r="Q876" s="308"/>
      <c r="R876" s="308"/>
      <c r="S876" s="308"/>
      <c r="T876" s="308"/>
      <c r="U876" s="308"/>
      <c r="V876" s="308"/>
      <c r="W876" s="308"/>
      <c r="X876" s="308"/>
      <c r="Y876" s="316">
        <v>0.7</v>
      </c>
      <c r="Z876" s="317"/>
      <c r="AA876" s="317"/>
      <c r="AB876" s="318"/>
      <c r="AC876" s="310" t="s">
        <v>536</v>
      </c>
      <c r="AD876" s="310"/>
      <c r="AE876" s="310"/>
      <c r="AF876" s="310"/>
      <c r="AG876" s="310"/>
      <c r="AH876" s="311" t="s">
        <v>610</v>
      </c>
      <c r="AI876" s="312"/>
      <c r="AJ876" s="312"/>
      <c r="AK876" s="312"/>
      <c r="AL876" s="313" t="s">
        <v>610</v>
      </c>
      <c r="AM876" s="314"/>
      <c r="AN876" s="314"/>
      <c r="AO876" s="315"/>
      <c r="AP876" s="309"/>
      <c r="AQ876" s="309"/>
      <c r="AR876" s="309"/>
      <c r="AS876" s="309"/>
      <c r="AT876" s="309"/>
      <c r="AU876" s="309"/>
      <c r="AV876" s="309"/>
      <c r="AW876" s="309"/>
      <c r="AX876" s="309"/>
    </row>
    <row r="877" spans="1:50" ht="67.5" customHeight="1" x14ac:dyDescent="0.15">
      <c r="A877" s="393">
        <v>8</v>
      </c>
      <c r="B877" s="393">
        <v>1</v>
      </c>
      <c r="C877" s="414" t="s">
        <v>640</v>
      </c>
      <c r="D877" s="404"/>
      <c r="E877" s="404"/>
      <c r="F877" s="404"/>
      <c r="G877" s="404"/>
      <c r="H877" s="404"/>
      <c r="I877" s="404"/>
      <c r="J877" s="405">
        <v>1290001007345</v>
      </c>
      <c r="K877" s="406"/>
      <c r="L877" s="406"/>
      <c r="M877" s="406"/>
      <c r="N877" s="406"/>
      <c r="O877" s="406"/>
      <c r="P877" s="415" t="s">
        <v>622</v>
      </c>
      <c r="Q877" s="308"/>
      <c r="R877" s="308"/>
      <c r="S877" s="308"/>
      <c r="T877" s="308"/>
      <c r="U877" s="308"/>
      <c r="V877" s="308"/>
      <c r="W877" s="308"/>
      <c r="X877" s="308"/>
      <c r="Y877" s="316">
        <v>3</v>
      </c>
      <c r="Z877" s="317"/>
      <c r="AA877" s="317"/>
      <c r="AB877" s="318"/>
      <c r="AC877" s="310" t="s">
        <v>534</v>
      </c>
      <c r="AD877" s="310"/>
      <c r="AE877" s="310"/>
      <c r="AF877" s="310"/>
      <c r="AG877" s="310"/>
      <c r="AH877" s="311">
        <v>4</v>
      </c>
      <c r="AI877" s="312"/>
      <c r="AJ877" s="312"/>
      <c r="AK877" s="312"/>
      <c r="AL877" s="313" t="s">
        <v>610</v>
      </c>
      <c r="AM877" s="314"/>
      <c r="AN877" s="314"/>
      <c r="AO877" s="315"/>
      <c r="AP877" s="309"/>
      <c r="AQ877" s="309"/>
      <c r="AR877" s="309"/>
      <c r="AS877" s="309"/>
      <c r="AT877" s="309"/>
      <c r="AU877" s="309"/>
      <c r="AV877" s="309"/>
      <c r="AW877" s="309"/>
      <c r="AX877" s="309"/>
    </row>
    <row r="878" spans="1:50" ht="30" customHeight="1" x14ac:dyDescent="0.15">
      <c r="A878" s="393">
        <v>9</v>
      </c>
      <c r="B878" s="393">
        <v>1</v>
      </c>
      <c r="C878" s="414" t="s">
        <v>641</v>
      </c>
      <c r="D878" s="404"/>
      <c r="E878" s="404"/>
      <c r="F878" s="404"/>
      <c r="G878" s="404"/>
      <c r="H878" s="404"/>
      <c r="I878" s="404"/>
      <c r="J878" s="405">
        <v>3370001011881</v>
      </c>
      <c r="K878" s="406"/>
      <c r="L878" s="406"/>
      <c r="M878" s="406"/>
      <c r="N878" s="406"/>
      <c r="O878" s="406"/>
      <c r="P878" s="415" t="s">
        <v>623</v>
      </c>
      <c r="Q878" s="308"/>
      <c r="R878" s="308"/>
      <c r="S878" s="308"/>
      <c r="T878" s="308"/>
      <c r="U878" s="308"/>
      <c r="V878" s="308"/>
      <c r="W878" s="308"/>
      <c r="X878" s="308"/>
      <c r="Y878" s="316">
        <v>3</v>
      </c>
      <c r="Z878" s="317"/>
      <c r="AA878" s="317"/>
      <c r="AB878" s="318"/>
      <c r="AC878" s="310" t="s">
        <v>534</v>
      </c>
      <c r="AD878" s="310"/>
      <c r="AE878" s="310"/>
      <c r="AF878" s="310"/>
      <c r="AG878" s="310"/>
      <c r="AH878" s="311">
        <v>1</v>
      </c>
      <c r="AI878" s="312"/>
      <c r="AJ878" s="312"/>
      <c r="AK878" s="312"/>
      <c r="AL878" s="313" t="s">
        <v>610</v>
      </c>
      <c r="AM878" s="314"/>
      <c r="AN878" s="314"/>
      <c r="AO878" s="315"/>
      <c r="AP878" s="309"/>
      <c r="AQ878" s="309"/>
      <c r="AR878" s="309"/>
      <c r="AS878" s="309"/>
      <c r="AT878" s="309"/>
      <c r="AU878" s="309"/>
      <c r="AV878" s="309"/>
      <c r="AW878" s="309"/>
      <c r="AX878" s="309"/>
    </row>
    <row r="879" spans="1:50" ht="56.25" customHeight="1" x14ac:dyDescent="0.15">
      <c r="A879" s="393">
        <v>10</v>
      </c>
      <c r="B879" s="393">
        <v>1</v>
      </c>
      <c r="C879" s="414" t="s">
        <v>642</v>
      </c>
      <c r="D879" s="404"/>
      <c r="E879" s="404"/>
      <c r="F879" s="404"/>
      <c r="G879" s="404"/>
      <c r="H879" s="404"/>
      <c r="I879" s="404"/>
      <c r="J879" s="405">
        <v>3430001018004</v>
      </c>
      <c r="K879" s="406"/>
      <c r="L879" s="406"/>
      <c r="M879" s="406"/>
      <c r="N879" s="406"/>
      <c r="O879" s="406"/>
      <c r="P879" s="415" t="s">
        <v>624</v>
      </c>
      <c r="Q879" s="308"/>
      <c r="R879" s="308"/>
      <c r="S879" s="308"/>
      <c r="T879" s="308"/>
      <c r="U879" s="308"/>
      <c r="V879" s="308"/>
      <c r="W879" s="308"/>
      <c r="X879" s="308"/>
      <c r="Y879" s="316">
        <v>2</v>
      </c>
      <c r="Z879" s="317"/>
      <c r="AA879" s="317"/>
      <c r="AB879" s="318"/>
      <c r="AC879" s="310" t="s">
        <v>534</v>
      </c>
      <c r="AD879" s="310"/>
      <c r="AE879" s="310"/>
      <c r="AF879" s="310"/>
      <c r="AG879" s="310"/>
      <c r="AH879" s="311">
        <v>1</v>
      </c>
      <c r="AI879" s="312"/>
      <c r="AJ879" s="312"/>
      <c r="AK879" s="312"/>
      <c r="AL879" s="313" t="s">
        <v>610</v>
      </c>
      <c r="AM879" s="314"/>
      <c r="AN879" s="314"/>
      <c r="AO879" s="315"/>
      <c r="AP879" s="309"/>
      <c r="AQ879" s="309"/>
      <c r="AR879" s="309"/>
      <c r="AS879" s="309"/>
      <c r="AT879" s="309"/>
      <c r="AU879" s="309"/>
      <c r="AV879" s="309"/>
      <c r="AW879" s="309"/>
      <c r="AX879" s="309"/>
    </row>
    <row r="880" spans="1:50" ht="48" customHeight="1" x14ac:dyDescent="0.15">
      <c r="A880" s="393">
        <v>11</v>
      </c>
      <c r="B880" s="393">
        <v>1</v>
      </c>
      <c r="C880" s="404" t="s">
        <v>614</v>
      </c>
      <c r="D880" s="404"/>
      <c r="E880" s="404"/>
      <c r="F880" s="404"/>
      <c r="G880" s="404"/>
      <c r="H880" s="404"/>
      <c r="I880" s="404"/>
      <c r="J880" s="405">
        <v>3430001018004</v>
      </c>
      <c r="K880" s="406"/>
      <c r="L880" s="406"/>
      <c r="M880" s="406"/>
      <c r="N880" s="406"/>
      <c r="O880" s="406"/>
      <c r="P880" s="415" t="s">
        <v>625</v>
      </c>
      <c r="Q880" s="308"/>
      <c r="R880" s="308"/>
      <c r="S880" s="308"/>
      <c r="T880" s="308"/>
      <c r="U880" s="308"/>
      <c r="V880" s="308"/>
      <c r="W880" s="308"/>
      <c r="X880" s="308"/>
      <c r="Y880" s="316">
        <v>1</v>
      </c>
      <c r="Z880" s="317"/>
      <c r="AA880" s="317"/>
      <c r="AB880" s="318"/>
      <c r="AC880" s="310" t="s">
        <v>536</v>
      </c>
      <c r="AD880" s="310"/>
      <c r="AE880" s="310"/>
      <c r="AF880" s="310"/>
      <c r="AG880" s="310"/>
      <c r="AH880" s="311" t="s">
        <v>610</v>
      </c>
      <c r="AI880" s="312"/>
      <c r="AJ880" s="312"/>
      <c r="AK880" s="312"/>
      <c r="AL880" s="313" t="s">
        <v>610</v>
      </c>
      <c r="AM880" s="314"/>
      <c r="AN880" s="314"/>
      <c r="AO880" s="315"/>
      <c r="AP880" s="309"/>
      <c r="AQ880" s="309"/>
      <c r="AR880" s="309"/>
      <c r="AS880" s="309"/>
      <c r="AT880" s="309"/>
      <c r="AU880" s="309"/>
      <c r="AV880" s="309"/>
      <c r="AW880" s="309"/>
      <c r="AX880" s="309"/>
    </row>
    <row r="881" spans="1:50" ht="42" customHeight="1" x14ac:dyDescent="0.15">
      <c r="A881" s="393">
        <v>12</v>
      </c>
      <c r="B881" s="393">
        <v>1</v>
      </c>
      <c r="C881" s="414" t="s">
        <v>643</v>
      </c>
      <c r="D881" s="404"/>
      <c r="E881" s="404"/>
      <c r="F881" s="404"/>
      <c r="G881" s="404"/>
      <c r="H881" s="404"/>
      <c r="I881" s="404"/>
      <c r="J881" s="405">
        <v>7011001029649</v>
      </c>
      <c r="K881" s="406"/>
      <c r="L881" s="406"/>
      <c r="M881" s="406"/>
      <c r="N881" s="406"/>
      <c r="O881" s="406"/>
      <c r="P881" s="415" t="s">
        <v>626</v>
      </c>
      <c r="Q881" s="308"/>
      <c r="R881" s="308"/>
      <c r="S881" s="308"/>
      <c r="T881" s="308"/>
      <c r="U881" s="308"/>
      <c r="V881" s="308"/>
      <c r="W881" s="308"/>
      <c r="X881" s="308"/>
      <c r="Y881" s="316">
        <v>3</v>
      </c>
      <c r="Z881" s="317"/>
      <c r="AA881" s="317"/>
      <c r="AB881" s="318"/>
      <c r="AC881" s="310" t="s">
        <v>534</v>
      </c>
      <c r="AD881" s="310"/>
      <c r="AE881" s="310"/>
      <c r="AF881" s="310"/>
      <c r="AG881" s="310"/>
      <c r="AH881" s="311">
        <v>1</v>
      </c>
      <c r="AI881" s="312"/>
      <c r="AJ881" s="312"/>
      <c r="AK881" s="312"/>
      <c r="AL881" s="313" t="s">
        <v>610</v>
      </c>
      <c r="AM881" s="314"/>
      <c r="AN881" s="314"/>
      <c r="AO881" s="315"/>
      <c r="AP881" s="309"/>
      <c r="AQ881" s="309"/>
      <c r="AR881" s="309"/>
      <c r="AS881" s="309"/>
      <c r="AT881" s="309"/>
      <c r="AU881" s="309"/>
      <c r="AV881" s="309"/>
      <c r="AW881" s="309"/>
      <c r="AX881" s="309"/>
    </row>
    <row r="882" spans="1:50" ht="43.5" customHeight="1" x14ac:dyDescent="0.15">
      <c r="A882" s="393">
        <v>13</v>
      </c>
      <c r="B882" s="393">
        <v>1</v>
      </c>
      <c r="C882" s="414" t="s">
        <v>644</v>
      </c>
      <c r="D882" s="404"/>
      <c r="E882" s="404"/>
      <c r="F882" s="404"/>
      <c r="G882" s="404"/>
      <c r="H882" s="404"/>
      <c r="I882" s="404"/>
      <c r="J882" s="405">
        <v>1010601042430</v>
      </c>
      <c r="K882" s="406"/>
      <c r="L882" s="406"/>
      <c r="M882" s="406"/>
      <c r="N882" s="406"/>
      <c r="O882" s="406"/>
      <c r="P882" s="415" t="s">
        <v>627</v>
      </c>
      <c r="Q882" s="308"/>
      <c r="R882" s="308"/>
      <c r="S882" s="308"/>
      <c r="T882" s="308"/>
      <c r="U882" s="308"/>
      <c r="V882" s="308"/>
      <c r="W882" s="308"/>
      <c r="X882" s="308"/>
      <c r="Y882" s="316">
        <v>0.8</v>
      </c>
      <c r="Z882" s="317"/>
      <c r="AA882" s="317"/>
      <c r="AB882" s="318"/>
      <c r="AC882" s="310" t="s">
        <v>536</v>
      </c>
      <c r="AD882" s="310"/>
      <c r="AE882" s="310"/>
      <c r="AF882" s="310"/>
      <c r="AG882" s="310"/>
      <c r="AH882" s="311" t="s">
        <v>610</v>
      </c>
      <c r="AI882" s="312"/>
      <c r="AJ882" s="312"/>
      <c r="AK882" s="312"/>
      <c r="AL882" s="313" t="s">
        <v>610</v>
      </c>
      <c r="AM882" s="314"/>
      <c r="AN882" s="314"/>
      <c r="AO882" s="315"/>
      <c r="AP882" s="309"/>
      <c r="AQ882" s="309"/>
      <c r="AR882" s="309"/>
      <c r="AS882" s="309"/>
      <c r="AT882" s="309"/>
      <c r="AU882" s="309"/>
      <c r="AV882" s="309"/>
      <c r="AW882" s="309"/>
      <c r="AX882" s="309"/>
    </row>
    <row r="883" spans="1:50" ht="42.75" customHeight="1" x14ac:dyDescent="0.15">
      <c r="A883" s="393">
        <v>14</v>
      </c>
      <c r="B883" s="393">
        <v>1</v>
      </c>
      <c r="C883" s="404" t="s">
        <v>615</v>
      </c>
      <c r="D883" s="404"/>
      <c r="E883" s="404"/>
      <c r="F883" s="404"/>
      <c r="G883" s="404"/>
      <c r="H883" s="404"/>
      <c r="I883" s="404"/>
      <c r="J883" s="405">
        <v>1010601042430</v>
      </c>
      <c r="K883" s="406"/>
      <c r="L883" s="406"/>
      <c r="M883" s="406"/>
      <c r="N883" s="406"/>
      <c r="O883" s="406"/>
      <c r="P883" s="415" t="s">
        <v>628</v>
      </c>
      <c r="Q883" s="308"/>
      <c r="R883" s="308"/>
      <c r="S883" s="308"/>
      <c r="T883" s="308"/>
      <c r="U883" s="308"/>
      <c r="V883" s="308"/>
      <c r="W883" s="308"/>
      <c r="X883" s="308"/>
      <c r="Y883" s="316">
        <v>0.7</v>
      </c>
      <c r="Z883" s="317"/>
      <c r="AA883" s="317"/>
      <c r="AB883" s="318"/>
      <c r="AC883" s="310" t="s">
        <v>536</v>
      </c>
      <c r="AD883" s="310"/>
      <c r="AE883" s="310"/>
      <c r="AF883" s="310"/>
      <c r="AG883" s="310"/>
      <c r="AH883" s="311" t="s">
        <v>610</v>
      </c>
      <c r="AI883" s="312"/>
      <c r="AJ883" s="312"/>
      <c r="AK883" s="312"/>
      <c r="AL883" s="313" t="s">
        <v>610</v>
      </c>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t="s">
        <v>615</v>
      </c>
      <c r="D884" s="404"/>
      <c r="E884" s="404"/>
      <c r="F884" s="404"/>
      <c r="G884" s="404"/>
      <c r="H884" s="404"/>
      <c r="I884" s="404"/>
      <c r="J884" s="405">
        <v>1010601042430</v>
      </c>
      <c r="K884" s="406"/>
      <c r="L884" s="406"/>
      <c r="M884" s="406"/>
      <c r="N884" s="406"/>
      <c r="O884" s="406"/>
      <c r="P884" s="415" t="s">
        <v>629</v>
      </c>
      <c r="Q884" s="308"/>
      <c r="R884" s="308"/>
      <c r="S884" s="308"/>
      <c r="T884" s="308"/>
      <c r="U884" s="308"/>
      <c r="V884" s="308"/>
      <c r="W884" s="308"/>
      <c r="X884" s="308"/>
      <c r="Y884" s="316">
        <v>0.2</v>
      </c>
      <c r="Z884" s="317"/>
      <c r="AA884" s="317"/>
      <c r="AB884" s="318"/>
      <c r="AC884" s="310" t="s">
        <v>536</v>
      </c>
      <c r="AD884" s="310"/>
      <c r="AE884" s="310"/>
      <c r="AF884" s="310"/>
      <c r="AG884" s="310"/>
      <c r="AH884" s="311" t="s">
        <v>610</v>
      </c>
      <c r="AI884" s="312"/>
      <c r="AJ884" s="312"/>
      <c r="AK884" s="312"/>
      <c r="AL884" s="313" t="s">
        <v>610</v>
      </c>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t="s">
        <v>615</v>
      </c>
      <c r="D885" s="404"/>
      <c r="E885" s="404"/>
      <c r="F885" s="404"/>
      <c r="G885" s="404"/>
      <c r="H885" s="404"/>
      <c r="I885" s="404"/>
      <c r="J885" s="405">
        <v>1010601042430</v>
      </c>
      <c r="K885" s="406"/>
      <c r="L885" s="406"/>
      <c r="M885" s="406"/>
      <c r="N885" s="406"/>
      <c r="O885" s="406"/>
      <c r="P885" s="415" t="s">
        <v>630</v>
      </c>
      <c r="Q885" s="308"/>
      <c r="R885" s="308"/>
      <c r="S885" s="308"/>
      <c r="T885" s="308"/>
      <c r="U885" s="308"/>
      <c r="V885" s="308"/>
      <c r="W885" s="308"/>
      <c r="X885" s="308"/>
      <c r="Y885" s="316">
        <v>0.2</v>
      </c>
      <c r="Z885" s="317"/>
      <c r="AA885" s="317"/>
      <c r="AB885" s="318"/>
      <c r="AC885" s="310" t="s">
        <v>536</v>
      </c>
      <c r="AD885" s="310"/>
      <c r="AE885" s="310"/>
      <c r="AF885" s="310"/>
      <c r="AG885" s="310"/>
      <c r="AH885" s="311" t="s">
        <v>610</v>
      </c>
      <c r="AI885" s="312"/>
      <c r="AJ885" s="312"/>
      <c r="AK885" s="312"/>
      <c r="AL885" s="313" t="s">
        <v>610</v>
      </c>
      <c r="AM885" s="314"/>
      <c r="AN885" s="314"/>
      <c r="AO885" s="315"/>
      <c r="AP885" s="309"/>
      <c r="AQ885" s="309"/>
      <c r="AR885" s="309"/>
      <c r="AS885" s="309"/>
      <c r="AT885" s="309"/>
      <c r="AU885" s="309"/>
      <c r="AV885" s="309"/>
      <c r="AW885" s="309"/>
      <c r="AX885" s="309"/>
    </row>
    <row r="886" spans="1:50" s="16" customFormat="1" ht="46.5" customHeight="1" x14ac:dyDescent="0.15">
      <c r="A886" s="393">
        <v>17</v>
      </c>
      <c r="B886" s="393">
        <v>1</v>
      </c>
      <c r="C886" s="414" t="s">
        <v>645</v>
      </c>
      <c r="D886" s="404"/>
      <c r="E886" s="404"/>
      <c r="F886" s="404"/>
      <c r="G886" s="404"/>
      <c r="H886" s="404"/>
      <c r="I886" s="404"/>
      <c r="J886" s="405">
        <v>9360001000046</v>
      </c>
      <c r="K886" s="406"/>
      <c r="L886" s="406"/>
      <c r="M886" s="406"/>
      <c r="N886" s="406"/>
      <c r="O886" s="406"/>
      <c r="P886" s="415" t="s">
        <v>631</v>
      </c>
      <c r="Q886" s="308"/>
      <c r="R886" s="308"/>
      <c r="S886" s="308"/>
      <c r="T886" s="308"/>
      <c r="U886" s="308"/>
      <c r="V886" s="308"/>
      <c r="W886" s="308"/>
      <c r="X886" s="308"/>
      <c r="Y886" s="316">
        <v>1.7</v>
      </c>
      <c r="Z886" s="317"/>
      <c r="AA886" s="317"/>
      <c r="AB886" s="318"/>
      <c r="AC886" s="310" t="s">
        <v>530</v>
      </c>
      <c r="AD886" s="310"/>
      <c r="AE886" s="310"/>
      <c r="AF886" s="310"/>
      <c r="AG886" s="310"/>
      <c r="AH886" s="311">
        <v>1</v>
      </c>
      <c r="AI886" s="312"/>
      <c r="AJ886" s="312"/>
      <c r="AK886" s="312"/>
      <c r="AL886" s="313">
        <v>80</v>
      </c>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AR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P15:AQ17">
    <cfRule type="expression" dxfId="701" priority="1">
      <formula>IF(RIGHT(TEXT(P15,"0.#"),1)=".",FALSE,TRUE)</formula>
    </cfRule>
    <cfRule type="expression" dxfId="700" priority="2">
      <formula>IF(RIGHT(TEXT(P15,"0.#"),1)=".",TRUE,FALSE)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699" max="16383" man="1"/>
    <brk id="734" max="16383" man="1"/>
    <brk id="778" max="16383" man="1"/>
    <brk id="867" max="16383" man="1"/>
    <brk id="1065" max="16383"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2017-07-03T11:29:09Z</cp:lastPrinted>
  <dcterms:created xsi:type="dcterms:W3CDTF">2012-03-13T00:50:25Z</dcterms:created>
  <dcterms:modified xsi:type="dcterms:W3CDTF">2017-07-04T00:01:31Z</dcterms:modified>
</cp:coreProperties>
</file>