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<sst xmlns="http://schemas.openxmlformats.org/spreadsheetml/2006/main" count="2922" uniqueCount="624">
  <si>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</si>
  <si>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</si>
  <si>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</si>
  <si>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</si>
  <si>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</si>
  <si>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</si>
  <si>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</si>
  <si>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</si>
  <si>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</si>
  <si>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</si>
  <si>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</si>
  <si>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</si>
  <si>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</si>
  <si>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</si>
  <si>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</si>
  <si>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</si>
  <si>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</si>
  <si>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</si>
  <si>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</si>
  <si>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</si>
  <si>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</si>
  <si>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</si>
  <si>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</si>
  <si>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</si>
  <si>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</si>
  <si>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</si>
  <si>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</si>
  <si>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</si>
  <si>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</si>
  <si>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</si>
  <si>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</si>
  <si>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</si>
  <si>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</si>
  <si>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</si>
  <si>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</si>
  <si>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</si>
  <si>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</si>
  <si>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</si>
  <si>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</si>
  <si>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</si>
  <si>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</si>
  <si>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</si>
  <si>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</si>
  <si>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</si>
  <si>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</si>
  <si>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</si>
  <si>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</si>
  <si>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</si>
  <si>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</si>
  <si>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</si>
  <si>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</si>
  <si>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</si>
  <si>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</si>
  <si>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</si>
  <si>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</si>
  <si>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</si>
  <si>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</si>
  <si>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</si>
  <si>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</si>
  <si>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</si>
  <si>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</si>
  <si>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</si>
  <si>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</si>
  <si>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</si>
  <si>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</si>
  <si>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</si>
  <si>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</si>
  <si>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</si>
  <si>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</si>
  <si>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</si>
  <si>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</si>
  <si>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</si>
  <si>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</si>
  <si>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</si>
  <si>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</si>
  <si>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</si>
  <si>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</si>
  <si>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</si>
  <si>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</si>
  <si>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</si>
  <si>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</si>
  <si>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</si>
  <si>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</si>
  <si>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</si>
  <si>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</si>
  <si>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</si>
  <si>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</si>
  <si>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</si>
  <si>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</si>
  <si>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</si>
  <si>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</si>
  <si>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</si>
  <si>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</si>
  <si>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</si>
  <si>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</si>
  <si>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</si>
  <si>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</si>
  <si>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</si>
  <si>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</si>
  <si>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</si>
  <si>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</si>
  <si>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</si>
  <si>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</si>
  <si>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</si>
  <si>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</si>
  <si>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</si>
  <si>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</si>
  <si>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</si>
  <si>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</si>
  <si>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</si>
  <si>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</si>
  <si>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</si>
  <si>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</si>
  <si>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</si>
  <si>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</si>
  <si>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</si>
  <si>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</si>
  <si>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</si>
  <si>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</si>
  <si>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</si>
  <si>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</si>
  <si>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</si>
  <si>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</si>
  <si>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</si>
  <si>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</si>
  <si>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</si>
  <si>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</si>
  <si>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</si>
  <si>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</si>
  <si>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</si>
  <si>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</si>
  <si>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</si>
  <si>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</si>
  <si>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</si>
  <si>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</si>
  <si>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</si>
  <si>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</si>
  <si>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</si>
  <si>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</si>
  <si>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</si>
  <si>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</si>
  <si>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</si>
  <si>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</si>
  <si>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</si>
  <si>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</si>
  <si>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</si>
  <si>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</si>
  <si>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</si>
  <si>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</si>
  <si>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</si>
  <si>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</si>
  <si>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</si>
  <si>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</si>
  <si>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</si>
  <si>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</si>
  <si>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</si>
  <si>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</si>
  <si>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</si>
  <si>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</si>
  <si>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</si>
  <si>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</si>
  <si>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</si>
  <si>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</si>
  <si>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</si>
  <si>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</si>
  <si>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</si>
  <si>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</si>
  <si>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</si>
  <si>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</si>
  <si>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</si>
  <si>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</si>
  <si>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</si>
  <si>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</si>
  <si>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</si>
  <si>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</si>
  <si>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</si>
  <si>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</si>
  <si>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</si>
  <si>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</si>
  <si>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</si>
  <si>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</si>
  <si>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</si>
  <si>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</si>
  <si>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</si>
  <si>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</si>
  <si>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</si>
  <si>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</si>
  <si>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</si>
  <si>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</si>
  <si>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</si>
  <si>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</si>
  <si>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</si>
  <si>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</si>
  <si>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</si>
  <si>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</si>
  <si>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</si>
  <si>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</si>
  <si>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</si>
  <si>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</si>
  <si>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</si>
  <si>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</si>
  <si>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</si>
  <si>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</si>
  <si>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</si>
  <si>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</si>
  <si>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</si>
  <si>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</si>
  <si>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</si>
  <si>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</si>
  <si>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</si>
  <si>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</si>
  <si>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</si>
  <si>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</si>
  <si>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</si>
  <si>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</si>
  <si>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</si>
  <si>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</si>
  <si>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</si>
  <si>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</si>
  <si>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</si>
  <si>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</si>
  <si>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</si>
  <si>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</si>
  <si>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</si>
  <si>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</si>
  <si>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</si>
  <si>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</si>
  <si>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</si>
  <si>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</si>
  <si>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</si>
  <si>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</si>
  <si>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</si>
  <si>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</si>
  <si>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</si>
  <si>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</si>
  <si>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</si>
  <si>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</si>
  <si>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</si>
  <si>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</si>
  <si>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</si>
  <si>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</si>
  <si>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</si>
  <si>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</si>
  <si>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</si>
  <si>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</si>
  <si>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</si>
  <si>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</si>
  <si>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</si>
  <si>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</si>
  <si>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</si>
  <si>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</si>
  <si>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</si>
  <si>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</si>
  <si>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</si>
  <si>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</si>
  <si>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</si>
  <si>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</si>
  <si>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</si>
  <si>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</si>
  <si>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</si>
  <si>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</si>
  <si>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</si>
  <si>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</si>
  <si>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</si>
  <si>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</si>
  <si>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</si>
  <si>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</si>
  <si>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</si>
  <si>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</si>
  <si>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</si>
  <si>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</si>
  <si>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</si>
  <si>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</si>
  <si>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</si>
  <si>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</si>
  <si>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</si>
  <si>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</si>
  <si>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</si>
  <si>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</si>
  <si>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</si>
  <si>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</si>
  <si>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</si>
  <si>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</si>
  <si>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</si>
  <si>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</si>
  <si>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</si>
  <si>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</si>
  <si>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</si>
  <si>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</si>
  <si>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</si>
  <si>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</si>
  <si>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</si>
  <si>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</si>
  <si>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</si>
  <si>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</si>
  <si>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</si>
  <si>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</si>
  <si>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</si>
  <si>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</si>
  <si>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</si>
  <si>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</si>
  <si>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</si>
  <si>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</si>
  <si>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</si>
  <si>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</si>
  <si>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</si>
  <si>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</si>
  <si>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</si>
  <si>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</si>
  <si>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</si>
  <si>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</si>
  <si>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</si>
  <si>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</si>
  <si>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</si>
  <si>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</si>
  <si>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</si>
  <si>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</si>
  <si>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</si>
  <si>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</si>
  <si>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</si>
  <si>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</si>
  <si>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</si>
  <si>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</si>
  <si>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</si>
  <si>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</si>
  <si>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</si>
  <si>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</si>
  <si>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</si>
  <si>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</si>
  <si>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</si>
  <si>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</si>
  <si>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</si>
  <si>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</si>
  <si>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</si>
  <si>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</si>
  <si>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</si>
  <si>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</si>
  <si>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</si>
  <si>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</si>
  <si>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</si>
  <si>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</si>
  <si>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</si>
  <si>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</si>
  <si>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</si>
  <si>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</si>
  <si>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</si>
  <si>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</si>
  <si>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</si>
  <si>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</si>
  <si>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</si>
  <si>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</si>
  <si>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</si>
  <si>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</si>
  <si>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</si>
  <si>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</si>
  <si>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</si>
  <si>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</si>
  <si>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</si>
  <si>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</si>
  <si>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</si>
  <si>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</si>
  <si>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</si>
  <si>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</si>
  <si>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</si>
  <si>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</si>
  <si>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</si>
  <si>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</si>
  <si>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</si>
  <si>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</si>
  <si>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</si>
  <si>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</si>
  <si>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</si>
  <si>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</si>
  <si>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</si>
  <si>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</si>
  <si>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</si>
  <si>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</si>
  <si>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</si>
  <si>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</si>
  <si>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</si>
  <si>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</si>
  <si>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</si>
  <si>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</si>
  <si>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</si>
  <si>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</si>
  <si>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</si>
  <si>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</si>
  <si>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</si>
  <si>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</si>
  <si>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</si>
  <si>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</si>
  <si>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</si>
  <si>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</si>
  <si>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</si>
  <si>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</si>
  <si>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</si>
  <si>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</si>
  <si>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</si>
  <si>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</si>
  <si>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</si>
  <si>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</si>
  <si>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</si>
  <si>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</si>
  <si>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</si>
  <si>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</si>
  <si>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</si>
  <si>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</si>
  <si>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</si>
  <si>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</si>
  <si>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</si>
  <si>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</si>
  <si>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</si>
  <si>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</si>
  <si>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</si>
  <si>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</si>
  <si>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</si>
  <si>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</si>
  <si>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</si>
  <si>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</si>
  <si>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</si>
  <si>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</si>
  <si>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</si>
  <si>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</si>
  <si>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</si>
  <si>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</si>
  <si>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</si>
  <si>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</si>
  <si>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</si>
  <si>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</si>
  <si>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</si>
  <si>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</si>
  <si>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</si>
  <si>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</si>
  <si>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</si>
  <si>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</si>
  <si>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</si>
  <si>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</si>
  <si>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</si>
  <si>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</si>
  <si>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</si>
  <si>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</si>
  <si>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</si>
  <si>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</si>
  <si>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</si>
  <si>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</si>
  <si>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</si>
  <si>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</si>
  <si>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</si>
  <si>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</si>
  <si>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</si>
  <si>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</si>
  <si>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</si>
  <si>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</si>
  <si>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</si>
  <si>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</si>
  <si>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</si>
  <si>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</si>
  <si>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</si>
  <si>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</si>
  <si>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</si>
  <si>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</si>
  <si>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</si>
  <si>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</si>
  <si>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</si>
  <si>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</si>
  <si>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</si>
  <si>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</si>
  <si>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</si>
  <si>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</si>
  <si>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</si>
  <si>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</si>
  <si>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</si>
  <si>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</si>
  <si>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</si>
  <si>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</si>
  <si>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</si>
  <si>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</si>
  <si>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</si>
  <si>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</si>
  <si>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</si>
  <si>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</si>
  <si>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</si>
  <si>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</si>
  <si>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</si>
  <si>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</si>
  <si>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</si>
  <si>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</si>
  <si>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</si>
  <si>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</si>
  <si>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</si>
  <si>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</si>
  <si>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</si>
  <si>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</si>
  <si>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</si>
  <si>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</si>
  <si>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</si>
  <si>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</si>
  <si>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</si>
  <si>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</si>
  <si>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</si>
  <si>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</si>
  <si>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</si>
  <si>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</si>
  <si>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</si>
  <si>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</si>
  <si>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</si>
  <si>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</si>
  <si>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</si>
  <si>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</si>
  <si>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</si>
  <si>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</si>
  <si>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</si>
  <si>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</si>
  <si>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</si>
  <si>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</si>
  <si>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</si>
  <si>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</si>
  <si>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</si>
  <si>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</si>
  <si>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</si>
  <si>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</si>
  <si>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</si>
  <si>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</si>
  <si>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</si>
  <si>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</si>
  <si>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</si>
  <si>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</si>
  <si>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</si>
  <si>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</si>
  <si>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</si>
  <si>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</si>
  <si>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</si>
  <si>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</si>
  <si>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</si>
  <si>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</si>
  <si>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</si>
  <si>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</si>
  <si>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</si>
  <si>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</si>
  <si>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</si>
  <si>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</si>
  <si>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建設業における法令遵守の徹底</t>
    <phoneticPr fontId="5"/>
  </si>
  <si>
    <t>土地・建設産業局</t>
    <phoneticPr fontId="5"/>
  </si>
  <si>
    <t>○</t>
  </si>
  <si>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</si>
  <si>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t>
    <phoneticPr fontId="5"/>
  </si>
  <si>
    <t>請負契約の書面による締結を行っている建設業者の割合</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</si>
  <si>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</si>
  <si>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</si>
  <si>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</si>
  <si>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</si>
  <si>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</si>
  <si>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</si>
  <si>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</si>
  <si>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円</t>
    <rPh sb="0" eb="1">
      <t>エン</t>
    </rPh>
    <phoneticPr fontId="5"/>
  </si>
  <si>
    <t>-</t>
    <phoneticPr fontId="5"/>
  </si>
  <si>
    <t>建設業の法令遵守は、包括的な調査・相談・指導等が実施可能な国が積極的に推進すべき事業である。</t>
    <phoneticPr fontId="5"/>
  </si>
  <si>
    <t>建設業における適正取引の確保の観点から、必要かつ適切な事業であり、優先度は高い。</t>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</si>
  <si>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phoneticPr fontId="5"/>
  </si>
  <si>
    <t>有</t>
  </si>
  <si>
    <t>無</t>
  </si>
  <si>
    <t>事業の適切な遂行にあたり、妥当な水準である。</t>
    <phoneticPr fontId="5"/>
  </si>
  <si>
    <t>‐</t>
  </si>
  <si>
    <t>事業の適切な遂行にあたり、必要な経費に限定されている。</t>
    <phoneticPr fontId="5"/>
  </si>
  <si>
    <t>下請取引等実態調査の効率化等によりコスト削減に努めている。</t>
    <phoneticPr fontId="5"/>
  </si>
  <si>
    <t>建設業における取引の適正化、法令遵守の実現に見合った目標となっている。</t>
    <phoneticPr fontId="5"/>
  </si>
  <si>
    <t>活動実績は概ね見込みどおりである。</t>
    <phoneticPr fontId="5"/>
  </si>
  <si>
    <t>A.近畿地方整備局</t>
    <phoneticPr fontId="5"/>
  </si>
  <si>
    <t>事業費</t>
    <phoneticPr fontId="5"/>
  </si>
  <si>
    <t>B.日本通信紙（株）</t>
    <phoneticPr fontId="5"/>
  </si>
  <si>
    <t>調査費</t>
    <phoneticPr fontId="5"/>
  </si>
  <si>
    <t>人件費、印刷製本費、郵送費　等</t>
    <phoneticPr fontId="5"/>
  </si>
  <si>
    <t>D.（公財）建設業適正取引推進機構</t>
    <phoneticPr fontId="5"/>
  </si>
  <si>
    <t>調査費</t>
    <phoneticPr fontId="5"/>
  </si>
  <si>
    <t>人件費、印刷製本費　等</t>
    <phoneticPr fontId="5"/>
  </si>
  <si>
    <t>人件費等</t>
    <phoneticPr fontId="5"/>
  </si>
  <si>
    <t>弁護士・専門相談員謝金、窓口対応職員人件費、相談室賃借料、諸経費　等</t>
    <phoneticPr fontId="5"/>
  </si>
  <si>
    <t>E.ニッセイエブロ（株）</t>
    <phoneticPr fontId="5"/>
  </si>
  <si>
    <t>人件費、印刷費　等</t>
    <phoneticPr fontId="5"/>
  </si>
  <si>
    <t>近畿地方整備局</t>
    <rPh sb="0" eb="2">
      <t>キンキ</t>
    </rPh>
    <rPh sb="2" eb="4">
      <t>チホウ</t>
    </rPh>
    <rPh sb="4" eb="7">
      <t>セイビキョク</t>
    </rPh>
    <phoneticPr fontId="5"/>
  </si>
  <si>
    <t>講習会等の実施</t>
    <rPh sb="0" eb="3">
      <t>コウシュウカイ</t>
    </rPh>
    <rPh sb="3" eb="4">
      <t>トウ</t>
    </rPh>
    <rPh sb="5" eb="7">
      <t>ジッシ</t>
    </rPh>
    <phoneticPr fontId="5"/>
  </si>
  <si>
    <t>-</t>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</si>
  <si>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</si>
  <si>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</si>
  <si>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</si>
  <si>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</si>
  <si>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</si>
  <si>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</si>
  <si>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</si>
  <si>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日本通信紙（株）</t>
    <rPh sb="0" eb="2">
      <t>ニホン</t>
    </rPh>
    <rPh sb="2" eb="5">
      <t>ツウシンシ</t>
    </rPh>
    <rPh sb="5" eb="8">
      <t>カブ</t>
    </rPh>
    <phoneticPr fontId="5"/>
  </si>
  <si>
    <t>-</t>
    <phoneticPr fontId="5"/>
  </si>
  <si>
    <t>随意契約
（企画競争）</t>
  </si>
  <si>
    <t>（公財）建設業適正取引推進機構</t>
    <rPh sb="1" eb="3">
      <t>コウザイ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</si>
  <si>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建設業の取引におけるトラブルの迅速な解決を図るため、弁護士等による適切なアドバイス等を行う「建設業取引適正化センター」を設置する。</t>
    <phoneticPr fontId="5"/>
  </si>
  <si>
    <t>-</t>
    <phoneticPr fontId="5"/>
  </si>
  <si>
    <t>ニッセイエブロ（株）</t>
    <rPh sb="7" eb="10">
      <t>カブ</t>
    </rPh>
    <phoneticPr fontId="5"/>
  </si>
  <si>
    <t>建設業における下請取引等の適正化を図るために実施する建設業取引適正化推進月間において、この取組を広く一般に周知するためのポスター作成等を行う。</t>
    <phoneticPr fontId="5"/>
  </si>
  <si>
    <t>国土交通省</t>
  </si>
  <si>
    <t>-</t>
    <phoneticPr fontId="5"/>
  </si>
  <si>
    <t>（株）建設技術研究所</t>
    <rPh sb="1" eb="2">
      <t>カブ</t>
    </rPh>
    <rPh sb="3" eb="5">
      <t>ケンセツ</t>
    </rPh>
    <rPh sb="5" eb="7">
      <t>ギジュツ</t>
    </rPh>
    <rPh sb="7" eb="9">
      <t>ケンキュウ</t>
    </rPh>
    <rPh sb="9" eb="10">
      <t>ショ</t>
    </rPh>
    <phoneticPr fontId="5"/>
  </si>
  <si>
    <t>C.（株）建設技術研究所</t>
    <rPh sb="3" eb="4">
      <t>カブ</t>
    </rPh>
    <rPh sb="5" eb="7">
      <t>ケンセツ</t>
    </rPh>
    <rPh sb="7" eb="9">
      <t>ギジュツ</t>
    </rPh>
    <rPh sb="9" eb="12">
      <t>ケンキュウジョ</t>
    </rPh>
    <phoneticPr fontId="5"/>
  </si>
  <si>
    <t>重層下請構造の改善に向けた検討に資するデータを収集するため、現場単位でのアンケート調査とその結果の分析等を実施する。</t>
    <rPh sb="0" eb="2">
      <t>ジュウソウ</t>
    </rPh>
    <rPh sb="2" eb="4">
      <t>シタウケ</t>
    </rPh>
    <rPh sb="4" eb="6">
      <t>コウゾウ</t>
    </rPh>
    <rPh sb="7" eb="9">
      <t>カイゼン</t>
    </rPh>
    <rPh sb="10" eb="11">
      <t>ム</t>
    </rPh>
    <rPh sb="13" eb="15">
      <t>ケントウ</t>
    </rPh>
    <rPh sb="16" eb="17">
      <t>シ</t>
    </rPh>
    <rPh sb="23" eb="25">
      <t>シュウシュウ</t>
    </rPh>
    <rPh sb="30" eb="32">
      <t>ゲンバ</t>
    </rPh>
    <rPh sb="32" eb="34">
      <t>タンイ</t>
    </rPh>
    <rPh sb="41" eb="43">
      <t>チョウサ</t>
    </rPh>
    <rPh sb="46" eb="48">
      <t>ケッカ</t>
    </rPh>
    <rPh sb="49" eb="51">
      <t>ブンセキ</t>
    </rPh>
    <rPh sb="51" eb="52">
      <t>トウ</t>
    </rPh>
    <rPh sb="53" eb="55">
      <t>ジッシ</t>
    </rPh>
    <phoneticPr fontId="5"/>
  </si>
  <si>
    <t>本事業は、建設業における適正取引の確保により、発注者の保護を図るものであり、国民や社会のニーズは高い。</t>
    <rPh sb="23" eb="26">
      <t>ハッチュウシャ</t>
    </rPh>
    <rPh sb="27" eb="29">
      <t>ホゴ</t>
    </rPh>
    <phoneticPr fontId="5"/>
  </si>
  <si>
    <t>-</t>
    <phoneticPr fontId="5"/>
  </si>
  <si>
    <t>本事業は建設業における取引の適正化に向けて、下請取引等実態調査や立入検査等の実施を通して、公正な競争基盤の確立を図るものであり、請負契約の書面による締結を行っている建設業者の割合として、平成28年度は61％という成果が出ている。
建設業者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rPh sb="118" eb="120">
      <t>ギョウシャ</t>
    </rPh>
    <phoneticPr fontId="5"/>
  </si>
  <si>
    <t>建設業課　建設業適正取引推進指導室</t>
    <phoneticPr fontId="5"/>
  </si>
  <si>
    <t>円/件</t>
    <phoneticPr fontId="5"/>
  </si>
  <si>
    <t>12,000,000/12,000</t>
    <phoneticPr fontId="5"/>
  </si>
  <si>
    <t>14,000,000/12,000</t>
    <phoneticPr fontId="5"/>
  </si>
  <si>
    <t>９　市場環境の整備、産業の生産性向上、消費者利益の保護</t>
    <phoneticPr fontId="5"/>
  </si>
  <si>
    <t>３２　建設市場の整備を推進する</t>
    <phoneticPr fontId="5"/>
  </si>
  <si>
    <t>平成28年度は、下請取引等実態調査等の結果に基づき行っている立入検査に加え、社会保険未加入対策のための立入検査を約340件実施することにより、標準見積書等の活用の周知徹底等、対策の更なる推進を行うことができ、建設業者への指導も充実した。
また、下請取引等実態調査については、標準見積書の活用に係る調査項目を拡充するなど、より実効性の高い調査への改善を行った。
更に、同調査における調査結果に基づき、指導表等を送付する際、社会保険加入に関する参考資料を同封し周知徹底することで、社会保険未加入対策をより一層推進した。</t>
    <rPh sb="38" eb="40">
      <t>シャカイ</t>
    </rPh>
    <rPh sb="40" eb="42">
      <t>ホケン</t>
    </rPh>
    <rPh sb="42" eb="45">
      <t>ミカニュウ</t>
    </rPh>
    <rPh sb="45" eb="47">
      <t>タイサク</t>
    </rPh>
    <rPh sb="51" eb="55">
      <t>タチイリケンサ</t>
    </rPh>
    <rPh sb="56" eb="57">
      <t>ヤク</t>
    </rPh>
    <rPh sb="60" eb="61">
      <t>ケン</t>
    </rPh>
    <rPh sb="61" eb="63">
      <t>ジッシ</t>
    </rPh>
    <rPh sb="71" eb="73">
      <t>ヒョウジュン</t>
    </rPh>
    <rPh sb="73" eb="76">
      <t>ミツモリショ</t>
    </rPh>
    <rPh sb="76" eb="77">
      <t>トウ</t>
    </rPh>
    <rPh sb="78" eb="80">
      <t>カツヨウ</t>
    </rPh>
    <rPh sb="81" eb="83">
      <t>シュウチ</t>
    </rPh>
    <rPh sb="83" eb="85">
      <t>テッテイ</t>
    </rPh>
    <rPh sb="85" eb="86">
      <t>トウ</t>
    </rPh>
    <rPh sb="87" eb="89">
      <t>タイサク</t>
    </rPh>
    <rPh sb="90" eb="91">
      <t>サラ</t>
    </rPh>
    <rPh sb="93" eb="95">
      <t>スイシン</t>
    </rPh>
    <rPh sb="96" eb="97">
      <t>オコナ</t>
    </rPh>
    <rPh sb="104" eb="106">
      <t>ケンセツ</t>
    </rPh>
    <rPh sb="106" eb="108">
      <t>ギョウシャ</t>
    </rPh>
    <rPh sb="110" eb="112">
      <t>シドウ</t>
    </rPh>
    <rPh sb="113" eb="115">
      <t>ジュウジツ</t>
    </rPh>
    <rPh sb="137" eb="139">
      <t>ヒョウジュン</t>
    </rPh>
    <rPh sb="139" eb="142">
      <t>ミツモリショ</t>
    </rPh>
    <rPh sb="143" eb="145">
      <t>カツヨウ</t>
    </rPh>
    <rPh sb="146" eb="147">
      <t>カカ</t>
    </rPh>
    <rPh sb="148" eb="150">
      <t>チョウサ</t>
    </rPh>
    <rPh sb="150" eb="152">
      <t>コウモク</t>
    </rPh>
    <rPh sb="153" eb="155">
      <t>カクジュウ</t>
    </rPh>
    <rPh sb="162" eb="165">
      <t>ジッコウセイ</t>
    </rPh>
    <rPh sb="166" eb="167">
      <t>タカ</t>
    </rPh>
    <rPh sb="168" eb="170">
      <t>チョウサ</t>
    </rPh>
    <rPh sb="172" eb="174">
      <t>カイゼン</t>
    </rPh>
    <rPh sb="175" eb="176">
      <t>オコナ</t>
    </rPh>
    <rPh sb="180" eb="181">
      <t>サラ</t>
    </rPh>
    <rPh sb="183" eb="184">
      <t>ドウ</t>
    </rPh>
    <rPh sb="184" eb="186">
      <t>チョウサ</t>
    </rPh>
    <rPh sb="190" eb="192">
      <t>チョウサ</t>
    </rPh>
    <rPh sb="192" eb="194">
      <t>ケッカ</t>
    </rPh>
    <rPh sb="195" eb="196">
      <t>モト</t>
    </rPh>
    <rPh sb="199" eb="201">
      <t>シドウ</t>
    </rPh>
    <rPh sb="201" eb="203">
      <t>ヒョウトウ</t>
    </rPh>
    <rPh sb="204" eb="206">
      <t>ソウフ</t>
    </rPh>
    <rPh sb="208" eb="209">
      <t>サイ</t>
    </rPh>
    <rPh sb="210" eb="212">
      <t>シャカイ</t>
    </rPh>
    <rPh sb="212" eb="214">
      <t>ホケン</t>
    </rPh>
    <rPh sb="214" eb="216">
      <t>カニュウ</t>
    </rPh>
    <rPh sb="217" eb="218">
      <t>カン</t>
    </rPh>
    <rPh sb="220" eb="222">
      <t>サンコウ</t>
    </rPh>
    <rPh sb="222" eb="224">
      <t>シリョウ</t>
    </rPh>
    <rPh sb="225" eb="227">
      <t>ドウフウ</t>
    </rPh>
    <rPh sb="228" eb="230">
      <t>シュウチ</t>
    </rPh>
    <rPh sb="230" eb="232">
      <t>テッテイ</t>
    </rPh>
    <rPh sb="238" eb="240">
      <t>シャカイ</t>
    </rPh>
    <rPh sb="240" eb="242">
      <t>ホケン</t>
    </rPh>
    <rPh sb="242" eb="245">
      <t>ミカニュウ</t>
    </rPh>
    <rPh sb="245" eb="247">
      <t>タイサク</t>
    </rPh>
    <rPh sb="250" eb="252">
      <t>イッソウ</t>
    </rPh>
    <rPh sb="252" eb="254">
      <t>スイシン</t>
    </rPh>
    <phoneticPr fontId="5"/>
  </si>
  <si>
    <t>予算執行にあたっても、下請取引等実態調査の項目を見直すなどし、一層の効率化を図る。翌年度以降についても引き続き、建設業を取り巻く社会情勢を勘案しつつ、建設業法令遵守の取組の充実を図るとともに、建設業者への指導等の徹底に向け、効果的・効率的な事業の推進に努める。</t>
    <rPh sb="41" eb="44">
      <t>ヨクネンド</t>
    </rPh>
    <phoneticPr fontId="5"/>
  </si>
  <si>
    <t>建設業における下請取引等の適正化を図るために実施する下請取引等実態調査において、調査票の作成や発送、結果の収集、法令違反者の抽出、指導票の発送等を行う。</t>
    <rPh sb="67" eb="68">
      <t>ヒョウ</t>
    </rPh>
    <phoneticPr fontId="5"/>
  </si>
  <si>
    <t>旅費（立入検査等）　等</t>
    <rPh sb="0" eb="2">
      <t>リョヒ</t>
    </rPh>
    <rPh sb="3" eb="7">
      <t>タチイリケンサ</t>
    </rPh>
    <rPh sb="7" eb="8">
      <t>トウ</t>
    </rPh>
    <rPh sb="10" eb="11">
      <t>トウ</t>
    </rPh>
    <phoneticPr fontId="5"/>
  </si>
  <si>
    <t>室長　大澤 昭敏</t>
    <rPh sb="3" eb="5">
      <t>オオサワ</t>
    </rPh>
    <rPh sb="6" eb="7">
      <t>アキ</t>
    </rPh>
    <phoneticPr fontId="5"/>
  </si>
  <si>
    <t>建設業法第３１条、第４１条</t>
    <phoneticPr fontId="5"/>
  </si>
  <si>
    <t>建設業法令遵守推進本部による建設業者の営業所等への立入検査数</t>
    <phoneticPr fontId="5"/>
  </si>
  <si>
    <t>調査業務費／回収件数</t>
    <phoneticPr fontId="5"/>
  </si>
  <si>
    <t>A</t>
    <phoneticPr fontId="5"/>
  </si>
  <si>
    <t>「建設産業の再生と発展のための方策2012」
（平成24年7月4日建設産業戦略会議とりまとめ）
「建設産業活性化会議中間とりまとめ」（平成26年6月26日）</t>
    <rPh sb="49" eb="51">
      <t>ケンセツ</t>
    </rPh>
    <rPh sb="51" eb="53">
      <t>サンギョウ</t>
    </rPh>
    <rPh sb="53" eb="56">
      <t>カッセイカ</t>
    </rPh>
    <rPh sb="56" eb="58">
      <t>カイギ</t>
    </rPh>
    <rPh sb="58" eb="60">
      <t>チュウカン</t>
    </rPh>
    <rPh sb="67" eb="69">
      <t>ヘイセイ</t>
    </rPh>
    <rPh sb="71" eb="72">
      <t>ネン</t>
    </rPh>
    <rPh sb="73" eb="74">
      <t>ガツ</t>
    </rPh>
    <rPh sb="76" eb="77">
      <t>ニチ</t>
    </rPh>
    <phoneticPr fontId="5"/>
  </si>
  <si>
    <t>建設業取引適正化センターへ寄せられた法令違反疑義情報や下請取引等実態調査の結果等を端緒情報として、立入検査を実施している。</t>
    <phoneticPr fontId="5"/>
  </si>
  <si>
    <t>請負契約の書面による締結を行っている建設業者の割合を平成30年度までに8割に引き上げる。</t>
    <rPh sb="26" eb="28">
      <t>ヘイセイ</t>
    </rPh>
    <rPh sb="30" eb="32">
      <t>ネンド</t>
    </rPh>
    <phoneticPr fontId="5"/>
  </si>
  <si>
    <t>出典：国土交通省「下請取引等実態調査の結果について」</t>
    <rPh sb="0" eb="2">
      <t>シュッテン</t>
    </rPh>
    <rPh sb="3" eb="5">
      <t>コクド</t>
    </rPh>
    <rPh sb="5" eb="8">
      <t>コウツウショウ</t>
    </rPh>
    <rPh sb="9" eb="11">
      <t>シタウケ</t>
    </rPh>
    <rPh sb="11" eb="14">
      <t>トリヒキナド</t>
    </rPh>
    <rPh sb="14" eb="16">
      <t>ジッタイ</t>
    </rPh>
    <rPh sb="16" eb="18">
      <t>チョウサ</t>
    </rPh>
    <rPh sb="19" eb="21">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</si>
</sst>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740</xdr:row>
      <xdr:rowOff>163286</xdr:rowOff>
    </xdr:from>
    <xdr:to>
      <xdr:col>46</xdr:col>
      <xdr:colOff>104114</xdr:colOff>
      <xdr:row>756</xdr:row>
      <xdr:rowOff>654111</xdr:rowOff>
    </xdr:to>
    <xdr:pic>
      <xdr:nvPicPr>
        <xdr:cNvPr id="129" name="図 128"/>
        <xdr:cNvPicPr>
          <a:picLocks noChangeAspect="1"/>
        </xdr:cNvPicPr>
      </xdr:nvPicPr>
      <xdr:blipFill>
        <a:blip xmlns:r="http://schemas.openxmlformats.org/officeDocument/2006/relationships" r:embed="rId1"/>
        <a:stretch>
          <a:fillRect/>
        </a:stretch>
      </xdr:blipFill>
      <xdr:spPr>
        <a:xfrm>
          <a:off x="1415143" y="41420143"/>
          <a:ext cx="8077900" cy="61513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0" zoomScaleNormal="75" zoomScaleSheetLayoutView="70"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491</v>
      </c>
      <c r="AP2" s="964"/>
      <c r="AQ2" s="964"/>
      <c r="AR2" s="86" t="str">
        <f>IF(OR(AO2="　", AO2=""), "", "-")</f>
        <v/>
      </c>
      <c r="AS2" s="965">
        <v>335</v>
      </c>
      <c r="AT2" s="965"/>
      <c r="AU2" s="965"/>
      <c r="AV2" s="52" t="str">
        <f>IF(AW2="", "", "-")</f>
        <v/>
      </c>
      <c r="AW2" s="937"/>
      <c r="AX2" s="937"/>
    </row>
    <row r="3" spans="1:50" ht="21" customHeight="1" thickBot="1" x14ac:dyDescent="0.2">
      <c r="A3" s="894" t="s">
        <v>471</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597</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5" t="s">
        <v>155</v>
      </c>
      <c r="H5" s="866"/>
      <c r="I5" s="866"/>
      <c r="J5" s="866"/>
      <c r="K5" s="866"/>
      <c r="L5" s="866"/>
      <c r="M5" s="867" t="s">
        <v>67</v>
      </c>
      <c r="N5" s="868"/>
      <c r="O5" s="868"/>
      <c r="P5" s="868"/>
      <c r="Q5" s="868"/>
      <c r="R5" s="869"/>
      <c r="S5" s="870" t="s">
        <v>132</v>
      </c>
      <c r="T5" s="866"/>
      <c r="U5" s="866"/>
      <c r="V5" s="866"/>
      <c r="W5" s="866"/>
      <c r="X5" s="871"/>
      <c r="Y5" s="721" t="s">
        <v>3</v>
      </c>
      <c r="Z5" s="554"/>
      <c r="AA5" s="554"/>
      <c r="AB5" s="554"/>
      <c r="AC5" s="554"/>
      <c r="AD5" s="555"/>
      <c r="AE5" s="722" t="s">
        <v>605</v>
      </c>
      <c r="AF5" s="722"/>
      <c r="AG5" s="722"/>
      <c r="AH5" s="722"/>
      <c r="AI5" s="722"/>
      <c r="AJ5" s="722"/>
      <c r="AK5" s="722"/>
      <c r="AL5" s="722"/>
      <c r="AM5" s="722"/>
      <c r="AN5" s="722"/>
      <c r="AO5" s="722"/>
      <c r="AP5" s="723"/>
      <c r="AQ5" s="724" t="s">
        <v>615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616</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620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v>
      </c>
      <c r="H8" s="743"/>
      <c r="I8" s="743"/>
      <c r="J8" s="743"/>
      <c r="K8" s="743"/>
      <c r="L8" s="743"/>
      <c r="M8" s="743"/>
      <c r="N8" s="743"/>
      <c r="O8" s="743"/>
      <c r="P8" s="743"/>
      <c r="Q8" s="743"/>
      <c r="R8" s="743"/>
      <c r="S8" s="743"/>
      <c r="T8" s="743"/>
      <c r="U8" s="743"/>
      <c r="V8" s="743"/>
      <c r="W8" s="743"/>
      <c r="X8" s="967"/>
      <c r="Y8" s="872" t="s">
        <v>392</v>
      </c>
      <c r="Z8" s="873"/>
      <c r="AA8" s="873"/>
      <c r="AB8" s="873"/>
      <c r="AC8" s="873"/>
      <c r="AD8" s="874"/>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5" t="s">
        <v>24</v>
      </c>
      <c r="B9" s="876"/>
      <c r="C9" s="876"/>
      <c r="D9" s="876"/>
      <c r="E9" s="876"/>
      <c r="F9" s="876"/>
      <c r="G9" s="877" t="s">
        <v>544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1" t="s">
        <v>31</v>
      </c>
      <c r="B10" s="682"/>
      <c r="C10" s="682"/>
      <c r="D10" s="682"/>
      <c r="E10" s="682"/>
      <c r="F10" s="682"/>
      <c r="G10" s="772" t="s">
        <v>545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101</v>
      </c>
      <c r="Q13" s="679"/>
      <c r="R13" s="679"/>
      <c r="S13" s="679"/>
      <c r="T13" s="679"/>
      <c r="U13" s="679"/>
      <c r="V13" s="680"/>
      <c r="W13" s="678">
        <v>105</v>
      </c>
      <c r="X13" s="679"/>
      <c r="Y13" s="679"/>
      <c r="Z13" s="679"/>
      <c r="AA13" s="679"/>
      <c r="AB13" s="679"/>
      <c r="AC13" s="680"/>
      <c r="AD13" s="678">
        <v>91</v>
      </c>
      <c r="AE13" s="679"/>
      <c r="AF13" s="679"/>
      <c r="AG13" s="679"/>
      <c r="AH13" s="679"/>
      <c r="AI13" s="679"/>
      <c r="AJ13" s="680"/>
      <c r="AK13" s="678">
        <v>80</v>
      </c>
      <c r="AL13" s="679"/>
      <c r="AM13" s="679"/>
      <c r="AN13" s="679"/>
      <c r="AO13" s="679"/>
      <c r="AP13" s="679"/>
      <c r="AQ13" s="680"/>
      <c r="AR13" s="945"/>
      <c r="AS13" s="946"/>
      <c r="AT13" s="946"/>
      <c r="AU13" s="946"/>
      <c r="AV13" s="946"/>
      <c r="AW13" s="946"/>
      <c r="AX13" s="947"/>
    </row>
    <row r="14" spans="1:50" ht="21" customHeight="1" x14ac:dyDescent="0.15">
      <c r="A14" s="637"/>
      <c r="B14" s="638"/>
      <c r="C14" s="638"/>
      <c r="D14" s="638"/>
      <c r="E14" s="638"/>
      <c r="F14" s="639"/>
      <c r="G14" s="748"/>
      <c r="H14" s="749"/>
      <c r="I14" s="734" t="s">
        <v>9</v>
      </c>
      <c r="J14" s="783"/>
      <c r="K14" s="783"/>
      <c r="L14" s="783"/>
      <c r="M14" s="783"/>
      <c r="N14" s="783"/>
      <c r="O14" s="784"/>
      <c r="P14" s="678" t="s">
        <v>548</v>
      </c>
      <c r="Q14" s="679"/>
      <c r="R14" s="679"/>
      <c r="S14" s="679"/>
      <c r="T14" s="679"/>
      <c r="U14" s="679"/>
      <c r="V14" s="680"/>
      <c r="W14" s="678" t="s">
        <v>548</v>
      </c>
      <c r="X14" s="679"/>
      <c r="Y14" s="679"/>
      <c r="Z14" s="679"/>
      <c r="AA14" s="679"/>
      <c r="AB14" s="679"/>
      <c r="AC14" s="680"/>
      <c r="AD14" s="678" t="s">
        <v>548</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548</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598</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548</v>
      </c>
      <c r="Q16" s="679"/>
      <c r="R16" s="679"/>
      <c r="S16" s="679"/>
      <c r="T16" s="679"/>
      <c r="U16" s="679"/>
      <c r="V16" s="680"/>
      <c r="W16" s="678" t="s">
        <v>548</v>
      </c>
      <c r="X16" s="679"/>
      <c r="Y16" s="679"/>
      <c r="Z16" s="679"/>
      <c r="AA16" s="679"/>
      <c r="AB16" s="679"/>
      <c r="AC16" s="680"/>
      <c r="AD16" s="678" t="s">
        <v>548</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548</v>
      </c>
      <c r="Q17" s="679"/>
      <c r="R17" s="679"/>
      <c r="S17" s="679"/>
      <c r="T17" s="679"/>
      <c r="U17" s="679"/>
      <c r="V17" s="680"/>
      <c r="W17" s="678" t="s">
        <v>548</v>
      </c>
      <c r="X17" s="679"/>
      <c r="Y17" s="679"/>
      <c r="Z17" s="679"/>
      <c r="AA17" s="679"/>
      <c r="AB17" s="679"/>
      <c r="AC17" s="680"/>
      <c r="AD17" s="678" t="s">
        <v>548</v>
      </c>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0"/>
      <c r="H18" s="751"/>
      <c r="I18" s="739" t="s">
        <v>21</v>
      </c>
      <c r="J18" s="740"/>
      <c r="K18" s="740"/>
      <c r="L18" s="740"/>
      <c r="M18" s="740"/>
      <c r="N18" s="740"/>
      <c r="O18" s="741"/>
      <c r="P18" s="905">
        <f>SUM(P13:V17)</f>
        <v>101</v>
      </c>
      <c r="Q18" s="906"/>
      <c r="R18" s="906"/>
      <c r="S18" s="906"/>
      <c r="T18" s="906"/>
      <c r="U18" s="906"/>
      <c r="V18" s="907"/>
      <c r="W18" s="905">
        <f>SUM(W13:AC17)</f>
        <v>105</v>
      </c>
      <c r="X18" s="906"/>
      <c r="Y18" s="906"/>
      <c r="Z18" s="906"/>
      <c r="AA18" s="906"/>
      <c r="AB18" s="906"/>
      <c r="AC18" s="907"/>
      <c r="AD18" s="905">
        <f>SUM(AD13:AJ17)</f>
        <v>91</v>
      </c>
      <c r="AE18" s="906"/>
      <c r="AF18" s="906"/>
      <c r="AG18" s="906"/>
      <c r="AH18" s="906"/>
      <c r="AI18" s="906"/>
      <c r="AJ18" s="907"/>
      <c r="AK18" s="905">
        <f>SUM(AK13:AQ17)</f>
        <v>80</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78">
        <v>99</v>
      </c>
      <c r="Q19" s="679"/>
      <c r="R19" s="679"/>
      <c r="S19" s="679"/>
      <c r="T19" s="679"/>
      <c r="U19" s="679"/>
      <c r="V19" s="680"/>
      <c r="W19" s="678">
        <v>104</v>
      </c>
      <c r="X19" s="679"/>
      <c r="Y19" s="679"/>
      <c r="Z19" s="679"/>
      <c r="AA19" s="679"/>
      <c r="AB19" s="679"/>
      <c r="AC19" s="680"/>
      <c r="AD19" s="678">
        <v>87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f>IF(P18=0, "-", SUM(P19)/P18)</f>
        <v>0.98019801980198018</v>
      </c>
      <c r="Q20" s="351"/>
      <c r="R20" s="351"/>
      <c r="S20" s="351"/>
      <c r="T20" s="351"/>
      <c r="U20" s="351"/>
      <c r="V20" s="351"/>
      <c r="W20" s="351">
        <f t="shared" ref="W20" si="0">IF(W18=0, "-", SUM(W19)/W18)</f>
        <v>0.99047619047619051</v>
      </c>
      <c r="X20" s="351"/>
      <c r="Y20" s="351"/>
      <c r="Z20" s="351"/>
      <c r="AA20" s="351"/>
      <c r="AB20" s="351"/>
      <c r="AC20" s="351"/>
      <c r="AD20" s="351">
        <f t="shared" ref="AD20" si="1">IF(AD18=0, "-", SUM(AD19)/AD18)</f>
        <v>0.95604395604395609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3"/>
      <c r="G21" s="349" t="s">
        <v>505</v>
      </c>
      <c r="H21" s="350"/>
      <c r="I21" s="350"/>
      <c r="J21" s="350"/>
      <c r="K21" s="350"/>
      <c r="L21" s="350"/>
      <c r="M21" s="350"/>
      <c r="N21" s="350"/>
      <c r="O21" s="350"/>
      <c r="P21" s="351">
        <f>IF(P19=0, "-", SUM(P19)/SUM(P13,P14))</f>
        <v>0.98019801980198018</v>
      </c>
      <c r="Q21" s="351"/>
      <c r="R21" s="351"/>
      <c r="S21" s="351"/>
      <c r="T21" s="351"/>
      <c r="U21" s="351"/>
      <c r="V21" s="351"/>
      <c r="W21" s="351">
        <f t="shared" ref="W21" si="2">IF(W19=0, "-", SUM(W19)/SUM(W13,W14))</f>
        <v>0.99047619047619051</v>
      </c>
      <c r="X21" s="351"/>
      <c r="Y21" s="351"/>
      <c r="Z21" s="351"/>
      <c r="AA21" s="351"/>
      <c r="AB21" s="351"/>
      <c r="AC21" s="351"/>
      <c r="AD21" s="351">
        <f t="shared" ref="AD21" si="3">IF(AD19=0, "-", SUM(AD19)/SUM(AD13,AD14))</f>
        <v>0.95604395604395609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482</v>
      </c>
      <c r="B22" s="992"/>
      <c r="C22" s="992"/>
      <c r="D22" s="992"/>
      <c r="E22" s="992"/>
      <c r="F22" s="993"/>
      <c r="G22" s="978" t="s">
        <v>480</v>
      </c>
      <c r="H22" s="243"/>
      <c r="I22" s="243"/>
      <c r="J22" s="243"/>
      <c r="K22" s="243"/>
      <c r="L22" s="243"/>
      <c r="M22" s="243"/>
      <c r="N22" s="243"/>
      <c r="O22" s="244"/>
      <c r="P22" s="968" t="s">
        <v>479</v>
      </c>
      <c r="Q22" s="243"/>
      <c r="R22" s="243"/>
      <c r="S22" s="243"/>
      <c r="T22" s="243"/>
      <c r="U22" s="243"/>
      <c r="V22" s="244"/>
      <c r="W22" s="968" t="s">
        <v>478</v>
      </c>
      <c r="X22" s="243"/>
      <c r="Y22" s="243"/>
      <c r="Z22" s="243"/>
      <c r="AA22" s="243"/>
      <c r="AB22" s="243"/>
      <c r="AC22" s="244"/>
      <c r="AD22" s="968" t="s">
        <v>477</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549</v>
      </c>
      <c r="H23" s="980"/>
      <c r="I23" s="980"/>
      <c r="J23" s="980"/>
      <c r="K23" s="980"/>
      <c r="L23" s="980"/>
      <c r="M23" s="980"/>
      <c r="N23" s="980"/>
      <c r="O23" s="981"/>
      <c r="P23" s="945">
        <v>69</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550</v>
      </c>
      <c r="H24" s="983"/>
      <c r="I24" s="983"/>
      <c r="J24" s="983"/>
      <c r="K24" s="983"/>
      <c r="L24" s="983"/>
      <c r="M24" s="983"/>
      <c r="N24" s="983"/>
      <c r="O24" s="984"/>
      <c r="P24" s="678">
        <v>11</v>
      </c>
      <c r="Q24" s="679"/>
      <c r="R24" s="679"/>
      <c r="S24" s="679"/>
      <c r="T24" s="679"/>
      <c r="U24" s="679"/>
      <c r="V24" s="680"/>
      <c r="W24" s="678"/>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551</v>
      </c>
      <c r="H25" s="983"/>
      <c r="I25" s="983"/>
      <c r="J25" s="983"/>
      <c r="K25" s="983"/>
      <c r="L25" s="983"/>
      <c r="M25" s="983"/>
      <c r="N25" s="983"/>
      <c r="O25" s="984"/>
      <c r="P25" s="678">
        <v>0.2</v>
      </c>
      <c r="Q25" s="679"/>
      <c r="R25" s="679"/>
      <c r="S25" s="679"/>
      <c r="T25" s="679"/>
      <c r="U25" s="679"/>
      <c r="V25" s="680"/>
      <c r="W25" s="678"/>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552</v>
      </c>
      <c r="H26" s="983"/>
      <c r="I26" s="983"/>
      <c r="J26" s="983"/>
      <c r="K26" s="983"/>
      <c r="L26" s="983"/>
      <c r="M26" s="983"/>
      <c r="N26" s="983"/>
      <c r="O26" s="984"/>
      <c r="P26" s="678">
        <v>0.1</v>
      </c>
      <c r="Q26" s="679"/>
      <c r="R26" s="679"/>
      <c r="S26" s="679"/>
      <c r="T26" s="679"/>
      <c r="U26" s="679"/>
      <c r="V26" s="680"/>
      <c r="W26" s="678"/>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78"/>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485</v>
      </c>
      <c r="H28" s="986"/>
      <c r="I28" s="986"/>
      <c r="J28" s="986"/>
      <c r="K28" s="986"/>
      <c r="L28" s="986"/>
      <c r="M28" s="986"/>
      <c r="N28" s="986"/>
      <c r="O28" s="987"/>
      <c r="P28" s="905">
        <f>P29-SUM(P23:P27)</f>
        <v>-0.29999999999999716</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481</v>
      </c>
      <c r="H29" s="989"/>
      <c r="I29" s="989"/>
      <c r="J29" s="989"/>
      <c r="K29" s="989"/>
      <c r="L29" s="989"/>
      <c r="M29" s="989"/>
      <c r="N29" s="989"/>
      <c r="O29" s="990"/>
      <c r="P29" s="960">
        <f>AK13</f>
        <v>80</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498</v>
      </c>
      <c r="B30" s="889"/>
      <c r="C30" s="889"/>
      <c r="D30" s="889"/>
      <c r="E30" s="889"/>
      <c r="F30" s="890"/>
      <c r="G30" s="797" t="s">
        <v>266</v>
      </c>
      <c r="H30" s="798"/>
      <c r="I30" s="798"/>
      <c r="J30" s="798"/>
      <c r="K30" s="798"/>
      <c r="L30" s="798"/>
      <c r="M30" s="798"/>
      <c r="N30" s="798"/>
      <c r="O30" s="799"/>
      <c r="P30" s="883" t="s">
        <v>60</v>
      </c>
      <c r="Q30" s="798"/>
      <c r="R30" s="798"/>
      <c r="S30" s="798"/>
      <c r="T30" s="798"/>
      <c r="U30" s="798"/>
      <c r="V30" s="798"/>
      <c r="W30" s="798"/>
      <c r="X30" s="799"/>
      <c r="Y30" s="880"/>
      <c r="Z30" s="881"/>
      <c r="AA30" s="882"/>
      <c r="AB30" s="884" t="s">
        <v>12</v>
      </c>
      <c r="AC30" s="885"/>
      <c r="AD30" s="886"/>
      <c r="AE30" s="941" t="s">
        <v>358</v>
      </c>
      <c r="AF30" s="941"/>
      <c r="AG30" s="941"/>
      <c r="AH30" s="941"/>
      <c r="AI30" s="941" t="s">
        <v>359</v>
      </c>
      <c r="AJ30" s="941"/>
      <c r="AK30" s="941"/>
      <c r="AL30" s="941"/>
      <c r="AM30" s="941" t="s">
        <v>365</v>
      </c>
      <c r="AN30" s="941"/>
      <c r="AO30" s="941"/>
      <c r="AP30" s="884"/>
      <c r="AQ30" s="791" t="s">
        <v>356</v>
      </c>
      <c r="AR30" s="792"/>
      <c r="AS30" s="792"/>
      <c r="AT30" s="793"/>
      <c r="AU30" s="798" t="s">
        <v>254</v>
      </c>
      <c r="AV30" s="798"/>
      <c r="AW30" s="798"/>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548</v>
      </c>
      <c r="AR31" s="187"/>
      <c r="AS31" s="131" t="s">
        <v>357</v>
      </c>
      <c r="AT31" s="132"/>
      <c r="AU31" s="186">
        <v>30</v>
      </c>
      <c r="AV31" s="186"/>
      <c r="AW31" s="429" t="s">
        <v>301</v>
      </c>
      <c r="AX31" s="430"/>
    </row>
    <row r="32" spans="1:50" ht="23.25" customHeight="1" x14ac:dyDescent="0.15">
      <c r="A32" s="434"/>
      <c r="B32" s="432"/>
      <c r="C32" s="432"/>
      <c r="D32" s="432"/>
      <c r="E32" s="432"/>
      <c r="F32" s="433"/>
      <c r="G32" s="575" t="s">
        <v>622</v>
      </c>
      <c r="H32" s="576"/>
      <c r="I32" s="576"/>
      <c r="J32" s="576"/>
      <c r="K32" s="576"/>
      <c r="L32" s="576"/>
      <c r="M32" s="576"/>
      <c r="N32" s="576"/>
      <c r="O32" s="577"/>
      <c r="P32" s="100" t="s">
        <v>546</v>
      </c>
      <c r="Q32" s="100"/>
      <c r="R32" s="100"/>
      <c r="S32" s="100"/>
      <c r="T32" s="100"/>
      <c r="U32" s="100"/>
      <c r="V32" s="100"/>
      <c r="W32" s="100"/>
      <c r="X32" s="101"/>
      <c r="Y32" s="497" t="s">
        <v>13</v>
      </c>
      <c r="Z32" s="544"/>
      <c r="AA32" s="545"/>
      <c r="AB32" s="887" t="s">
        <v>302</v>
      </c>
      <c r="AC32" s="887"/>
      <c r="AD32" s="887"/>
      <c r="AE32" s="239">
        <v>59.6</v>
      </c>
      <c r="AF32" s="240"/>
      <c r="AG32" s="240"/>
      <c r="AH32" s="240"/>
      <c r="AI32" s="239">
        <v>59</v>
      </c>
      <c r="AJ32" s="240"/>
      <c r="AK32" s="240"/>
      <c r="AL32" s="240"/>
      <c r="AM32" s="239">
        <v>61</v>
      </c>
      <c r="AN32" s="240"/>
      <c r="AO32" s="240"/>
      <c r="AP32" s="240"/>
      <c r="AQ32" s="359" t="s">
        <v>548</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7" t="s">
        <v>302</v>
      </c>
      <c r="AC33" s="887"/>
      <c r="AD33" s="887"/>
      <c r="AE33" s="239">
        <v>60</v>
      </c>
      <c r="AF33" s="240"/>
      <c r="AG33" s="240"/>
      <c r="AH33" s="240"/>
      <c r="AI33" s="239">
        <v>65</v>
      </c>
      <c r="AJ33" s="240"/>
      <c r="AK33" s="240"/>
      <c r="AL33" s="240"/>
      <c r="AM33" s="239">
        <v>70</v>
      </c>
      <c r="AN33" s="240"/>
      <c r="AO33" s="240"/>
      <c r="AP33" s="240"/>
      <c r="AQ33" s="359" t="s">
        <v>548</v>
      </c>
      <c r="AR33" s="194"/>
      <c r="AS33" s="194"/>
      <c r="AT33" s="360"/>
      <c r="AU33" s="240">
        <v>80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91</v>
      </c>
      <c r="AJ34" s="240"/>
      <c r="AK34" s="240"/>
      <c r="AL34" s="240"/>
      <c r="AM34" s="239">
        <v>87</v>
      </c>
      <c r="AN34" s="240"/>
      <c r="AO34" s="240"/>
      <c r="AP34" s="240"/>
      <c r="AQ34" s="359" t="s">
        <v>548</v>
      </c>
      <c r="AR34" s="194"/>
      <c r="AS34" s="194"/>
      <c r="AT34" s="360"/>
      <c r="AU34" s="240"/>
      <c r="AV34" s="240"/>
      <c r="AW34" s="240"/>
      <c r="AX34" s="242"/>
    </row>
    <row r="35" spans="1:50" ht="23.25" customHeight="1" x14ac:dyDescent="0.15">
      <c r="A35" s="225" t="s">
        <v>534</v>
      </c>
      <c r="B35" s="226"/>
      <c r="C35" s="226"/>
      <c r="D35" s="226"/>
      <c r="E35" s="226"/>
      <c r="F35" s="227"/>
      <c r="G35" s="231" t="s">
        <v>623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4"/>
    </row>
    <row r="80" spans="1:50" ht="18.75" hidden="1" customHeight="1" x14ac:dyDescent="0.15">
      <c r="A80" s="891"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23.25" customHeight="1" x14ac:dyDescent="0.15">
      <c r="A101" s="456"/>
      <c r="B101" s="457"/>
      <c r="C101" s="457"/>
      <c r="D101" s="457"/>
      <c r="E101" s="457"/>
      <c r="F101" s="458"/>
      <c r="G101" s="100" t="s">
        <v>617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v>877</v>
      </c>
      <c r="AF101" s="240"/>
      <c r="AG101" s="240"/>
      <c r="AH101" s="241"/>
      <c r="AI101" s="239">
        <v>815</v>
      </c>
      <c r="AJ101" s="240"/>
      <c r="AK101" s="240"/>
      <c r="AL101" s="241"/>
      <c r="AM101" s="239">
        <v>851</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1000</v>
      </c>
      <c r="AF102" s="452"/>
      <c r="AG102" s="452"/>
      <c r="AH102" s="452"/>
      <c r="AI102" s="452">
        <v>1000</v>
      </c>
      <c r="AJ102" s="452"/>
      <c r="AK102" s="452"/>
      <c r="AL102" s="452"/>
      <c r="AM102" s="452">
        <v>1000</v>
      </c>
      <c r="AN102" s="452"/>
      <c r="AO102" s="452"/>
      <c r="AP102" s="452"/>
      <c r="AQ102" s="237">
        <v>1000</v>
      </c>
      <c r="AR102" s="238"/>
      <c r="AS102" s="238"/>
      <c r="AT102" s="334"/>
      <c r="AU102" s="240"/>
      <c r="AV102" s="240"/>
      <c r="AW102" s="240"/>
      <c r="AX102" s="242"/>
    </row>
    <row r="103" spans="1:60" ht="31.5" hidden="1"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501</v>
      </c>
      <c r="AR112" s="951"/>
      <c r="AS112" s="951"/>
      <c r="AT112" s="952"/>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618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v>1000</v>
      </c>
      <c r="AF116" s="452"/>
      <c r="AG116" s="452"/>
      <c r="AH116" s="452"/>
      <c r="AI116" s="452">
        <v>1167</v>
      </c>
      <c r="AJ116" s="452"/>
      <c r="AK116" s="452"/>
      <c r="AL116" s="452"/>
      <c r="AM116" s="452">
        <v>1167</v>
      </c>
      <c r="AN116" s="452"/>
      <c r="AO116" s="452"/>
      <c r="AP116" s="452"/>
      <c r="AQ116" s="239">
        <v>1167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606</v>
      </c>
      <c r="AC117" s="499"/>
      <c r="AD117" s="500"/>
      <c r="AE117" s="548" t="s">
        <v>607</v>
      </c>
      <c r="AF117" s="548"/>
      <c r="AG117" s="548"/>
      <c r="AH117" s="548"/>
      <c r="AI117" s="548" t="s">
        <v>608</v>
      </c>
      <c r="AJ117" s="548"/>
      <c r="AK117" s="548"/>
      <c r="AL117" s="548"/>
      <c r="AM117" s="548" t="s">
        <v>608</v>
      </c>
      <c r="AN117" s="548"/>
      <c r="AO117" s="548"/>
      <c r="AP117" s="548"/>
      <c r="AQ117" s="548" t="s">
        <v>608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357</v>
      </c>
      <c r="AT133" s="132"/>
      <c r="AU133" s="187" t="s">
        <v>548</v>
      </c>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548</v>
      </c>
      <c r="AC134" s="192"/>
      <c r="AD134" s="192"/>
      <c r="AE134" s="193" t="s">
        <v>548</v>
      </c>
      <c r="AF134" s="194"/>
      <c r="AG134" s="194"/>
      <c r="AH134" s="194"/>
      <c r="AI134" s="193" t="s">
        <v>548</v>
      </c>
      <c r="AJ134" s="194"/>
      <c r="AK134" s="194"/>
      <c r="AL134" s="194"/>
      <c r="AM134" s="193" t="s">
        <v>548</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t="s">
        <v>548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1.25" customHeight="1" x14ac:dyDescent="0.15">
      <c r="A188" s="144"/>
      <c r="B188" s="140"/>
      <c r="C188" s="139"/>
      <c r="D188" s="140"/>
      <c r="E188" s="123" t="s">
        <v>604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1.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547</v>
      </c>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548</v>
      </c>
      <c r="AF432" s="187"/>
      <c r="AG432" s="131" t="s">
        <v>357</v>
      </c>
      <c r="AH432" s="132"/>
      <c r="AI432" s="182"/>
      <c r="AJ432" s="182"/>
      <c r="AK432" s="182"/>
      <c r="AL432" s="160"/>
      <c r="AM432" s="182"/>
      <c r="AN432" s="182"/>
      <c r="AO432" s="182"/>
      <c r="AP432" s="160"/>
      <c r="AQ432" s="604" t="s">
        <v>548</v>
      </c>
      <c r="AR432" s="187"/>
      <c r="AS432" s="131" t="s">
        <v>357</v>
      </c>
      <c r="AT432" s="132"/>
      <c r="AU432" s="187" t="s">
        <v>548</v>
      </c>
      <c r="AV432" s="187"/>
      <c r="AW432" s="131" t="s">
        <v>301</v>
      </c>
      <c r="AX432" s="170"/>
    </row>
    <row r="433" spans="1:50" ht="23.25" customHeight="1" x14ac:dyDescent="0.15">
      <c r="A433" s="144"/>
      <c r="B433" s="140"/>
      <c r="C433" s="139"/>
      <c r="D433" s="140"/>
      <c r="E433" s="361"/>
      <c r="F433" s="362"/>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548</v>
      </c>
      <c r="AC433" s="200"/>
      <c r="AD433" s="200"/>
      <c r="AE433" s="359" t="s">
        <v>548</v>
      </c>
      <c r="AF433" s="194"/>
      <c r="AG433" s="194"/>
      <c r="AH433" s="194"/>
      <c r="AI433" s="359" t="s">
        <v>548</v>
      </c>
      <c r="AJ433" s="194"/>
      <c r="AK433" s="194"/>
      <c r="AL433" s="194"/>
      <c r="AM433" s="359" t="s">
        <v>548</v>
      </c>
      <c r="AN433" s="194"/>
      <c r="AO433" s="194"/>
      <c r="AP433" s="360"/>
      <c r="AQ433" s="359" t="s">
        <v>548</v>
      </c>
      <c r="AR433" s="194"/>
      <c r="AS433" s="194"/>
      <c r="AT433" s="360"/>
      <c r="AU433" s="194" t="s">
        <v>548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548</v>
      </c>
      <c r="AC434" s="192"/>
      <c r="AD434" s="192"/>
      <c r="AE434" s="359" t="s">
        <v>548</v>
      </c>
      <c r="AF434" s="194"/>
      <c r="AG434" s="194"/>
      <c r="AH434" s="360"/>
      <c r="AI434" s="359" t="s">
        <v>548</v>
      </c>
      <c r="AJ434" s="194"/>
      <c r="AK434" s="194"/>
      <c r="AL434" s="194"/>
      <c r="AM434" s="359" t="s">
        <v>548</v>
      </c>
      <c r="AN434" s="194"/>
      <c r="AO434" s="194"/>
      <c r="AP434" s="360"/>
      <c r="AQ434" s="359" t="s">
        <v>548</v>
      </c>
      <c r="AR434" s="194"/>
      <c r="AS434" s="194"/>
      <c r="AT434" s="360"/>
      <c r="AU434" s="194" t="s">
        <v>548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548</v>
      </c>
      <c r="AF435" s="194"/>
      <c r="AG435" s="194"/>
      <c r="AH435" s="360"/>
      <c r="AI435" s="359" t="s">
        <v>548</v>
      </c>
      <c r="AJ435" s="194"/>
      <c r="AK435" s="194"/>
      <c r="AL435" s="194"/>
      <c r="AM435" s="359" t="s">
        <v>548</v>
      </c>
      <c r="AN435" s="194"/>
      <c r="AO435" s="194"/>
      <c r="AP435" s="360"/>
      <c r="AQ435" s="359" t="s">
        <v>548</v>
      </c>
      <c r="AR435" s="194"/>
      <c r="AS435" s="194"/>
      <c r="AT435" s="360"/>
      <c r="AU435" s="194" t="s">
        <v>548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548</v>
      </c>
      <c r="AF457" s="187"/>
      <c r="AG457" s="131" t="s">
        <v>357</v>
      </c>
      <c r="AH457" s="132"/>
      <c r="AI457" s="182"/>
      <c r="AJ457" s="182"/>
      <c r="AK457" s="182"/>
      <c r="AL457" s="160"/>
      <c r="AM457" s="182"/>
      <c r="AN457" s="182"/>
      <c r="AO457" s="182"/>
      <c r="AP457" s="160"/>
      <c r="AQ457" s="604" t="s">
        <v>548</v>
      </c>
      <c r="AR457" s="187"/>
      <c r="AS457" s="131" t="s">
        <v>357</v>
      </c>
      <c r="AT457" s="132"/>
      <c r="AU457" s="187" t="s">
        <v>548</v>
      </c>
      <c r="AV457" s="187"/>
      <c r="AW457" s="131" t="s">
        <v>301</v>
      </c>
      <c r="AX457" s="170"/>
    </row>
    <row r="458" spans="1:50" ht="23.25" customHeight="1" x14ac:dyDescent="0.15">
      <c r="A458" s="144"/>
      <c r="B458" s="140"/>
      <c r="C458" s="139"/>
      <c r="D458" s="140"/>
      <c r="E458" s="361"/>
      <c r="F458" s="362"/>
      <c r="G458" s="99" t="s">
        <v>548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548</v>
      </c>
      <c r="AC458" s="200"/>
      <c r="AD458" s="200"/>
      <c r="AE458" s="359" t="s">
        <v>548</v>
      </c>
      <c r="AF458" s="194"/>
      <c r="AG458" s="194"/>
      <c r="AH458" s="194"/>
      <c r="AI458" s="359" t="s">
        <v>548</v>
      </c>
      <c r="AJ458" s="194"/>
      <c r="AK458" s="194"/>
      <c r="AL458" s="194"/>
      <c r="AM458" s="359" t="s">
        <v>548</v>
      </c>
      <c r="AN458" s="194"/>
      <c r="AO458" s="194"/>
      <c r="AP458" s="360"/>
      <c r="AQ458" s="359" t="s">
        <v>548</v>
      </c>
      <c r="AR458" s="194"/>
      <c r="AS458" s="194"/>
      <c r="AT458" s="360"/>
      <c r="AU458" s="194" t="s">
        <v>548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555</v>
      </c>
      <c r="AC459" s="192"/>
      <c r="AD459" s="192"/>
      <c r="AE459" s="359" t="s">
        <v>548</v>
      </c>
      <c r="AF459" s="194"/>
      <c r="AG459" s="194"/>
      <c r="AH459" s="360"/>
      <c r="AI459" s="359" t="s">
        <v>548</v>
      </c>
      <c r="AJ459" s="194"/>
      <c r="AK459" s="194"/>
      <c r="AL459" s="194"/>
      <c r="AM459" s="359" t="s">
        <v>548</v>
      </c>
      <c r="AN459" s="194"/>
      <c r="AO459" s="194"/>
      <c r="AP459" s="360"/>
      <c r="AQ459" s="359" t="s">
        <v>548</v>
      </c>
      <c r="AR459" s="194"/>
      <c r="AS459" s="194"/>
      <c r="AT459" s="360"/>
      <c r="AU459" s="194" t="s">
        <v>548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548</v>
      </c>
      <c r="AF460" s="194"/>
      <c r="AG460" s="194"/>
      <c r="AH460" s="360"/>
      <c r="AI460" s="359" t="s">
        <v>548</v>
      </c>
      <c r="AJ460" s="194"/>
      <c r="AK460" s="194"/>
      <c r="AL460" s="194"/>
      <c r="AM460" s="359" t="s">
        <v>548</v>
      </c>
      <c r="AN460" s="194"/>
      <c r="AO460" s="194"/>
      <c r="AP460" s="360"/>
      <c r="AQ460" s="359" t="s">
        <v>548</v>
      </c>
      <c r="AR460" s="194"/>
      <c r="AS460" s="194"/>
      <c r="AT460" s="360"/>
      <c r="AU460" s="194" t="s">
        <v>548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1.5"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543</v>
      </c>
      <c r="AE702" s="368"/>
      <c r="AF702" s="368"/>
      <c r="AG702" s="410" t="s">
        <v>602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543</v>
      </c>
      <c r="AE703" s="348"/>
      <c r="AF703" s="348"/>
      <c r="AG703" s="117" t="s">
        <v>556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543</v>
      </c>
      <c r="AE704" s="807"/>
      <c r="AF704" s="807"/>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543</v>
      </c>
      <c r="AE705" s="738"/>
      <c r="AF705" s="738"/>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t="s">
        <v>560</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562</v>
      </c>
      <c r="AE708" s="628"/>
      <c r="AF708" s="628"/>
      <c r="AG708" s="766" t="s">
        <v>603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543</v>
      </c>
      <c r="AE709" s="348"/>
      <c r="AF709" s="348"/>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t="s">
        <v>603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543</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562</v>
      </c>
      <c r="AE712" s="807"/>
      <c r="AF712" s="807"/>
      <c r="AG712" s="834" t="s">
        <v>603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5" t="s">
        <v>496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562</v>
      </c>
      <c r="AE713" s="348"/>
      <c r="AF713" s="684"/>
      <c r="AG713" s="117" t="s">
        <v>603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543</v>
      </c>
      <c r="AE714" s="832"/>
      <c r="AF714" s="833"/>
      <c r="AG714" s="760" t="s">
        <v>564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543</v>
      </c>
      <c r="AE715" s="628"/>
      <c r="AF715" s="752"/>
      <c r="AG715" s="766" t="s">
        <v>565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562</v>
      </c>
      <c r="AE716" s="652"/>
      <c r="AF716" s="652"/>
      <c r="AG716" s="117" t="s">
        <v>603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543</v>
      </c>
      <c r="AE717" s="348"/>
      <c r="AF717" s="348"/>
      <c r="AG717" s="117" t="s">
        <v>566</v>
      </c>
      <c r="AH717" s="118"/>
      <c r="AI717" s="118"/>
      <c r="AJ717" s="118"/>
      <c r="AK717" s="118"/>
      <c r="AL717" s="118"/>
      <c r="AM717" s="118"/>
      <c r="AN717" s="118"/>
      <c r="AO717" s="118"/>
      <c r="AP717" s="118"/>
      <c r="AQ717" s="118"/>
      <c r="AR717" s="118"/>
      <c r="AS717" s="118"/>
      <c r="AT717" s="118"/>
      <c r="AU717" s="118"/>
      <c r="AV717" s="118"/>
      <c r="AW717" s="118"/>
      <c r="AX717" s="119"/>
    </row>
    <row r="718" spans="1:50" ht="51"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543</v>
      </c>
      <c r="AE718" s="348"/>
      <c r="AF718" s="348"/>
      <c r="AG718" s="117" t="s">
        <v>621</v>
      </c>
      <c r="AH718" s="118"/>
      <c r="AI718" s="118"/>
      <c r="AJ718" s="118"/>
      <c r="AK718" s="118"/>
      <c r="AL718" s="118"/>
      <c r="AM718" s="118"/>
      <c r="AN718" s="118"/>
      <c r="AO718" s="118"/>
      <c r="AP718" s="118"/>
      <c r="AQ718" s="118"/>
      <c r="AR718" s="118"/>
      <c r="AS718" s="118"/>
      <c r="AT718" s="118"/>
      <c r="AU718" s="118"/>
      <c r="AV718" s="118"/>
      <c r="AW718" s="118"/>
      <c r="AX718" s="119"/>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562</v>
      </c>
      <c r="AE719" s="628"/>
      <c r="AF719" s="628"/>
      <c r="AG719" s="123" t="s">
        <v>465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3.75" customHeight="1" x14ac:dyDescent="0.15">
      <c r="A726" s="665" t="s">
        <v>49</v>
      </c>
      <c r="B726" s="826"/>
      <c r="C726" s="839" t="s">
        <v>54</v>
      </c>
      <c r="D726" s="863"/>
      <c r="E726" s="863"/>
      <c r="F726" s="864"/>
      <c r="G726" s="613" t="s">
        <v>611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9.25" customHeight="1" thickBot="1" x14ac:dyDescent="0.2">
      <c r="A735" s="814" t="s">
        <v>603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56</v>
      </c>
      <c r="H737" s="314"/>
      <c r="I737" s="314"/>
      <c r="J737" s="314"/>
      <c r="K737" s="314"/>
      <c r="L737" s="314"/>
      <c r="M737" s="314"/>
      <c r="N737" s="314"/>
      <c r="O737" s="314"/>
      <c r="P737" s="315"/>
      <c r="Q737" s="326" t="s">
        <v>360</v>
      </c>
      <c r="R737" s="326"/>
      <c r="S737" s="326"/>
      <c r="T737" s="326"/>
      <c r="U737" s="326"/>
      <c r="V737" s="326"/>
      <c r="W737" s="313">
        <v>105</v>
      </c>
      <c r="X737" s="314"/>
      <c r="Y737" s="314"/>
      <c r="Z737" s="314"/>
      <c r="AA737" s="314"/>
      <c r="AB737" s="314"/>
      <c r="AC737" s="314"/>
      <c r="AD737" s="314"/>
      <c r="AE737" s="314"/>
      <c r="AF737" s="315"/>
      <c r="AG737" s="326" t="s">
        <v>361</v>
      </c>
      <c r="AH737" s="326"/>
      <c r="AI737" s="326"/>
      <c r="AJ737" s="326"/>
      <c r="AK737" s="326"/>
      <c r="AL737" s="326"/>
      <c r="AM737" s="313">
        <v>124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330</v>
      </c>
      <c r="H738" s="314"/>
      <c r="I738" s="314"/>
      <c r="J738" s="314"/>
      <c r="K738" s="314"/>
      <c r="L738" s="314"/>
      <c r="M738" s="314"/>
      <c r="N738" s="314"/>
      <c r="O738" s="314"/>
      <c r="P738" s="314"/>
      <c r="Q738" s="326" t="s">
        <v>363</v>
      </c>
      <c r="R738" s="326"/>
      <c r="S738" s="326"/>
      <c r="T738" s="326"/>
      <c r="U738" s="326"/>
      <c r="V738" s="326"/>
      <c r="W738" s="313">
        <v>321</v>
      </c>
      <c r="X738" s="314"/>
      <c r="Y738" s="314"/>
      <c r="Z738" s="314"/>
      <c r="AA738" s="314"/>
      <c r="AB738" s="314"/>
      <c r="AC738" s="314"/>
      <c r="AD738" s="314"/>
      <c r="AE738" s="314"/>
      <c r="AF738" s="315"/>
      <c r="AG738" s="279" t="s">
        <v>364</v>
      </c>
      <c r="AH738" s="279"/>
      <c r="AI738" s="279"/>
      <c r="AJ738" s="279"/>
      <c r="AK738" s="279"/>
      <c r="AL738" s="279"/>
      <c r="AM738" s="313">
        <v>332</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346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538</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540</v>
      </c>
      <c r="B779" s="654"/>
      <c r="C779" s="654"/>
      <c r="D779" s="654"/>
      <c r="E779" s="654"/>
      <c r="F779" s="655"/>
      <c r="G779" s="618" t="s">
        <v>567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568</v>
      </c>
      <c r="H781" s="694"/>
      <c r="I781" s="694"/>
      <c r="J781" s="694"/>
      <c r="K781" s="695"/>
      <c r="L781" s="687" t="s">
        <v>614</v>
      </c>
      <c r="M781" s="688"/>
      <c r="N781" s="688"/>
      <c r="O781" s="688"/>
      <c r="P781" s="688"/>
      <c r="Q781" s="688"/>
      <c r="R781" s="688"/>
      <c r="S781" s="688"/>
      <c r="T781" s="688"/>
      <c r="U781" s="688"/>
      <c r="V781" s="688"/>
      <c r="W781" s="688"/>
      <c r="X781" s="689"/>
      <c r="Y781" s="413">
        <v>2</v>
      </c>
      <c r="Z781" s="414"/>
      <c r="AA781" s="414"/>
      <c r="AB781" s="829"/>
      <c r="AC781" s="693" t="s">
        <v>570</v>
      </c>
      <c r="AD781" s="694"/>
      <c r="AE781" s="694"/>
      <c r="AF781" s="694"/>
      <c r="AG781" s="695"/>
      <c r="AH781" s="687" t="s">
        <v>571</v>
      </c>
      <c r="AI781" s="688"/>
      <c r="AJ781" s="688"/>
      <c r="AK781" s="688"/>
      <c r="AL781" s="688"/>
      <c r="AM781" s="688"/>
      <c r="AN781" s="688"/>
      <c r="AO781" s="688"/>
      <c r="AP781" s="688"/>
      <c r="AQ781" s="688"/>
      <c r="AR781" s="688"/>
      <c r="AS781" s="688"/>
      <c r="AT781" s="689"/>
      <c r="AU781" s="413">
        <v>14</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customHeight="1" x14ac:dyDescent="0.15">
      <c r="A792" s="656"/>
      <c r="B792" s="657"/>
      <c r="C792" s="657"/>
      <c r="D792" s="657"/>
      <c r="E792" s="657"/>
      <c r="F792" s="658"/>
      <c r="G792" s="618" t="s">
        <v>600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572</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573</v>
      </c>
      <c r="H794" s="694"/>
      <c r="I794" s="694"/>
      <c r="J794" s="694"/>
      <c r="K794" s="695"/>
      <c r="L794" s="687" t="s">
        <v>574</v>
      </c>
      <c r="M794" s="859"/>
      <c r="N794" s="859"/>
      <c r="O794" s="859"/>
      <c r="P794" s="859"/>
      <c r="Q794" s="859"/>
      <c r="R794" s="859"/>
      <c r="S794" s="859"/>
      <c r="T794" s="859"/>
      <c r="U794" s="859"/>
      <c r="V794" s="859"/>
      <c r="W794" s="859"/>
      <c r="X794" s="860"/>
      <c r="Y794" s="413">
        <v>7</v>
      </c>
      <c r="Z794" s="414"/>
      <c r="AA794" s="414"/>
      <c r="AB794" s="829"/>
      <c r="AC794" s="693" t="s">
        <v>575</v>
      </c>
      <c r="AD794" s="694"/>
      <c r="AE794" s="694"/>
      <c r="AF794" s="694"/>
      <c r="AG794" s="695"/>
      <c r="AH794" s="687" t="s">
        <v>576</v>
      </c>
      <c r="AI794" s="859"/>
      <c r="AJ794" s="859"/>
      <c r="AK794" s="859"/>
      <c r="AL794" s="859"/>
      <c r="AM794" s="859"/>
      <c r="AN794" s="859"/>
      <c r="AO794" s="859"/>
      <c r="AP794" s="859"/>
      <c r="AQ794" s="859"/>
      <c r="AR794" s="859"/>
      <c r="AS794" s="859"/>
      <c r="AT794" s="860"/>
      <c r="AU794" s="413">
        <v>45</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7</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45</v>
      </c>
      <c r="AV804" s="856"/>
      <c r="AW804" s="856"/>
      <c r="AX804" s="858"/>
    </row>
    <row r="805" spans="1:50" ht="24.75" customHeight="1" x14ac:dyDescent="0.15">
      <c r="A805" s="656"/>
      <c r="B805" s="657"/>
      <c r="C805" s="657"/>
      <c r="D805" s="657"/>
      <c r="E805" s="657"/>
      <c r="F805" s="658"/>
      <c r="G805" s="618" t="s">
        <v>577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568</v>
      </c>
      <c r="H807" s="694"/>
      <c r="I807" s="694"/>
      <c r="J807" s="694"/>
      <c r="K807" s="695"/>
      <c r="L807" s="687" t="s">
        <v>578</v>
      </c>
      <c r="M807" s="688"/>
      <c r="N807" s="688"/>
      <c r="O807" s="688"/>
      <c r="P807" s="688"/>
      <c r="Q807" s="688"/>
      <c r="R807" s="688"/>
      <c r="S807" s="688"/>
      <c r="T807" s="688"/>
      <c r="U807" s="688"/>
      <c r="V807" s="688"/>
      <c r="W807" s="688"/>
      <c r="X807" s="689"/>
      <c r="Y807" s="413">
        <v>0.6</v>
      </c>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0.6</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579</v>
      </c>
      <c r="D837" s="369"/>
      <c r="E837" s="369"/>
      <c r="F837" s="369"/>
      <c r="G837" s="369"/>
      <c r="H837" s="369"/>
      <c r="I837" s="369"/>
      <c r="J837" s="370">
        <v>2000012100001</v>
      </c>
      <c r="K837" s="371"/>
      <c r="L837" s="371"/>
      <c r="M837" s="371"/>
      <c r="N837" s="371"/>
      <c r="O837" s="371"/>
      <c r="P837" s="388" t="s">
        <v>580</v>
      </c>
      <c r="Q837" s="372"/>
      <c r="R837" s="372"/>
      <c r="S837" s="372"/>
      <c r="T837" s="372"/>
      <c r="U837" s="372"/>
      <c r="V837" s="372"/>
      <c r="W837" s="372"/>
      <c r="X837" s="372"/>
      <c r="Y837" s="373">
        <v>2</v>
      </c>
      <c r="Z837" s="374"/>
      <c r="AA837" s="374"/>
      <c r="AB837" s="375"/>
      <c r="AC837" s="376" t="s">
        <v>547</v>
      </c>
      <c r="AD837" s="376"/>
      <c r="AE837" s="376"/>
      <c r="AF837" s="376"/>
      <c r="AG837" s="376"/>
      <c r="AH837" s="377" t="s">
        <v>581</v>
      </c>
      <c r="AI837" s="378"/>
      <c r="AJ837" s="378"/>
      <c r="AK837" s="378"/>
      <c r="AL837" s="379" t="s">
        <v>581</v>
      </c>
      <c r="AM837" s="380"/>
      <c r="AN837" s="380"/>
      <c r="AO837" s="381"/>
      <c r="AP837" s="382" t="s">
        <v>581</v>
      </c>
      <c r="AQ837" s="382"/>
      <c r="AR837" s="382"/>
      <c r="AS837" s="382"/>
      <c r="AT837" s="382"/>
      <c r="AU837" s="382"/>
      <c r="AV837" s="382"/>
      <c r="AW837" s="382"/>
      <c r="AX837" s="382"/>
    </row>
    <row r="838" spans="1:50" ht="30" customHeight="1" x14ac:dyDescent="0.15">
      <c r="A838" s="401">
        <v>2</v>
      </c>
      <c r="B838" s="401">
        <v>1</v>
      </c>
      <c r="C838" s="387" t="s">
        <v>582</v>
      </c>
      <c r="D838" s="369"/>
      <c r="E838" s="369"/>
      <c r="F838" s="369"/>
      <c r="G838" s="369"/>
      <c r="H838" s="369"/>
      <c r="I838" s="369"/>
      <c r="J838" s="370">
        <v>2000012100001</v>
      </c>
      <c r="K838" s="371"/>
      <c r="L838" s="371"/>
      <c r="M838" s="371"/>
      <c r="N838" s="371"/>
      <c r="O838" s="371"/>
      <c r="P838" s="388" t="s">
        <v>580</v>
      </c>
      <c r="Q838" s="372"/>
      <c r="R838" s="372"/>
      <c r="S838" s="372"/>
      <c r="T838" s="372"/>
      <c r="U838" s="372"/>
      <c r="V838" s="372"/>
      <c r="W838" s="372"/>
      <c r="X838" s="372"/>
      <c r="Y838" s="373">
        <v>2</v>
      </c>
      <c r="Z838" s="374"/>
      <c r="AA838" s="374"/>
      <c r="AB838" s="375"/>
      <c r="AC838" s="376" t="s">
        <v>547</v>
      </c>
      <c r="AD838" s="376"/>
      <c r="AE838" s="376"/>
      <c r="AF838" s="376"/>
      <c r="AG838" s="376"/>
      <c r="AH838" s="377" t="s">
        <v>581</v>
      </c>
      <c r="AI838" s="378"/>
      <c r="AJ838" s="378"/>
      <c r="AK838" s="378"/>
      <c r="AL838" s="379" t="s">
        <v>581</v>
      </c>
      <c r="AM838" s="380"/>
      <c r="AN838" s="380"/>
      <c r="AO838" s="381"/>
      <c r="AP838" s="382" t="s">
        <v>581</v>
      </c>
      <c r="AQ838" s="382"/>
      <c r="AR838" s="382"/>
      <c r="AS838" s="382"/>
      <c r="AT838" s="382"/>
      <c r="AU838" s="382"/>
      <c r="AV838" s="382"/>
      <c r="AW838" s="382"/>
      <c r="AX838" s="382"/>
    </row>
    <row r="839" spans="1:50" ht="30" customHeight="1" x14ac:dyDescent="0.15">
      <c r="A839" s="401">
        <v>3</v>
      </c>
      <c r="B839" s="401">
        <v>1</v>
      </c>
      <c r="C839" s="387" t="s">
        <v>583</v>
      </c>
      <c r="D839" s="369"/>
      <c r="E839" s="369"/>
      <c r="F839" s="369"/>
      <c r="G839" s="369"/>
      <c r="H839" s="369"/>
      <c r="I839" s="369"/>
      <c r="J839" s="370">
        <v>2000012100001</v>
      </c>
      <c r="K839" s="371"/>
      <c r="L839" s="371"/>
      <c r="M839" s="371"/>
      <c r="N839" s="371"/>
      <c r="O839" s="371"/>
      <c r="P839" s="388" t="s">
        <v>580</v>
      </c>
      <c r="Q839" s="372"/>
      <c r="R839" s="372"/>
      <c r="S839" s="372"/>
      <c r="T839" s="372"/>
      <c r="U839" s="372"/>
      <c r="V839" s="372"/>
      <c r="W839" s="372"/>
      <c r="X839" s="372"/>
      <c r="Y839" s="373">
        <v>1</v>
      </c>
      <c r="Z839" s="374"/>
      <c r="AA839" s="374"/>
      <c r="AB839" s="375"/>
      <c r="AC839" s="376" t="s">
        <v>547</v>
      </c>
      <c r="AD839" s="376"/>
      <c r="AE839" s="376"/>
      <c r="AF839" s="376"/>
      <c r="AG839" s="376"/>
      <c r="AH839" s="377" t="s">
        <v>581</v>
      </c>
      <c r="AI839" s="378"/>
      <c r="AJ839" s="378"/>
      <c r="AK839" s="378"/>
      <c r="AL839" s="379" t="s">
        <v>581</v>
      </c>
      <c r="AM839" s="380"/>
      <c r="AN839" s="380"/>
      <c r="AO839" s="381"/>
      <c r="AP839" s="382" t="s">
        <v>581</v>
      </c>
      <c r="AQ839" s="382"/>
      <c r="AR839" s="382"/>
      <c r="AS839" s="382"/>
      <c r="AT839" s="382"/>
      <c r="AU839" s="382"/>
      <c r="AV839" s="382"/>
      <c r="AW839" s="382"/>
      <c r="AX839" s="382"/>
    </row>
    <row r="840" spans="1:50" ht="30" customHeight="1" x14ac:dyDescent="0.15">
      <c r="A840" s="401">
        <v>4</v>
      </c>
      <c r="B840" s="401">
        <v>1</v>
      </c>
      <c r="C840" s="387" t="s">
        <v>584</v>
      </c>
      <c r="D840" s="369"/>
      <c r="E840" s="369"/>
      <c r="F840" s="369"/>
      <c r="G840" s="369"/>
      <c r="H840" s="369"/>
      <c r="I840" s="369"/>
      <c r="J840" s="370">
        <v>2000012100001</v>
      </c>
      <c r="K840" s="371"/>
      <c r="L840" s="371"/>
      <c r="M840" s="371"/>
      <c r="N840" s="371"/>
      <c r="O840" s="371"/>
      <c r="P840" s="388" t="s">
        <v>580</v>
      </c>
      <c r="Q840" s="372"/>
      <c r="R840" s="372"/>
      <c r="S840" s="372"/>
      <c r="T840" s="372"/>
      <c r="U840" s="372"/>
      <c r="V840" s="372"/>
      <c r="W840" s="372"/>
      <c r="X840" s="372"/>
      <c r="Y840" s="373">
        <v>0.8</v>
      </c>
      <c r="Z840" s="374"/>
      <c r="AA840" s="374"/>
      <c r="AB840" s="375"/>
      <c r="AC840" s="376" t="s">
        <v>547</v>
      </c>
      <c r="AD840" s="376"/>
      <c r="AE840" s="376"/>
      <c r="AF840" s="376"/>
      <c r="AG840" s="376"/>
      <c r="AH840" s="377" t="s">
        <v>581</v>
      </c>
      <c r="AI840" s="378"/>
      <c r="AJ840" s="378"/>
      <c r="AK840" s="378"/>
      <c r="AL840" s="379" t="s">
        <v>581</v>
      </c>
      <c r="AM840" s="380"/>
      <c r="AN840" s="380"/>
      <c r="AO840" s="381"/>
      <c r="AP840" s="382" t="s">
        <v>581</v>
      </c>
      <c r="AQ840" s="382"/>
      <c r="AR840" s="382"/>
      <c r="AS840" s="382"/>
      <c r="AT840" s="382"/>
      <c r="AU840" s="382"/>
      <c r="AV840" s="382"/>
      <c r="AW840" s="382"/>
      <c r="AX840" s="382"/>
    </row>
    <row r="841" spans="1:50" ht="30" customHeight="1" x14ac:dyDescent="0.15">
      <c r="A841" s="401">
        <v>5</v>
      </c>
      <c r="B841" s="401">
        <v>1</v>
      </c>
      <c r="C841" s="387" t="s">
        <v>585</v>
      </c>
      <c r="D841" s="369"/>
      <c r="E841" s="369"/>
      <c r="F841" s="369"/>
      <c r="G841" s="369"/>
      <c r="H841" s="369"/>
      <c r="I841" s="369"/>
      <c r="J841" s="370">
        <v>2000012100001</v>
      </c>
      <c r="K841" s="371"/>
      <c r="L841" s="371"/>
      <c r="M841" s="371"/>
      <c r="N841" s="371"/>
      <c r="O841" s="371"/>
      <c r="P841" s="388" t="s">
        <v>580</v>
      </c>
      <c r="Q841" s="372"/>
      <c r="R841" s="372"/>
      <c r="S841" s="372"/>
      <c r="T841" s="372"/>
      <c r="U841" s="372"/>
      <c r="V841" s="372"/>
      <c r="W841" s="372"/>
      <c r="X841" s="372"/>
      <c r="Y841" s="373">
        <v>0.8</v>
      </c>
      <c r="Z841" s="374"/>
      <c r="AA841" s="374"/>
      <c r="AB841" s="375"/>
      <c r="AC841" s="376" t="s">
        <v>547</v>
      </c>
      <c r="AD841" s="376"/>
      <c r="AE841" s="376"/>
      <c r="AF841" s="376"/>
      <c r="AG841" s="376"/>
      <c r="AH841" s="377" t="s">
        <v>581</v>
      </c>
      <c r="AI841" s="378"/>
      <c r="AJ841" s="378"/>
      <c r="AK841" s="378"/>
      <c r="AL841" s="379" t="s">
        <v>581</v>
      </c>
      <c r="AM841" s="380"/>
      <c r="AN841" s="380"/>
      <c r="AO841" s="381"/>
      <c r="AP841" s="382" t="s">
        <v>581</v>
      </c>
      <c r="AQ841" s="382"/>
      <c r="AR841" s="382"/>
      <c r="AS841" s="382"/>
      <c r="AT841" s="382"/>
      <c r="AU841" s="382"/>
      <c r="AV841" s="382"/>
      <c r="AW841" s="382"/>
      <c r="AX841" s="382"/>
    </row>
    <row r="842" spans="1:50" ht="30" customHeight="1" x14ac:dyDescent="0.15">
      <c r="A842" s="401">
        <v>6</v>
      </c>
      <c r="B842" s="401">
        <v>1</v>
      </c>
      <c r="C842" s="387" t="s">
        <v>586</v>
      </c>
      <c r="D842" s="369"/>
      <c r="E842" s="369"/>
      <c r="F842" s="369"/>
      <c r="G842" s="369"/>
      <c r="H842" s="369"/>
      <c r="I842" s="369"/>
      <c r="J842" s="370">
        <v>2000012100001</v>
      </c>
      <c r="K842" s="371"/>
      <c r="L842" s="371"/>
      <c r="M842" s="371"/>
      <c r="N842" s="371"/>
      <c r="O842" s="371"/>
      <c r="P842" s="388" t="s">
        <v>580</v>
      </c>
      <c r="Q842" s="372"/>
      <c r="R842" s="372"/>
      <c r="S842" s="372"/>
      <c r="T842" s="372"/>
      <c r="U842" s="372"/>
      <c r="V842" s="372"/>
      <c r="W842" s="372"/>
      <c r="X842" s="372"/>
      <c r="Y842" s="373">
        <v>0.7</v>
      </c>
      <c r="Z842" s="374"/>
      <c r="AA842" s="374"/>
      <c r="AB842" s="375"/>
      <c r="AC842" s="376" t="s">
        <v>547</v>
      </c>
      <c r="AD842" s="376"/>
      <c r="AE842" s="376"/>
      <c r="AF842" s="376"/>
      <c r="AG842" s="376"/>
      <c r="AH842" s="377" t="s">
        <v>581</v>
      </c>
      <c r="AI842" s="378"/>
      <c r="AJ842" s="378"/>
      <c r="AK842" s="378"/>
      <c r="AL842" s="379" t="s">
        <v>581</v>
      </c>
      <c r="AM842" s="380"/>
      <c r="AN842" s="380"/>
      <c r="AO842" s="381"/>
      <c r="AP842" s="382" t="s">
        <v>581</v>
      </c>
      <c r="AQ842" s="382"/>
      <c r="AR842" s="382"/>
      <c r="AS842" s="382"/>
      <c r="AT842" s="382"/>
      <c r="AU842" s="382"/>
      <c r="AV842" s="382"/>
      <c r="AW842" s="382"/>
      <c r="AX842" s="382"/>
    </row>
    <row r="843" spans="1:50" ht="30" customHeight="1" x14ac:dyDescent="0.15">
      <c r="A843" s="401">
        <v>7</v>
      </c>
      <c r="B843" s="401">
        <v>1</v>
      </c>
      <c r="C843" s="387" t="s">
        <v>587</v>
      </c>
      <c r="D843" s="369"/>
      <c r="E843" s="369"/>
      <c r="F843" s="369"/>
      <c r="G843" s="369"/>
      <c r="H843" s="369"/>
      <c r="I843" s="369"/>
      <c r="J843" s="370">
        <v>2000012100001</v>
      </c>
      <c r="K843" s="371"/>
      <c r="L843" s="371"/>
      <c r="M843" s="371"/>
      <c r="N843" s="371"/>
      <c r="O843" s="371"/>
      <c r="P843" s="388" t="s">
        <v>580</v>
      </c>
      <c r="Q843" s="372"/>
      <c r="R843" s="372"/>
      <c r="S843" s="372"/>
      <c r="T843" s="372"/>
      <c r="U843" s="372"/>
      <c r="V843" s="372"/>
      <c r="W843" s="372"/>
      <c r="X843" s="372"/>
      <c r="Y843" s="373">
        <v>0.6</v>
      </c>
      <c r="Z843" s="374"/>
      <c r="AA843" s="374"/>
      <c r="AB843" s="375"/>
      <c r="AC843" s="376" t="s">
        <v>547</v>
      </c>
      <c r="AD843" s="376"/>
      <c r="AE843" s="376"/>
      <c r="AF843" s="376"/>
      <c r="AG843" s="376"/>
      <c r="AH843" s="377" t="s">
        <v>581</v>
      </c>
      <c r="AI843" s="378"/>
      <c r="AJ843" s="378"/>
      <c r="AK843" s="378"/>
      <c r="AL843" s="379" t="s">
        <v>581</v>
      </c>
      <c r="AM843" s="380"/>
      <c r="AN843" s="380"/>
      <c r="AO843" s="381"/>
      <c r="AP843" s="382" t="s">
        <v>581</v>
      </c>
      <c r="AQ843" s="382"/>
      <c r="AR843" s="382"/>
      <c r="AS843" s="382"/>
      <c r="AT843" s="382"/>
      <c r="AU843" s="382"/>
      <c r="AV843" s="382"/>
      <c r="AW843" s="382"/>
      <c r="AX843" s="382"/>
    </row>
    <row r="844" spans="1:50" ht="30" customHeight="1" x14ac:dyDescent="0.15">
      <c r="A844" s="401">
        <v>8</v>
      </c>
      <c r="B844" s="401">
        <v>1</v>
      </c>
      <c r="C844" s="387" t="s">
        <v>588</v>
      </c>
      <c r="D844" s="369"/>
      <c r="E844" s="369"/>
      <c r="F844" s="369"/>
      <c r="G844" s="369"/>
      <c r="H844" s="369"/>
      <c r="I844" s="369"/>
      <c r="J844" s="370">
        <v>2000012100001</v>
      </c>
      <c r="K844" s="371"/>
      <c r="L844" s="371"/>
      <c r="M844" s="371"/>
      <c r="N844" s="371"/>
      <c r="O844" s="371"/>
      <c r="P844" s="388" t="s">
        <v>580</v>
      </c>
      <c r="Q844" s="372"/>
      <c r="R844" s="372"/>
      <c r="S844" s="372"/>
      <c r="T844" s="372"/>
      <c r="U844" s="372"/>
      <c r="V844" s="372"/>
      <c r="W844" s="372"/>
      <c r="X844" s="372"/>
      <c r="Y844" s="373">
        <v>0.5</v>
      </c>
      <c r="Z844" s="374"/>
      <c r="AA844" s="374"/>
      <c r="AB844" s="375"/>
      <c r="AC844" s="376" t="s">
        <v>547</v>
      </c>
      <c r="AD844" s="376"/>
      <c r="AE844" s="376"/>
      <c r="AF844" s="376"/>
      <c r="AG844" s="376"/>
      <c r="AH844" s="377" t="s">
        <v>581</v>
      </c>
      <c r="AI844" s="378"/>
      <c r="AJ844" s="378"/>
      <c r="AK844" s="378"/>
      <c r="AL844" s="379" t="s">
        <v>581</v>
      </c>
      <c r="AM844" s="380"/>
      <c r="AN844" s="380"/>
      <c r="AO844" s="381"/>
      <c r="AP844" s="382" t="s">
        <v>581</v>
      </c>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110.25" customHeight="1" x14ac:dyDescent="0.15">
      <c r="A870" s="401">
        <v>1</v>
      </c>
      <c r="B870" s="401">
        <v>1</v>
      </c>
      <c r="C870" s="387" t="s">
        <v>589</v>
      </c>
      <c r="D870" s="369"/>
      <c r="E870" s="369"/>
      <c r="F870" s="369"/>
      <c r="G870" s="369"/>
      <c r="H870" s="369"/>
      <c r="I870" s="369"/>
      <c r="J870" s="370">
        <v>7010501010507</v>
      </c>
      <c r="K870" s="371"/>
      <c r="L870" s="371"/>
      <c r="M870" s="371"/>
      <c r="N870" s="371"/>
      <c r="O870" s="371"/>
      <c r="P870" s="388" t="s">
        <v>613</v>
      </c>
      <c r="Q870" s="372"/>
      <c r="R870" s="372"/>
      <c r="S870" s="372"/>
      <c r="T870" s="372"/>
      <c r="U870" s="372"/>
      <c r="V870" s="372"/>
      <c r="W870" s="372"/>
      <c r="X870" s="372"/>
      <c r="Y870" s="373">
        <v>14</v>
      </c>
      <c r="Z870" s="374"/>
      <c r="AA870" s="374"/>
      <c r="AB870" s="375"/>
      <c r="AC870" s="376" t="s">
        <v>526</v>
      </c>
      <c r="AD870" s="376"/>
      <c r="AE870" s="376"/>
      <c r="AF870" s="376"/>
      <c r="AG870" s="376"/>
      <c r="AH870" s="377">
        <v>1</v>
      </c>
      <c r="AI870" s="378"/>
      <c r="AJ870" s="378"/>
      <c r="AK870" s="378"/>
      <c r="AL870" s="379">
        <v>100</v>
      </c>
      <c r="AM870" s="380"/>
      <c r="AN870" s="380"/>
      <c r="AO870" s="381"/>
      <c r="AP870" s="382" t="s">
        <v>590</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84" customHeight="1" x14ac:dyDescent="0.15">
      <c r="A903" s="401">
        <v>1</v>
      </c>
      <c r="B903" s="401">
        <v>1</v>
      </c>
      <c r="C903" s="387" t="s">
        <v>599</v>
      </c>
      <c r="D903" s="369"/>
      <c r="E903" s="369"/>
      <c r="F903" s="369"/>
      <c r="G903" s="369"/>
      <c r="H903" s="369"/>
      <c r="I903" s="369"/>
      <c r="J903" s="370">
        <v>7010001042703</v>
      </c>
      <c r="K903" s="371"/>
      <c r="L903" s="371"/>
      <c r="M903" s="371"/>
      <c r="N903" s="371"/>
      <c r="O903" s="371"/>
      <c r="P903" s="388" t="s">
        <v>601</v>
      </c>
      <c r="Q903" s="372"/>
      <c r="R903" s="372"/>
      <c r="S903" s="372"/>
      <c r="T903" s="372"/>
      <c r="U903" s="372"/>
      <c r="V903" s="372"/>
      <c r="W903" s="372"/>
      <c r="X903" s="372"/>
      <c r="Y903" s="373">
        <v>7</v>
      </c>
      <c r="Z903" s="374"/>
      <c r="AA903" s="374"/>
      <c r="AB903" s="375"/>
      <c r="AC903" s="376" t="s">
        <v>591</v>
      </c>
      <c r="AD903" s="376"/>
      <c r="AE903" s="376"/>
      <c r="AF903" s="376"/>
      <c r="AG903" s="376"/>
      <c r="AH903" s="377">
        <v>1</v>
      </c>
      <c r="AI903" s="378"/>
      <c r="AJ903" s="378"/>
      <c r="AK903" s="378"/>
      <c r="AL903" s="379">
        <v>99</v>
      </c>
      <c r="AM903" s="380"/>
      <c r="AN903" s="380"/>
      <c r="AO903" s="381"/>
      <c r="AP903" s="382" t="s">
        <v>581</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93.75" customHeight="1" x14ac:dyDescent="0.15">
      <c r="A936" s="401">
        <v>1</v>
      </c>
      <c r="B936" s="401">
        <v>1</v>
      </c>
      <c r="C936" s="387" t="s">
        <v>592</v>
      </c>
      <c r="D936" s="369"/>
      <c r="E936" s="369"/>
      <c r="F936" s="369"/>
      <c r="G936" s="369"/>
      <c r="H936" s="369"/>
      <c r="I936" s="369"/>
      <c r="J936" s="370">
        <v>8010405000165</v>
      </c>
      <c r="K936" s="371"/>
      <c r="L936" s="371"/>
      <c r="M936" s="371"/>
      <c r="N936" s="371"/>
      <c r="O936" s="371"/>
      <c r="P936" s="388" t="s">
        <v>593</v>
      </c>
      <c r="Q936" s="372"/>
      <c r="R936" s="372"/>
      <c r="S936" s="372"/>
      <c r="T936" s="372"/>
      <c r="U936" s="372"/>
      <c r="V936" s="372"/>
      <c r="W936" s="372"/>
      <c r="X936" s="372"/>
      <c r="Y936" s="373">
        <v>45</v>
      </c>
      <c r="Z936" s="374"/>
      <c r="AA936" s="374"/>
      <c r="AB936" s="375"/>
      <c r="AC936" s="376" t="s">
        <v>527</v>
      </c>
      <c r="AD936" s="376"/>
      <c r="AE936" s="376"/>
      <c r="AF936" s="376"/>
      <c r="AG936" s="376"/>
      <c r="AH936" s="377">
        <v>1</v>
      </c>
      <c r="AI936" s="378"/>
      <c r="AJ936" s="378"/>
      <c r="AK936" s="378"/>
      <c r="AL936" s="379">
        <v>98</v>
      </c>
      <c r="AM936" s="380"/>
      <c r="AN936" s="380"/>
      <c r="AO936" s="381"/>
      <c r="AP936" s="382" t="s">
        <v>594</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106.5" customHeight="1" x14ac:dyDescent="0.15">
      <c r="A969" s="401">
        <v>1</v>
      </c>
      <c r="B969" s="401">
        <v>1</v>
      </c>
      <c r="C969" s="387" t="s">
        <v>595</v>
      </c>
      <c r="D969" s="369"/>
      <c r="E969" s="369"/>
      <c r="F969" s="369"/>
      <c r="G969" s="369"/>
      <c r="H969" s="369"/>
      <c r="I969" s="369"/>
      <c r="J969" s="370">
        <v>8010401021636</v>
      </c>
      <c r="K969" s="371"/>
      <c r="L969" s="371"/>
      <c r="M969" s="371"/>
      <c r="N969" s="371"/>
      <c r="O969" s="371"/>
      <c r="P969" s="388" t="s">
        <v>596</v>
      </c>
      <c r="Q969" s="372"/>
      <c r="R969" s="372"/>
      <c r="S969" s="372"/>
      <c r="T969" s="372"/>
      <c r="U969" s="372"/>
      <c r="V969" s="372"/>
      <c r="W969" s="372"/>
      <c r="X969" s="372"/>
      <c r="Y969" s="373">
        <v>0.6</v>
      </c>
      <c r="Z969" s="374"/>
      <c r="AA969" s="374"/>
      <c r="AB969" s="375"/>
      <c r="AC969" s="376" t="s">
        <v>532</v>
      </c>
      <c r="AD969" s="376"/>
      <c r="AE969" s="376"/>
      <c r="AF969" s="376"/>
      <c r="AG969" s="376"/>
      <c r="AH969" s="377" t="s">
        <v>581</v>
      </c>
      <c r="AI969" s="378"/>
      <c r="AJ969" s="378"/>
      <c r="AK969" s="378"/>
      <c r="AL969" s="379" t="s">
        <v>581</v>
      </c>
      <c r="AM969" s="380"/>
      <c r="AN969" s="380"/>
      <c r="AO969" s="381"/>
      <c r="AP969" s="382" t="s">
        <v>581</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6.7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01">
      <formula>IF(RIGHT(TEXT(P14,"0.#"),1)=".",FALSE,TRUE)</formula>
    </cfRule>
    <cfRule type="expression" dxfId="2816" priority="13602">
      <formula>IF(RIGHT(TEXT(P14,"0.#"),1)=".",TRUE,FALSE)</formula>
    </cfRule>
  </conditionalFormatting>
  <conditionalFormatting sqref="AE32">
    <cfRule type="expression" dxfId="2815" priority="13591">
      <formula>IF(RIGHT(TEXT(AE32,"0.#"),1)=".",FALSE,TRUE)</formula>
    </cfRule>
    <cfRule type="expression" dxfId="2814" priority="13592">
      <formula>IF(RIGHT(TEXT(AE32,"0.#"),1)=".",TRUE,FALSE)</formula>
    </cfRule>
  </conditionalFormatting>
  <conditionalFormatting sqref="P18:AX18">
    <cfRule type="expression" dxfId="2813" priority="13477">
      <formula>IF(RIGHT(TEXT(P18,"0.#"),1)=".",FALSE,TRUE)</formula>
    </cfRule>
    <cfRule type="expression" dxfId="2812" priority="13478">
      <formula>IF(RIGHT(TEXT(P18,"0.#"),1)=".",TRUE,FALSE)</formula>
    </cfRule>
  </conditionalFormatting>
  <conditionalFormatting sqref="Y782">
    <cfRule type="expression" dxfId="2811" priority="13473">
      <formula>IF(RIGHT(TEXT(Y782,"0.#"),1)=".",FALSE,TRUE)</formula>
    </cfRule>
    <cfRule type="expression" dxfId="2810" priority="13474">
      <formula>IF(RIGHT(TEXT(Y782,"0.#"),1)=".",TRUE,FALSE)</formula>
    </cfRule>
  </conditionalFormatting>
  <conditionalFormatting sqref="Y791">
    <cfRule type="expression" dxfId="2809" priority="13469">
      <formula>IF(RIGHT(TEXT(Y791,"0.#"),1)=".",FALSE,TRUE)</formula>
    </cfRule>
    <cfRule type="expression" dxfId="2808" priority="13470">
      <formula>IF(RIGHT(TEXT(Y791,"0.#"),1)=".",TRUE,FALSE)</formula>
    </cfRule>
  </conditionalFormatting>
  <conditionalFormatting sqref="Y822:Y829 Y820 Y809:Y816 Y807 Y796:Y803 Y794">
    <cfRule type="expression" dxfId="2807" priority="13251">
      <formula>IF(RIGHT(TEXT(Y794,"0.#"),1)=".",FALSE,TRUE)</formula>
    </cfRule>
    <cfRule type="expression" dxfId="2806" priority="13252">
      <formula>IF(RIGHT(TEXT(Y794,"0.#"),1)=".",TRUE,FALSE)</formula>
    </cfRule>
  </conditionalFormatting>
  <conditionalFormatting sqref="P16:AQ17 P15:AX15 P13:AX13">
    <cfRule type="expression" dxfId="2805" priority="13299">
      <formula>IF(RIGHT(TEXT(P13,"0.#"),1)=".",FALSE,TRUE)</formula>
    </cfRule>
    <cfRule type="expression" dxfId="2804" priority="13300">
      <formula>IF(RIGHT(TEXT(P13,"0.#"),1)=".",TRUE,FALSE)</formula>
    </cfRule>
  </conditionalFormatting>
  <conditionalFormatting sqref="P19:AJ19">
    <cfRule type="expression" dxfId="2803" priority="13297">
      <formula>IF(RIGHT(TEXT(P19,"0.#"),1)=".",FALSE,TRUE)</formula>
    </cfRule>
    <cfRule type="expression" dxfId="2802" priority="13298">
      <formula>IF(RIGHT(TEXT(P19,"0.#"),1)=".",TRUE,FALSE)</formula>
    </cfRule>
  </conditionalFormatting>
  <conditionalFormatting sqref="AE101 AQ101">
    <cfRule type="expression" dxfId="2801" priority="13289">
      <formula>IF(RIGHT(TEXT(AE101,"0.#"),1)=".",FALSE,TRUE)</formula>
    </cfRule>
    <cfRule type="expression" dxfId="2800" priority="13290">
      <formula>IF(RIGHT(TEXT(AE101,"0.#"),1)=".",TRUE,FALSE)</formula>
    </cfRule>
  </conditionalFormatting>
  <conditionalFormatting sqref="Y783:Y790 Y781">
    <cfRule type="expression" dxfId="2799" priority="13275">
      <formula>IF(RIGHT(TEXT(Y781,"0.#"),1)=".",FALSE,TRUE)</formula>
    </cfRule>
    <cfRule type="expression" dxfId="2798" priority="13276">
      <formula>IF(RIGHT(TEXT(Y781,"0.#"),1)=".",TRUE,FALSE)</formula>
    </cfRule>
  </conditionalFormatting>
  <conditionalFormatting sqref="AU782">
    <cfRule type="expression" dxfId="2797" priority="13273">
      <formula>IF(RIGHT(TEXT(AU782,"0.#"),1)=".",FALSE,TRUE)</formula>
    </cfRule>
    <cfRule type="expression" dxfId="2796" priority="13274">
      <formula>IF(RIGHT(TEXT(AU782,"0.#"),1)=".",TRUE,FALSE)</formula>
    </cfRule>
  </conditionalFormatting>
  <conditionalFormatting sqref="AU791">
    <cfRule type="expression" dxfId="2795" priority="13271">
      <formula>IF(RIGHT(TEXT(AU791,"0.#"),1)=".",FALSE,TRUE)</formula>
    </cfRule>
    <cfRule type="expression" dxfId="2794" priority="13272">
      <formula>IF(RIGHT(TEXT(AU791,"0.#"),1)=".",TRUE,FALSE)</formula>
    </cfRule>
  </conditionalFormatting>
  <conditionalFormatting sqref="AU783:AU790 AU781">
    <cfRule type="expression" dxfId="2793" priority="13269">
      <formula>IF(RIGHT(TEXT(AU781,"0.#"),1)=".",FALSE,TRUE)</formula>
    </cfRule>
    <cfRule type="expression" dxfId="2792" priority="13270">
      <formula>IF(RIGHT(TEXT(AU781,"0.#"),1)=".",TRUE,FALSE)</formula>
    </cfRule>
  </conditionalFormatting>
  <conditionalFormatting sqref="Y821 Y808 Y795">
    <cfRule type="expression" dxfId="2791" priority="13255">
      <formula>IF(RIGHT(TEXT(Y795,"0.#"),1)=".",FALSE,TRUE)</formula>
    </cfRule>
    <cfRule type="expression" dxfId="2790" priority="13256">
      <formula>IF(RIGHT(TEXT(Y795,"0.#"),1)=".",TRUE,FALSE)</formula>
    </cfRule>
  </conditionalFormatting>
  <conditionalFormatting sqref="Y830 Y817 Y804">
    <cfRule type="expression" dxfId="2789" priority="13253">
      <formula>IF(RIGHT(TEXT(Y804,"0.#"),1)=".",FALSE,TRUE)</formula>
    </cfRule>
    <cfRule type="expression" dxfId="2788" priority="13254">
      <formula>IF(RIGHT(TEXT(Y804,"0.#"),1)=".",TRUE,FALSE)</formula>
    </cfRule>
  </conditionalFormatting>
  <conditionalFormatting sqref="AU821 AU808 AU795">
    <cfRule type="expression" dxfId="2787" priority="13249">
      <formula>IF(RIGHT(TEXT(AU795,"0.#"),1)=".",FALSE,TRUE)</formula>
    </cfRule>
    <cfRule type="expression" dxfId="2786" priority="13250">
      <formula>IF(RIGHT(TEXT(AU795,"0.#"),1)=".",TRUE,FALSE)</formula>
    </cfRule>
  </conditionalFormatting>
  <conditionalFormatting sqref="AU830 AU817 AU804">
    <cfRule type="expression" dxfId="2785" priority="13247">
      <formula>IF(RIGHT(TEXT(AU804,"0.#"),1)=".",FALSE,TRUE)</formula>
    </cfRule>
    <cfRule type="expression" dxfId="2784" priority="13248">
      <formula>IF(RIGHT(TEXT(AU804,"0.#"),1)=".",TRUE,FALSE)</formula>
    </cfRule>
  </conditionalFormatting>
  <conditionalFormatting sqref="AU822:AU829 AU820 AU809:AU816 AU807 AU796:AU803 AU794">
    <cfRule type="expression" dxfId="2783" priority="13245">
      <formula>IF(RIGHT(TEXT(AU794,"0.#"),1)=".",FALSE,TRUE)</formula>
    </cfRule>
    <cfRule type="expression" dxfId="2782" priority="13246">
      <formula>IF(RIGHT(TEXT(AU794,"0.#"),1)=".",TRUE,FALSE)</formula>
    </cfRule>
  </conditionalFormatting>
  <conditionalFormatting sqref="AM87">
    <cfRule type="expression" dxfId="2781" priority="12899">
      <formula>IF(RIGHT(TEXT(AM87,"0.#"),1)=".",FALSE,TRUE)</formula>
    </cfRule>
    <cfRule type="expression" dxfId="2780" priority="12900">
      <formula>IF(RIGHT(TEXT(AM87,"0.#"),1)=".",TRUE,FALSE)</formula>
    </cfRule>
  </conditionalFormatting>
  <conditionalFormatting sqref="AE55">
    <cfRule type="expression" dxfId="2779" priority="12967">
      <formula>IF(RIGHT(TEXT(AE55,"0.#"),1)=".",FALSE,TRUE)</formula>
    </cfRule>
    <cfRule type="expression" dxfId="2778" priority="12968">
      <formula>IF(RIGHT(TEXT(AE55,"0.#"),1)=".",TRUE,FALSE)</formula>
    </cfRule>
  </conditionalFormatting>
  <conditionalFormatting sqref="AI55">
    <cfRule type="expression" dxfId="2777" priority="12965">
      <formula>IF(RIGHT(TEXT(AI55,"0.#"),1)=".",FALSE,TRUE)</formula>
    </cfRule>
    <cfRule type="expression" dxfId="2776" priority="12966">
      <formula>IF(RIGHT(TEXT(AI55,"0.#"),1)=".",TRUE,FALSE)</formula>
    </cfRule>
  </conditionalFormatting>
  <conditionalFormatting sqref="AM34">
    <cfRule type="expression" dxfId="2775" priority="13045">
      <formula>IF(RIGHT(TEXT(AM34,"0.#"),1)=".",FALSE,TRUE)</formula>
    </cfRule>
    <cfRule type="expression" dxfId="2774" priority="13046">
      <formula>IF(RIGHT(TEXT(AM34,"0.#"),1)=".",TRUE,FALSE)</formula>
    </cfRule>
  </conditionalFormatting>
  <conditionalFormatting sqref="AE33">
    <cfRule type="expression" dxfId="2773" priority="13059">
      <formula>IF(RIGHT(TEXT(AE33,"0.#"),1)=".",FALSE,TRUE)</formula>
    </cfRule>
    <cfRule type="expression" dxfId="2772" priority="13060">
      <formula>IF(RIGHT(TEXT(AE33,"0.#"),1)=".",TRUE,FALSE)</formula>
    </cfRule>
  </conditionalFormatting>
  <conditionalFormatting sqref="AE34">
    <cfRule type="expression" dxfId="2771" priority="13057">
      <formula>IF(RIGHT(TEXT(AE34,"0.#"),1)=".",FALSE,TRUE)</formula>
    </cfRule>
    <cfRule type="expression" dxfId="2770" priority="13058">
      <formula>IF(RIGHT(TEXT(AE34,"0.#"),1)=".",TRUE,FALSE)</formula>
    </cfRule>
  </conditionalFormatting>
  <conditionalFormatting sqref="AI34">
    <cfRule type="expression" dxfId="2769" priority="13055">
      <formula>IF(RIGHT(TEXT(AI34,"0.#"),1)=".",FALSE,TRUE)</formula>
    </cfRule>
    <cfRule type="expression" dxfId="2768" priority="13056">
      <formula>IF(RIGHT(TEXT(AI34,"0.#"),1)=".",TRUE,FALSE)</formula>
    </cfRule>
  </conditionalFormatting>
  <conditionalFormatting sqref="AI33">
    <cfRule type="expression" dxfId="2767" priority="13053">
      <formula>IF(RIGHT(TEXT(AI33,"0.#"),1)=".",FALSE,TRUE)</formula>
    </cfRule>
    <cfRule type="expression" dxfId="2766" priority="13054">
      <formula>IF(RIGHT(TEXT(AI33,"0.#"),1)=".",TRUE,FALSE)</formula>
    </cfRule>
  </conditionalFormatting>
  <conditionalFormatting sqref="AI32">
    <cfRule type="expression" dxfId="2765" priority="13051">
      <formula>IF(RIGHT(TEXT(AI32,"0.#"),1)=".",FALSE,TRUE)</formula>
    </cfRule>
    <cfRule type="expression" dxfId="2764" priority="13052">
      <formula>IF(RIGHT(TEXT(AI32,"0.#"),1)=".",TRUE,FALSE)</formula>
    </cfRule>
  </conditionalFormatting>
  <conditionalFormatting sqref="AM32">
    <cfRule type="expression" dxfId="2763" priority="13049">
      <formula>IF(RIGHT(TEXT(AM32,"0.#"),1)=".",FALSE,TRUE)</formula>
    </cfRule>
    <cfRule type="expression" dxfId="2762" priority="13050">
      <formula>IF(RIGHT(TEXT(AM32,"0.#"),1)=".",TRUE,FALSE)</formula>
    </cfRule>
  </conditionalFormatting>
  <conditionalFormatting sqref="AM33">
    <cfRule type="expression" dxfId="2761" priority="13047">
      <formula>IF(RIGHT(TEXT(AM33,"0.#"),1)=".",FALSE,TRUE)</formula>
    </cfRule>
    <cfRule type="expression" dxfId="2760" priority="13048">
      <formula>IF(RIGHT(TEXT(AM33,"0.#"),1)=".",TRUE,FALSE)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E116 AQ116">
    <cfRule type="expression" dxfId="2611" priority="12753">
      <formula>IF(RIGHT(TEXT(AE116,"0.#"),1)=".",FALSE,TRUE)</formula>
    </cfRule>
    <cfRule type="expression" dxfId="2610" priority="12754">
      <formula>IF(RIGHT(TEXT(AE116,"0.#"),1)=".",TRUE,FALSE)</formula>
    </cfRule>
  </conditionalFormatting>
  <conditionalFormatting sqref="AI116">
    <cfRule type="expression" dxfId="2609" priority="12751">
      <formula>IF(RIGHT(TEXT(AI116,"0.#"),1)=".",FALSE,TRUE)</formula>
    </cfRule>
    <cfRule type="expression" dxfId="2608" priority="12752">
      <formula>IF(RIGHT(TEXT(AI116,"0.#"),1)=".",TRUE,FALSE)</formula>
    </cfRule>
  </conditionalFormatting>
  <conditionalFormatting sqref="AM116">
    <cfRule type="expression" dxfId="2607" priority="12749">
      <formula>IF(RIGHT(TEXT(AM116,"0.#"),1)=".",FALSE,TRUE)</formula>
    </cfRule>
    <cfRule type="expression" dxfId="2606" priority="12750">
      <formula>IF(RIGHT(TEXT(AM116,"0.#"),1)=".",TRUE,FALSE)</formula>
    </cfRule>
  </conditionalFormatting>
  <conditionalFormatting sqref="AE117 AM117">
    <cfRule type="expression" dxfId="2605" priority="12747">
      <formula>IF(RIGHT(TEXT(AE117,"0.#"),1)=".",FALSE,TRUE)</formula>
    </cfRule>
    <cfRule type="expression" dxfId="2604" priority="12748">
      <formula>IF(RIGHT(TEXT(AE117,"0.#"),1)=".",TRUE,FALSE)</formula>
    </cfRule>
  </conditionalFormatting>
  <conditionalFormatting sqref="AI117">
    <cfRule type="expression" dxfId="2603" priority="12745">
      <formula>IF(RIGHT(TEXT(AI117,"0.#"),1)=".",FALSE,TRUE)</formula>
    </cfRule>
    <cfRule type="expression" dxfId="2602" priority="12746">
      <formula>IF(RIGHT(TEXT(AI117,"0.#"),1)=".",TRUE,FALSE)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E119 AQ119">
    <cfRule type="expression" dxfId="2599" priority="12739">
      <formula>IF(RIGHT(TEXT(AE119,"0.#"),1)=".",FALSE,TRUE)</formula>
    </cfRule>
    <cfRule type="expression" dxfId="2598" priority="12740">
      <formula>IF(RIGHT(TEXT(AE119,"0.#"),1)=".",TRUE,FALSE)</formula>
    </cfRule>
  </conditionalFormatting>
  <conditionalFormatting sqref="AI119">
    <cfRule type="expression" dxfId="2597" priority="12737">
      <formula>IF(RIGHT(TEXT(AI119,"0.#"),1)=".",FALSE,TRUE)</formula>
    </cfRule>
    <cfRule type="expression" dxfId="2596" priority="12738">
      <formula>IF(RIGHT(TEXT(AI119,"0.#"),1)=".",TRUE,FALSE)</formula>
    </cfRule>
  </conditionalFormatting>
  <conditionalFormatting sqref="AM119">
    <cfRule type="expression" dxfId="2595" priority="12735">
      <formula>IF(RIGHT(TEXT(AM119,"0.#"),1)=".",FALSE,TRUE)</formula>
    </cfRule>
    <cfRule type="expression" dxfId="2594" priority="12736">
      <formula>IF(RIGHT(TEXT(AM119,"0.#"),1)=".",TRUE,FALSE)</formula>
    </cfRule>
  </conditionalFormatting>
  <conditionalFormatting sqref="AQ120">
    <cfRule type="expression" dxfId="2593" priority="12727">
      <formula>IF(RIGHT(TEXT(AQ120,"0.#"),1)=".",FALSE,TRUE)</formula>
    </cfRule>
    <cfRule type="expression" dxfId="2592" priority="12728">
      <formula>IF(RIGHT(TEXT(AQ120,"0.#"),1)=".",TRUE,FALSE)</formula>
    </cfRule>
  </conditionalFormatting>
  <conditionalFormatting sqref="AE122 AQ122">
    <cfRule type="expression" dxfId="2591" priority="12725">
      <formula>IF(RIGHT(TEXT(AE122,"0.#"),1)=".",FALSE,TRUE)</formula>
    </cfRule>
    <cfRule type="expression" dxfId="2590" priority="12726">
      <formula>IF(RIGHT(TEXT(AE122,"0.#"),1)=".",TRUE,FALSE)</formula>
    </cfRule>
  </conditionalFormatting>
  <conditionalFormatting sqref="AI122">
    <cfRule type="expression" dxfId="2589" priority="12723">
      <formula>IF(RIGHT(TEXT(AI122,"0.#"),1)=".",FALSE,TRUE)</formula>
    </cfRule>
    <cfRule type="expression" dxfId="2588" priority="12724">
      <formula>IF(RIGHT(TEXT(AI122,"0.#"),1)=".",TRUE,FALSE)</formula>
    </cfRule>
  </conditionalFormatting>
  <conditionalFormatting sqref="AM122">
    <cfRule type="expression" dxfId="2587" priority="12721">
      <formula>IF(RIGHT(TEXT(AM122,"0.#"),1)=".",FALSE,TRUE)</formula>
    </cfRule>
    <cfRule type="expression" dxfId="2586" priority="12722">
      <formula>IF(RIGHT(TEXT(AM122,"0.#"),1)=".",TRUE,FALSE)</formula>
    </cfRule>
  </conditionalFormatting>
  <conditionalFormatting sqref="AQ123">
    <cfRule type="expression" dxfId="2585" priority="12713">
      <formula>IF(RIGHT(TEXT(AQ123,"0.#"),1)=".",FALSE,TRUE)</formula>
    </cfRule>
    <cfRule type="expression" dxfId="2584" priority="12714">
      <formula>IF(RIGHT(TEXT(AQ123,"0.#"),1)=".",TRUE,FALSE)</formula>
    </cfRule>
  </conditionalFormatting>
  <conditionalFormatting sqref="AE125 AQ125">
    <cfRule type="expression" dxfId="2583" priority="12711">
      <formula>IF(RIGHT(TEXT(AE125,"0.#"),1)=".",FALSE,TRUE)</formula>
    </cfRule>
    <cfRule type="expression" dxfId="2582" priority="12712">
      <formula>IF(RIGHT(TEXT(AE125,"0.#"),1)=".",TRUE,FALSE)</formula>
    </cfRule>
  </conditionalFormatting>
  <conditionalFormatting sqref="AI125">
    <cfRule type="expression" dxfId="2581" priority="12709">
      <formula>IF(RIGHT(TEXT(AI125,"0.#"),1)=".",FALSE,TRUE)</formula>
    </cfRule>
    <cfRule type="expression" dxfId="2580" priority="12710">
      <formula>IF(RIGHT(TEXT(AI125,"0.#"),1)=".",TRUE,FALSE)</formula>
    </cfRule>
  </conditionalFormatting>
  <conditionalFormatting sqref="AM125">
    <cfRule type="expression" dxfId="2579" priority="12707">
      <formula>IF(RIGHT(TEXT(AM125,"0.#"),1)=".",FALSE,TRUE)</formula>
    </cfRule>
    <cfRule type="expression" dxfId="2578" priority="12708">
      <formula>IF(RIGHT(TEXT(AM125,"0.#"),1)=".",TRUE,FALSE)</formula>
    </cfRule>
  </conditionalFormatting>
  <conditionalFormatting sqref="AQ126">
    <cfRule type="expression" dxfId="2577" priority="12699">
      <formula>IF(RIGHT(TEXT(AQ126,"0.#"),1)=".",FALSE,TRUE)</formula>
    </cfRule>
    <cfRule type="expression" dxfId="2576" priority="12700">
      <formula>IF(RIGHT(TEXT(AQ126,"0.#"),1)=".",TRUE,FALSE)</formula>
    </cfRule>
  </conditionalFormatting>
  <conditionalFormatting sqref="AE128 AQ128">
    <cfRule type="expression" dxfId="2575" priority="12697">
      <formula>IF(RIGHT(TEXT(AE128,"0.#"),1)=".",FALSE,TRUE)</formula>
    </cfRule>
    <cfRule type="expression" dxfId="2574" priority="12698">
      <formula>IF(RIGHT(TEXT(AE128,"0.#"),1)=".",TRUE,FALSE)</formula>
    </cfRule>
  </conditionalFormatting>
  <conditionalFormatting sqref="AI128">
    <cfRule type="expression" dxfId="2573" priority="12695">
      <formula>IF(RIGHT(TEXT(AI128,"0.#"),1)=".",FALSE,TRUE)</formula>
    </cfRule>
    <cfRule type="expression" dxfId="2572" priority="12696">
      <formula>IF(RIGHT(TEXT(AI128,"0.#"),1)=".",TRUE,FALSE)</formula>
    </cfRule>
  </conditionalFormatting>
  <conditionalFormatting sqref="AM128">
    <cfRule type="expression" dxfId="2571" priority="12693">
      <formula>IF(RIGHT(TEXT(AM128,"0.#"),1)=".",FALSE,TRUE)</formula>
    </cfRule>
    <cfRule type="expression" dxfId="2570" priority="12694">
      <formula>IF(RIGHT(TEXT(AM128,"0.#"),1)=".",TRUE,FALSE)</formula>
    </cfRule>
  </conditionalFormatting>
  <conditionalFormatting sqref="AQ129">
    <cfRule type="expression" dxfId="2569" priority="12685">
      <formula>IF(RIGHT(TEXT(AQ129,"0.#"),1)=".",FALSE,TRUE)</formula>
    </cfRule>
    <cfRule type="expression" dxfId="2568" priority="12686">
      <formula>IF(RIGHT(TEXT(AQ129,"0.#"),1)=".",TRUE,FALSE)</formula>
    </cfRule>
  </conditionalFormatting>
  <conditionalFormatting sqref="AE75">
    <cfRule type="expression" dxfId="2567" priority="12683">
      <formula>IF(RIGHT(TEXT(AE75,"0.#"),1)=".",FALSE,TRUE)</formula>
    </cfRule>
    <cfRule type="expression" dxfId="2566" priority="12684">
      <formula>IF(RIGHT(TEXT(AE75,"0.#"),1)=".",TRUE,FALSE)</formula>
    </cfRule>
  </conditionalFormatting>
  <conditionalFormatting sqref="AE76">
    <cfRule type="expression" dxfId="2565" priority="12681">
      <formula>IF(RIGHT(TEXT(AE76,"0.#"),1)=".",FALSE,TRUE)</formula>
    </cfRule>
    <cfRule type="expression" dxfId="2564" priority="12682">
      <formula>IF(RIGHT(TEXT(AE76,"0.#"),1)=".",TRUE,FALSE)</formula>
    </cfRule>
  </conditionalFormatting>
  <conditionalFormatting sqref="AE77">
    <cfRule type="expression" dxfId="2563" priority="12679">
      <formula>IF(RIGHT(TEXT(AE77,"0.#"),1)=".",FALSE,TRUE)</formula>
    </cfRule>
    <cfRule type="expression" dxfId="2562" priority="12680">
      <formula>IF(RIGHT(TEXT(AE77,"0.#"),1)=".",TRUE,FALSE)</formula>
    </cfRule>
  </conditionalFormatting>
  <conditionalFormatting sqref="AI77">
    <cfRule type="expression" dxfId="2561" priority="12677">
      <formula>IF(RIGHT(TEXT(AI77,"0.#"),1)=".",FALSE,TRUE)</formula>
    </cfRule>
    <cfRule type="expression" dxfId="2560" priority="12678">
      <formula>IF(RIGHT(TEXT(AI77,"0.#"),1)=".",TRUE,FALSE)</formula>
    </cfRule>
  </conditionalFormatting>
  <conditionalFormatting sqref="AI76">
    <cfRule type="expression" dxfId="2559" priority="12675">
      <formula>IF(RIGHT(TEXT(AI76,"0.#"),1)=".",FALSE,TRUE)</formula>
    </cfRule>
    <cfRule type="expression" dxfId="2558" priority="12676">
      <formula>IF(RIGHT(TEXT(AI76,"0.#"),1)=".",TRUE,FALSE)</formula>
    </cfRule>
  </conditionalFormatting>
  <conditionalFormatting sqref="AI75">
    <cfRule type="expression" dxfId="2557" priority="12673">
      <formula>IF(RIGHT(TEXT(AI75,"0.#"),1)=".",FALSE,TRUE)</formula>
    </cfRule>
    <cfRule type="expression" dxfId="2556" priority="12674">
      <formula>IF(RIGHT(TEXT(AI75,"0.#"),1)=".",TRUE,FALSE)</formula>
    </cfRule>
  </conditionalFormatting>
  <conditionalFormatting sqref="AM75">
    <cfRule type="expression" dxfId="2555" priority="12671">
      <formula>IF(RIGHT(TEXT(AM75,"0.#"),1)=".",FALSE,TRUE)</formula>
    </cfRule>
    <cfRule type="expression" dxfId="2554" priority="12672">
      <formula>IF(RIGHT(TEXT(AM75,"0.#"),1)=".",TRUE,FALSE)</formula>
    </cfRule>
  </conditionalFormatting>
  <conditionalFormatting sqref="AM76">
    <cfRule type="expression" dxfId="2553" priority="12669">
      <formula>IF(RIGHT(TEXT(AM76,"0.#"),1)=".",FALSE,TRUE)</formula>
    </cfRule>
    <cfRule type="expression" dxfId="2552" priority="12670">
      <formula>IF(RIGHT(TEXT(AM76,"0.#"),1)=".",TRUE,FALSE)</formula>
    </cfRule>
  </conditionalFormatting>
  <conditionalFormatting sqref="AM77">
    <cfRule type="expression" dxfId="2551" priority="12667">
      <formula>IF(RIGHT(TEXT(AM77,"0.#"),1)=".",FALSE,TRUE)</formula>
    </cfRule>
    <cfRule type="expression" dxfId="2550" priority="12668">
      <formula>IF(RIGHT(TEXT(AM77,"0.#"),1)=".",TRUE,FALSE)</formula>
    </cfRule>
  </conditionalFormatting>
  <conditionalFormatting sqref="AE134:AE135 AI134:AI135 AM134:AM135 AQ134:AQ135 AU134:AU135">
    <cfRule type="expression" dxfId="2549" priority="12653">
      <formula>IF(RIGHT(TEXT(AE134,"0.#"),1)=".",FALSE,TRUE)</formula>
    </cfRule>
    <cfRule type="expression" dxfId="2548" priority="12654">
      <formula>IF(RIGHT(TEXT(AE134,"0.#"),1)=".",TRUE,FALSE)</formula>
    </cfRule>
  </conditionalFormatting>
  <conditionalFormatting sqref="AE433">
    <cfRule type="expression" dxfId="2547" priority="12623">
      <formula>IF(RIGHT(TEXT(AE433,"0.#"),1)=".",FALSE,TRUE)</formula>
    </cfRule>
    <cfRule type="expression" dxfId="2546" priority="12624">
      <formula>IF(RIGHT(TEXT(AE433,"0.#"),1)=".",TRUE,FALSE)</formula>
    </cfRule>
  </conditionalFormatting>
  <conditionalFormatting sqref="AM435">
    <cfRule type="expression" dxfId="2545" priority="12607">
      <formula>IF(RIGHT(TEXT(AM435,"0.#"),1)=".",FALSE,TRUE)</formula>
    </cfRule>
    <cfRule type="expression" dxfId="2544" priority="12608">
      <formula>IF(RIGHT(TEXT(AM435,"0.#"),1)=".",TRUE,FALSE)</formula>
    </cfRule>
  </conditionalFormatting>
  <conditionalFormatting sqref="AE434">
    <cfRule type="expression" dxfId="2543" priority="12621">
      <formula>IF(RIGHT(TEXT(AE434,"0.#"),1)=".",FALSE,TRUE)</formula>
    </cfRule>
    <cfRule type="expression" dxfId="2542" priority="12622">
      <formula>IF(RIGHT(TEXT(AE434,"0.#"),1)=".",TRUE,FALSE)</formula>
    </cfRule>
  </conditionalFormatting>
  <conditionalFormatting sqref="AE435">
    <cfRule type="expression" dxfId="2541" priority="12619">
      <formula>IF(RIGHT(TEXT(AE435,"0.#"),1)=".",FALSE,TRUE)</formula>
    </cfRule>
    <cfRule type="expression" dxfId="2540" priority="12620">
      <formula>IF(RIGHT(TEXT(AE435,"0.#"),1)=".",TRUE,FALSE)</formula>
    </cfRule>
  </conditionalFormatting>
  <conditionalFormatting sqref="AM433">
    <cfRule type="expression" dxfId="2539" priority="12611">
      <formula>IF(RIGHT(TEXT(AM433,"0.#"),1)=".",FALSE,TRUE)</formula>
    </cfRule>
    <cfRule type="expression" dxfId="2538" priority="12612">
      <formula>IF(RIGHT(TEXT(AM433,"0.#"),1)=".",TRUE,FALSE)</formula>
    </cfRule>
  </conditionalFormatting>
  <conditionalFormatting sqref="AM434">
    <cfRule type="expression" dxfId="2537" priority="12609">
      <formula>IF(RIGHT(TEXT(AM434,"0.#"),1)=".",FALSE,TRUE)</formula>
    </cfRule>
    <cfRule type="expression" dxfId="2536" priority="12610">
      <formula>IF(RIGHT(TEXT(AM434,"0.#"),1)=".",TRUE,FALSE)</formula>
    </cfRule>
  </conditionalFormatting>
  <conditionalFormatting sqref="AU433">
    <cfRule type="expression" dxfId="2535" priority="12599">
      <formula>IF(RIGHT(TEXT(AU433,"0.#"),1)=".",FALSE,TRUE)</formula>
    </cfRule>
    <cfRule type="expression" dxfId="2534" priority="12600">
      <formula>IF(RIGHT(TEXT(AU433,"0.#"),1)=".",TRUE,FALSE)</formula>
    </cfRule>
  </conditionalFormatting>
  <conditionalFormatting sqref="AU434">
    <cfRule type="expression" dxfId="2533" priority="12597">
      <formula>IF(RIGHT(TEXT(AU434,"0.#"),1)=".",FALSE,TRUE)</formula>
    </cfRule>
    <cfRule type="expression" dxfId="2532" priority="12598">
      <formula>IF(RIGHT(TEXT(AU434,"0.#"),1)=".",TRUE,FALSE)</formula>
    </cfRule>
  </conditionalFormatting>
  <conditionalFormatting sqref="AU435">
    <cfRule type="expression" dxfId="2531" priority="12595">
      <formula>IF(RIGHT(TEXT(AU435,"0.#"),1)=".",FALSE,TRUE)</formula>
    </cfRule>
    <cfRule type="expression" dxfId="2530" priority="12596">
      <formula>IF(RIGHT(TEXT(AU435,"0.#"),1)=".",TRUE,FALSE)</formula>
    </cfRule>
  </conditionalFormatting>
  <conditionalFormatting sqref="AI435">
    <cfRule type="expression" dxfId="2529" priority="12529">
      <formula>IF(RIGHT(TEXT(AI435,"0.#"),1)=".",FALSE,TRUE)</formula>
    </cfRule>
    <cfRule type="expression" dxfId="2528" priority="12530">
      <formula>IF(RIGHT(TEXT(AI435,"0.#"),1)=".",TRUE,FALSE)</formula>
    </cfRule>
  </conditionalFormatting>
  <conditionalFormatting sqref="AI433">
    <cfRule type="expression" dxfId="2527" priority="12533">
      <formula>IF(RIGHT(TEXT(AI433,"0.#"),1)=".",FALSE,TRUE)</formula>
    </cfRule>
    <cfRule type="expression" dxfId="2526" priority="12534">
      <formula>IF(RIGHT(TEXT(AI433,"0.#"),1)=".",TRUE,FALSE)</formula>
    </cfRule>
  </conditionalFormatting>
  <conditionalFormatting sqref="AI434">
    <cfRule type="expression" dxfId="2525" priority="12531">
      <formula>IF(RIGHT(TEXT(AI434,"0.#"),1)=".",FALSE,TRUE)</formula>
    </cfRule>
    <cfRule type="expression" dxfId="2524" priority="12532">
      <formula>IF(RIGHT(TEXT(AI434,"0.#"),1)=".",TRUE,FALSE)</formula>
    </cfRule>
  </conditionalFormatting>
  <conditionalFormatting sqref="AQ434">
    <cfRule type="expression" dxfId="2523" priority="12515">
      <formula>IF(RIGHT(TEXT(AQ434,"0.#"),1)=".",FALSE,TRUE)</formula>
    </cfRule>
    <cfRule type="expression" dxfId="2522" priority="12516">
      <formula>IF(RIGHT(TEXT(AQ434,"0.#"),1)=".",TRUE,FALSE)</formula>
    </cfRule>
  </conditionalFormatting>
  <conditionalFormatting sqref="AQ435">
    <cfRule type="expression" dxfId="2521" priority="12501">
      <formula>IF(RIGHT(TEXT(AQ435,"0.#"),1)=".",FALSE,TRUE)</formula>
    </cfRule>
    <cfRule type="expression" dxfId="2520" priority="12502">
      <formula>IF(RIGHT(TEXT(AQ435,"0.#"),1)=".",TRUE,FALSE)</formula>
    </cfRule>
  </conditionalFormatting>
  <conditionalFormatting sqref="AQ433">
    <cfRule type="expression" dxfId="2519" priority="12499">
      <formula>IF(RIGHT(TEXT(AQ433,"0.#"),1)=".",FALSE,TRUE)</formula>
    </cfRule>
    <cfRule type="expression" dxfId="2518" priority="12500">
      <formula>IF(RIGHT(TEXT(AQ433,"0.#"),1)=".",TRUE,FALSE)</formula>
    </cfRule>
  </conditionalFormatting>
  <conditionalFormatting sqref="AL845:AO866">
    <cfRule type="expression" dxfId="2517" priority="6223">
      <formula>IF(AND(AL845&gt;=0, RIGHT(TEXT(AL845,"0.#"),1)&lt;&gt;"."),TRUE,FALSE)</formula>
    </cfRule>
    <cfRule type="expression" dxfId="2516" priority="6224">
      <formula>IF(AND(AL845&gt;=0, RIGHT(TEXT(AL845,"0.#"),1)="."),TRUE,FALSE)</formula>
    </cfRule>
    <cfRule type="expression" dxfId="2515" priority="6225">
      <formula>IF(AND(AL845&lt;0, RIGHT(TEXT(AL845,"0.#"),1)&lt;&gt;"."),TRUE,FALSE)</formula>
    </cfRule>
    <cfRule type="expression" dxfId="2514" priority="6226">
      <formula>IF(AND(AL845&lt;0, RIGHT(TEXT(AL845,"0.#"),1)="."),TRUE,FALSE)</formula>
    </cfRule>
  </conditionalFormatting>
  <conditionalFormatting sqref="AQ53:AQ55">
    <cfRule type="expression" dxfId="2513" priority="4245">
      <formula>IF(RIGHT(TEXT(AQ53,"0.#"),1)=".",FALSE,TRUE)</formula>
    </cfRule>
    <cfRule type="expression" dxfId="2512" priority="4246">
      <formula>IF(RIGHT(TEXT(AQ53,"0.#"),1)=".",TRUE,FALSE)</formula>
    </cfRule>
  </conditionalFormatting>
  <conditionalFormatting sqref="AU53:AU55">
    <cfRule type="expression" dxfId="2511" priority="4243">
      <formula>IF(RIGHT(TEXT(AU53,"0.#"),1)=".",FALSE,TRUE)</formula>
    </cfRule>
    <cfRule type="expression" dxfId="2510" priority="4244">
      <formula>IF(RIGHT(TEXT(AU53,"0.#"),1)=".",TRUE,FALSE)</formula>
    </cfRule>
  </conditionalFormatting>
  <conditionalFormatting sqref="AQ60:AQ62">
    <cfRule type="expression" dxfId="2509" priority="4241">
      <formula>IF(RIGHT(TEXT(AQ60,"0.#"),1)=".",FALSE,TRUE)</formula>
    </cfRule>
    <cfRule type="expression" dxfId="2508" priority="4242">
      <formula>IF(RIGHT(TEXT(AQ60,"0.#"),1)=".",TRUE,FALSE)</formula>
    </cfRule>
  </conditionalFormatting>
  <conditionalFormatting sqref="AU60:AU62">
    <cfRule type="expression" dxfId="2507" priority="4239">
      <formula>IF(RIGHT(TEXT(AU60,"0.#"),1)=".",FALSE,TRUE)</formula>
    </cfRule>
    <cfRule type="expression" dxfId="2506" priority="4240">
      <formula>IF(RIGHT(TEXT(AU60,"0.#"),1)=".",TRUE,FALSE)</formula>
    </cfRule>
  </conditionalFormatting>
  <conditionalFormatting sqref="AQ75:AQ77">
    <cfRule type="expression" dxfId="2505" priority="4237">
      <formula>IF(RIGHT(TEXT(AQ75,"0.#"),1)=".",FALSE,TRUE)</formula>
    </cfRule>
    <cfRule type="expression" dxfId="2504" priority="4238">
      <formula>IF(RIGHT(TEXT(AQ75,"0.#"),1)=".",TRUE,FALSE)</formula>
    </cfRule>
  </conditionalFormatting>
  <conditionalFormatting sqref="AU75:AU77">
    <cfRule type="expression" dxfId="2503" priority="4235">
      <formula>IF(RIGHT(TEXT(AU75,"0.#"),1)=".",FALSE,TRUE)</formula>
    </cfRule>
    <cfRule type="expression" dxfId="2502" priority="4236">
      <formula>IF(RIGHT(TEXT(AU75,"0.#"),1)=".",TRUE,FALSE)</formula>
    </cfRule>
  </conditionalFormatting>
  <conditionalFormatting sqref="AQ87:AQ89">
    <cfRule type="expression" dxfId="2501" priority="4233">
      <formula>IF(RIGHT(TEXT(AQ87,"0.#"),1)=".",FALSE,TRUE)</formula>
    </cfRule>
    <cfRule type="expression" dxfId="2500" priority="4234">
      <formula>IF(RIGHT(TEXT(AQ87,"0.#"),1)=".",TRUE,FALSE)</formula>
    </cfRule>
  </conditionalFormatting>
  <conditionalFormatting sqref="AU87:AU89">
    <cfRule type="expression" dxfId="2499" priority="4231">
      <formula>IF(RIGHT(TEXT(AU87,"0.#"),1)=".",FALSE,TRUE)</formula>
    </cfRule>
    <cfRule type="expression" dxfId="2498" priority="4232">
      <formula>IF(RIGHT(TEXT(AU87,"0.#"),1)=".",TRUE,FALSE)</formula>
    </cfRule>
  </conditionalFormatting>
  <conditionalFormatting sqref="AQ92:AQ94">
    <cfRule type="expression" dxfId="2497" priority="4229">
      <formula>IF(RIGHT(TEXT(AQ92,"0.#"),1)=".",FALSE,TRUE)</formula>
    </cfRule>
    <cfRule type="expression" dxfId="2496" priority="4230">
      <formula>IF(RIGHT(TEXT(AQ92,"0.#"),1)=".",TRUE,FALSE)</formula>
    </cfRule>
  </conditionalFormatting>
  <conditionalFormatting sqref="AU92:AU94">
    <cfRule type="expression" dxfId="2495" priority="4227">
      <formula>IF(RIGHT(TEXT(AU92,"0.#"),1)=".",FALSE,TRUE)</formula>
    </cfRule>
    <cfRule type="expression" dxfId="2494" priority="4228">
      <formula>IF(RIGHT(TEXT(AU92,"0.#"),1)=".",TRUE,FALSE)</formula>
    </cfRule>
  </conditionalFormatting>
  <conditionalFormatting sqref="AQ97:AQ99">
    <cfRule type="expression" dxfId="2493" priority="4225">
      <formula>IF(RIGHT(TEXT(AQ97,"0.#"),1)=".",FALSE,TRUE)</formula>
    </cfRule>
    <cfRule type="expression" dxfId="2492" priority="4226">
      <formula>IF(RIGHT(TEXT(AQ97,"0.#"),1)=".",TRUE,FALSE)</formula>
    </cfRule>
  </conditionalFormatting>
  <conditionalFormatting sqref="AU97:AU99">
    <cfRule type="expression" dxfId="2491" priority="4223">
      <formula>IF(RIGHT(TEXT(AU97,"0.#"),1)=".",FALSE,TRUE)</formula>
    </cfRule>
    <cfRule type="expression" dxfId="2490" priority="4224">
      <formula>IF(RIGHT(TEXT(AU97,"0.#"),1)=".",TRUE,FALSE)</formula>
    </cfRule>
  </conditionalFormatting>
  <conditionalFormatting sqref="AE458">
    <cfRule type="expression" dxfId="2489" priority="3917">
      <formula>IF(RIGHT(TEXT(AE458,"0.#"),1)=".",FALSE,TRUE)</formula>
    </cfRule>
    <cfRule type="expression" dxfId="2488" priority="3918">
      <formula>IF(RIGHT(TEXT(AE458,"0.#"),1)=".",TRUE,FALSE)</formula>
    </cfRule>
  </conditionalFormatting>
  <conditionalFormatting sqref="AM460">
    <cfRule type="expression" dxfId="2487" priority="3907">
      <formula>IF(RIGHT(TEXT(AM460,"0.#"),1)=".",FALSE,TRUE)</formula>
    </cfRule>
    <cfRule type="expression" dxfId="2486" priority="3908">
      <formula>IF(RIGHT(TEXT(AM460,"0.#"),1)=".",TRUE,FALSE)</formula>
    </cfRule>
  </conditionalFormatting>
  <conditionalFormatting sqref="AE459">
    <cfRule type="expression" dxfId="2485" priority="3915">
      <formula>IF(RIGHT(TEXT(AE459,"0.#"),1)=".",FALSE,TRUE)</formula>
    </cfRule>
    <cfRule type="expression" dxfId="2484" priority="3916">
      <formula>IF(RIGHT(TEXT(AE459,"0.#"),1)=".",TRUE,FALSE)</formula>
    </cfRule>
  </conditionalFormatting>
  <conditionalFormatting sqref="AE460">
    <cfRule type="expression" dxfId="2483" priority="3913">
      <formula>IF(RIGHT(TEXT(AE460,"0.#"),1)=".",FALSE,TRUE)</formula>
    </cfRule>
    <cfRule type="expression" dxfId="2482" priority="3914">
      <formula>IF(RIGHT(TEXT(AE460,"0.#"),1)=".",TRUE,FALSE)</formula>
    </cfRule>
  </conditionalFormatting>
  <conditionalFormatting sqref="AM458">
    <cfRule type="expression" dxfId="2481" priority="3911">
      <formula>IF(RIGHT(TEXT(AM458,"0.#"),1)=".",FALSE,TRUE)</formula>
    </cfRule>
    <cfRule type="expression" dxfId="2480" priority="3912">
      <formula>IF(RIGHT(TEXT(AM458,"0.#"),1)=".",TRUE,FALSE)</formula>
    </cfRule>
  </conditionalFormatting>
  <conditionalFormatting sqref="AM459">
    <cfRule type="expression" dxfId="2479" priority="3909">
      <formula>IF(RIGHT(TEXT(AM459,"0.#"),1)=".",FALSE,TRUE)</formula>
    </cfRule>
    <cfRule type="expression" dxfId="2478" priority="3910">
      <formula>IF(RIGHT(TEXT(AM459,"0.#"),1)=".",TRUE,FALSE)</formula>
    </cfRule>
  </conditionalFormatting>
  <conditionalFormatting sqref="AU458">
    <cfRule type="expression" dxfId="2477" priority="3905">
      <formula>IF(RIGHT(TEXT(AU458,"0.#"),1)=".",FALSE,TRUE)</formula>
    </cfRule>
    <cfRule type="expression" dxfId="2476" priority="3906">
      <formula>IF(RIGHT(TEXT(AU458,"0.#"),1)=".",TRUE,FALSE)</formula>
    </cfRule>
  </conditionalFormatting>
  <conditionalFormatting sqref="AU459">
    <cfRule type="expression" dxfId="2475" priority="3903">
      <formula>IF(RIGHT(TEXT(AU459,"0.#"),1)=".",FALSE,TRUE)</formula>
    </cfRule>
    <cfRule type="expression" dxfId="2474" priority="3904">
      <formula>IF(RIGHT(TEXT(AU459,"0.#"),1)=".",TRUE,FALSE)</formula>
    </cfRule>
  </conditionalFormatting>
  <conditionalFormatting sqref="AU460">
    <cfRule type="expression" dxfId="2473" priority="3901">
      <formula>IF(RIGHT(TEXT(AU460,"0.#"),1)=".",FALSE,TRUE)</formula>
    </cfRule>
    <cfRule type="expression" dxfId="2472" priority="3902">
      <formula>IF(RIGHT(TEXT(AU460,"0.#"),1)=".",TRUE,FALSE)</formula>
    </cfRule>
  </conditionalFormatting>
  <conditionalFormatting sqref="AI460">
    <cfRule type="expression" dxfId="2471" priority="3895">
      <formula>IF(RIGHT(TEXT(AI460,"0.#"),1)=".",FALSE,TRUE)</formula>
    </cfRule>
    <cfRule type="expression" dxfId="2470" priority="3896">
      <formula>IF(RIGHT(TEXT(AI460,"0.#"),1)=".",TRUE,FALSE)</formula>
    </cfRule>
  </conditionalFormatting>
  <conditionalFormatting sqref="AI458">
    <cfRule type="expression" dxfId="2469" priority="3899">
      <formula>IF(RIGHT(TEXT(AI458,"0.#"),1)=".",FALSE,TRUE)</formula>
    </cfRule>
    <cfRule type="expression" dxfId="2468" priority="3900">
      <formula>IF(RIGHT(TEXT(AI458,"0.#"),1)=".",TRUE,FALSE)</formula>
    </cfRule>
  </conditionalFormatting>
  <conditionalFormatting sqref="AI459">
    <cfRule type="expression" dxfId="2467" priority="3897">
      <formula>IF(RIGHT(TEXT(AI459,"0.#"),1)=".",FALSE,TRUE)</formula>
    </cfRule>
    <cfRule type="expression" dxfId="2466" priority="3898">
      <formula>IF(RIGHT(TEXT(AI459,"0.#"),1)=".",TRUE,FALSE)</formula>
    </cfRule>
  </conditionalFormatting>
  <conditionalFormatting sqref="AQ459">
    <cfRule type="expression" dxfId="2465" priority="3893">
      <formula>IF(RIGHT(TEXT(AQ459,"0.#"),1)=".",FALSE,TRUE)</formula>
    </cfRule>
    <cfRule type="expression" dxfId="2464" priority="3894">
      <formula>IF(RIGHT(TEXT(AQ459,"0.#"),1)=".",TRUE,FALSE)</formula>
    </cfRule>
  </conditionalFormatting>
  <conditionalFormatting sqref="AQ460">
    <cfRule type="expression" dxfId="2463" priority="3891">
      <formula>IF(RIGHT(TEXT(AQ460,"0.#"),1)=".",FALSE,TRUE)</formula>
    </cfRule>
    <cfRule type="expression" dxfId="2462" priority="3892">
      <formula>IF(RIGHT(TEXT(AQ460,"0.#"),1)=".",TRUE,FALSE)</formula>
    </cfRule>
  </conditionalFormatting>
  <conditionalFormatting sqref="AQ458">
    <cfRule type="expression" dxfId="2461" priority="3889">
      <formula>IF(RIGHT(TEXT(AQ458,"0.#"),1)=".",FALSE,TRUE)</formula>
    </cfRule>
    <cfRule type="expression" dxfId="2460" priority="3890">
      <formula>IF(RIGHT(TEXT(AQ458,"0.#"),1)=".",TRUE,FALSE)</formula>
    </cfRule>
  </conditionalFormatting>
  <conditionalFormatting sqref="AE120 AM120">
    <cfRule type="expression" dxfId="2459" priority="2567">
      <formula>IF(RIGHT(TEXT(AE120,"0.#"),1)=".",FALSE,TRUE)</formula>
    </cfRule>
    <cfRule type="expression" dxfId="2458" priority="2568">
      <formula>IF(RIGHT(TEXT(AE120,"0.#"),1)=".",TRUE,FALSE)</formula>
    </cfRule>
  </conditionalFormatting>
  <conditionalFormatting sqref="AI126">
    <cfRule type="expression" dxfId="2457" priority="2557">
      <formula>IF(RIGHT(TEXT(AI126,"0.#"),1)=".",FALSE,TRUE)</formula>
    </cfRule>
    <cfRule type="expression" dxfId="2456" priority="2558">
      <formula>IF(RIGHT(TEXT(AI126,"0.#"),1)=".",TRUE,FALSE)</formula>
    </cfRule>
  </conditionalFormatting>
  <conditionalFormatting sqref="AI120">
    <cfRule type="expression" dxfId="2455" priority="2565">
      <formula>IF(RIGHT(TEXT(AI120,"0.#"),1)=".",FALSE,TRUE)</formula>
    </cfRule>
    <cfRule type="expression" dxfId="2454" priority="2566">
      <formula>IF(RIGHT(TEXT(AI120,"0.#"),1)=".",TRUE,FALSE)</formula>
    </cfRule>
  </conditionalFormatting>
  <conditionalFormatting sqref="AE123 AM123">
    <cfRule type="expression" dxfId="2453" priority="2563">
      <formula>IF(RIGHT(TEXT(AE123,"0.#"),1)=".",FALSE,TRUE)</formula>
    </cfRule>
    <cfRule type="expression" dxfId="2452" priority="2564">
      <formula>IF(RIGHT(TEXT(AE123,"0.#"),1)=".",TRUE,FALSE)</formula>
    </cfRule>
  </conditionalFormatting>
  <conditionalFormatting sqref="AI123">
    <cfRule type="expression" dxfId="2451" priority="2561">
      <formula>IF(RIGHT(TEXT(AI123,"0.#"),1)=".",FALSE,TRUE)</formula>
    </cfRule>
    <cfRule type="expression" dxfId="2450" priority="2562">
      <formula>IF(RIGHT(TEXT(AI123,"0.#"),1)=".",TRUE,FALSE)</formula>
    </cfRule>
  </conditionalFormatting>
  <conditionalFormatting sqref="AE126 AM126">
    <cfRule type="expression" dxfId="2449" priority="2559">
      <formula>IF(RIGHT(TEXT(AE126,"0.#"),1)=".",FALSE,TRUE)</formula>
    </cfRule>
    <cfRule type="expression" dxfId="2448" priority="2560">
      <formula>IF(RIGHT(TEXT(AE126,"0.#"),1)=".",TRUE,FALSE)</formula>
    </cfRule>
  </conditionalFormatting>
  <conditionalFormatting sqref="AE129 AM129">
    <cfRule type="expression" dxfId="2447" priority="2555">
      <formula>IF(RIGHT(TEXT(AE129,"0.#"),1)=".",FALSE,TRUE)</formula>
    </cfRule>
    <cfRule type="expression" dxfId="2446" priority="2556">
      <formula>IF(RIGHT(TEXT(AE129,"0.#"),1)=".",TRUE,FALSE)</formula>
    </cfRule>
  </conditionalFormatting>
  <conditionalFormatting sqref="AI129">
    <cfRule type="expression" dxfId="2445" priority="2553">
      <formula>IF(RIGHT(TEXT(AI129,"0.#"),1)=".",FALSE,TRUE)</formula>
    </cfRule>
    <cfRule type="expression" dxfId="2444" priority="2554">
      <formula>IF(RIGHT(TEXT(AI129,"0.#"),1)=".",TRUE,FALSE)</formula>
    </cfRule>
  </conditionalFormatting>
  <conditionalFormatting sqref="Y845:Y866">
    <cfRule type="expression" dxfId="2443" priority="2551">
      <formula>IF(RIGHT(TEXT(Y845,"0.#"),1)=".",FALSE,TRUE)</formula>
    </cfRule>
    <cfRule type="expression" dxfId="2442" priority="2552">
      <formula>IF(RIGHT(TEXT(Y845,"0.#"),1)=".",TRUE,FALSE)</formula>
    </cfRule>
  </conditionalFormatting>
  <conditionalFormatting sqref="AU518">
    <cfRule type="expression" dxfId="2441" priority="1061">
      <formula>IF(RIGHT(TEXT(AU518,"0.#"),1)=".",FALSE,TRUE)</formula>
    </cfRule>
    <cfRule type="expression" dxfId="2440" priority="1062">
      <formula>IF(RIGHT(TEXT(AU518,"0.#"),1)=".",TRUE,FALSE)</formula>
    </cfRule>
  </conditionalFormatting>
  <conditionalFormatting sqref="AQ551">
    <cfRule type="expression" dxfId="2439" priority="837">
      <formula>IF(RIGHT(TEXT(AQ551,"0.#"),1)=".",FALSE,TRUE)</formula>
    </cfRule>
    <cfRule type="expression" dxfId="2438" priority="838">
      <formula>IF(RIGHT(TEXT(AQ551,"0.#"),1)=".",TRUE,FALSE)</formula>
    </cfRule>
  </conditionalFormatting>
  <conditionalFormatting sqref="AE556">
    <cfRule type="expression" dxfId="2437" priority="835">
      <formula>IF(RIGHT(TEXT(AE556,"0.#"),1)=".",FALSE,TRUE)</formula>
    </cfRule>
    <cfRule type="expression" dxfId="2436" priority="836">
      <formula>IF(RIGHT(TEXT(AE556,"0.#"),1)=".",TRUE,FALSE)</formula>
    </cfRule>
  </conditionalFormatting>
  <conditionalFormatting sqref="AE557">
    <cfRule type="expression" dxfId="2435" priority="833">
      <formula>IF(RIGHT(TEXT(AE557,"0.#"),1)=".",FALSE,TRUE)</formula>
    </cfRule>
    <cfRule type="expression" dxfId="2434" priority="834">
      <formula>IF(RIGHT(TEXT(AE557,"0.#"),1)=".",TRUE,FALSE)</formula>
    </cfRule>
  </conditionalFormatting>
  <conditionalFormatting sqref="AE558">
    <cfRule type="expression" dxfId="2433" priority="831">
      <formula>IF(RIGHT(TEXT(AE558,"0.#"),1)=".",FALSE,TRUE)</formula>
    </cfRule>
    <cfRule type="expression" dxfId="2432" priority="832">
      <formula>IF(RIGHT(TEXT(AE558,"0.#"),1)=".",TRUE,FALSE)</formula>
    </cfRule>
  </conditionalFormatting>
  <conditionalFormatting sqref="AM556">
    <cfRule type="expression" dxfId="2431" priority="829">
      <formula>IF(RIGHT(TEXT(AM556,"0.#"),1)=".",FALSE,TRUE)</formula>
    </cfRule>
    <cfRule type="expression" dxfId="2430" priority="830">
      <formula>IF(RIGHT(TEXT(AM556,"0.#"),1)=".",TRUE,FALSE)</formula>
    </cfRule>
  </conditionalFormatting>
  <conditionalFormatting sqref="AM557">
    <cfRule type="expression" dxfId="2429" priority="827">
      <formula>IF(RIGHT(TEXT(AM557,"0.#"),1)=".",FALSE,TRUE)</formula>
    </cfRule>
    <cfRule type="expression" dxfId="2428" priority="828">
      <formula>IF(RIGHT(TEXT(AM557,"0.#"),1)=".",TRUE,FALSE)</formula>
    </cfRule>
  </conditionalFormatting>
  <conditionalFormatting sqref="AM558">
    <cfRule type="expression" dxfId="2427" priority="825">
      <formula>IF(RIGHT(TEXT(AM558,"0.#"),1)=".",FALSE,TRUE)</formula>
    </cfRule>
    <cfRule type="expression" dxfId="2426" priority="826">
      <formula>IF(RIGHT(TEXT(AM558,"0.#"),1)=".",TRUE,FALSE)</formula>
    </cfRule>
  </conditionalFormatting>
  <conditionalFormatting sqref="AU556">
    <cfRule type="expression" dxfId="2425" priority="823">
      <formula>IF(RIGHT(TEXT(AU556,"0.#"),1)=".",FALSE,TRUE)</formula>
    </cfRule>
    <cfRule type="expression" dxfId="2424" priority="824">
      <formula>IF(RIGHT(TEXT(AU556,"0.#"),1)=".",TRUE,FALSE)</formula>
    </cfRule>
  </conditionalFormatting>
  <conditionalFormatting sqref="AU557">
    <cfRule type="expression" dxfId="2423" priority="821">
      <formula>IF(RIGHT(TEXT(AU557,"0.#"),1)=".",FALSE,TRUE)</formula>
    </cfRule>
    <cfRule type="expression" dxfId="2422" priority="822">
      <formula>IF(RIGHT(TEXT(AU557,"0.#"),1)=".",TRUE,FALSE)</formula>
    </cfRule>
  </conditionalFormatting>
  <conditionalFormatting sqref="AU558">
    <cfRule type="expression" dxfId="2421" priority="819">
      <formula>IF(RIGHT(TEXT(AU558,"0.#"),1)=".",FALSE,TRUE)</formula>
    </cfRule>
    <cfRule type="expression" dxfId="2420" priority="820">
      <formula>IF(RIGHT(TEXT(AU558,"0.#"),1)=".",TRUE,FALSE)</formula>
    </cfRule>
  </conditionalFormatting>
  <conditionalFormatting sqref="AI556">
    <cfRule type="expression" dxfId="2419" priority="817">
      <formula>IF(RIGHT(TEXT(AI556,"0.#"),1)=".",FALSE,TRUE)</formula>
    </cfRule>
    <cfRule type="expression" dxfId="2418" priority="818">
      <formula>IF(RIGHT(TEXT(AI556,"0.#"),1)=".",TRUE,FALSE)</formula>
    </cfRule>
  </conditionalFormatting>
  <conditionalFormatting sqref="AI557">
    <cfRule type="expression" dxfId="2417" priority="815">
      <formula>IF(RIGHT(TEXT(AI557,"0.#"),1)=".",FALSE,TRUE)</formula>
    </cfRule>
    <cfRule type="expression" dxfId="2416" priority="816">
      <formula>IF(RIGHT(TEXT(AI557,"0.#"),1)=".",TRUE,FALSE)</formula>
    </cfRule>
  </conditionalFormatting>
  <conditionalFormatting sqref="AI558">
    <cfRule type="expression" dxfId="2415" priority="813">
      <formula>IF(RIGHT(TEXT(AI558,"0.#"),1)=".",FALSE,TRUE)</formula>
    </cfRule>
    <cfRule type="expression" dxfId="2414" priority="814">
      <formula>IF(RIGHT(TEXT(AI558,"0.#"),1)=".",TRUE,FALSE)</formula>
    </cfRule>
  </conditionalFormatting>
  <conditionalFormatting sqref="AQ557">
    <cfRule type="expression" dxfId="2413" priority="811">
      <formula>IF(RIGHT(TEXT(AQ557,"0.#"),1)=".",FALSE,TRUE)</formula>
    </cfRule>
    <cfRule type="expression" dxfId="2412" priority="812">
      <formula>IF(RIGHT(TEXT(AQ557,"0.#"),1)=".",TRUE,FALSE)</formula>
    </cfRule>
  </conditionalFormatting>
  <conditionalFormatting sqref="AQ558">
    <cfRule type="expression" dxfId="2411" priority="809">
      <formula>IF(RIGHT(TEXT(AQ558,"0.#"),1)=".",FALSE,TRUE)</formula>
    </cfRule>
    <cfRule type="expression" dxfId="2410" priority="810">
      <formula>IF(RIGHT(TEXT(AQ558,"0.#"),1)=".",TRUE,FALSE)</formula>
    </cfRule>
  </conditionalFormatting>
  <conditionalFormatting sqref="AQ556">
    <cfRule type="expression" dxfId="2409" priority="807">
      <formula>IF(RIGHT(TEXT(AQ556,"0.#"),1)=".",FALSE,TRUE)</formula>
    </cfRule>
    <cfRule type="expression" dxfId="2408" priority="808">
      <formula>IF(RIGHT(TEXT(AQ556,"0.#"),1)=".",TRUE,FALSE)</formula>
    </cfRule>
  </conditionalFormatting>
  <conditionalFormatting sqref="AE561">
    <cfRule type="expression" dxfId="2407" priority="805">
      <formula>IF(RIGHT(TEXT(AE561,"0.#"),1)=".",FALSE,TRUE)</formula>
    </cfRule>
    <cfRule type="expression" dxfId="2406" priority="806">
      <formula>IF(RIGHT(TEXT(AE561,"0.#"),1)=".",TRUE,FALSE)</formula>
    </cfRule>
  </conditionalFormatting>
  <conditionalFormatting sqref="AE562">
    <cfRule type="expression" dxfId="2405" priority="803">
      <formula>IF(RIGHT(TEXT(AE562,"0.#"),1)=".",FALSE,TRUE)</formula>
    </cfRule>
    <cfRule type="expression" dxfId="2404" priority="804">
      <formula>IF(RIGHT(TEXT(AE562,"0.#"),1)=".",TRUE,FALSE)</formula>
    </cfRule>
  </conditionalFormatting>
  <conditionalFormatting sqref="AE563">
    <cfRule type="expression" dxfId="2403" priority="801">
      <formula>IF(RIGHT(TEXT(AE563,"0.#"),1)=".",FALSE,TRUE)</formula>
    </cfRule>
    <cfRule type="expression" dxfId="2402" priority="802">
      <formula>IF(RIGHT(TEXT(AE563,"0.#"),1)=".",TRUE,FALSE)</formula>
    </cfRule>
  </conditionalFormatting>
  <conditionalFormatting sqref="AM561">
    <cfRule type="expression" dxfId="2401" priority="799">
      <formula>IF(RIGHT(TEXT(AM561,"0.#"),1)=".",FALSE,TRUE)</formula>
    </cfRule>
    <cfRule type="expression" dxfId="2400" priority="800">
      <formula>IF(RIGHT(TEXT(AM561,"0.#"),1)=".",TRUE,FALSE)</formula>
    </cfRule>
  </conditionalFormatting>
  <conditionalFormatting sqref="AL1102:AO1131">
    <cfRule type="expression" dxfId="2399" priority="2457">
      <formula>IF(AND(AL1102&gt;=0, RIGHT(TEXT(AL1102,"0.#"),1)&lt;&gt;"."),TRUE,FALSE)</formula>
    </cfRule>
    <cfRule type="expression" dxfId="2398" priority="2458">
      <formula>IF(AND(AL1102&gt;=0, RIGHT(TEXT(AL1102,"0.#"),1)="."),TRUE,FALSE)</formula>
    </cfRule>
    <cfRule type="expression" dxfId="2397" priority="2459">
      <formula>IF(AND(AL1102&lt;0, RIGHT(TEXT(AL1102,"0.#"),1)&lt;&gt;"."),TRUE,FALSE)</formula>
    </cfRule>
    <cfRule type="expression" dxfId="2396" priority="2460">
      <formula>IF(AND(AL1102&lt;0, RIGHT(TEXT(AL1102,"0.#"),1)="."),TRUE,FALSE)</formula>
    </cfRule>
  </conditionalFormatting>
  <conditionalFormatting sqref="Y1102:Y1131">
    <cfRule type="expression" dxfId="2395" priority="2455">
      <formula>IF(RIGHT(TEXT(Y1102,"0.#"),1)=".",FALSE,TRUE)</formula>
    </cfRule>
    <cfRule type="expression" dxfId="2394" priority="2456">
      <formula>IF(RIGHT(TEXT(Y1102,"0.#"),1)=".",TRUE,FALSE)</formula>
    </cfRule>
  </conditionalFormatting>
  <conditionalFormatting sqref="AI562">
    <cfRule type="expression" dxfId="2393" priority="785">
      <formula>IF(RIGHT(TEXT(AI562,"0.#"),1)=".",FALSE,TRUE)</formula>
    </cfRule>
    <cfRule type="expression" dxfId="2392" priority="786">
      <formula>IF(RIGHT(TEXT(AI562,"0.#"),1)=".",TRUE,FALSE)</formula>
    </cfRule>
  </conditionalFormatting>
  <conditionalFormatting sqref="AQ553">
    <cfRule type="expression" dxfId="2391" priority="839">
      <formula>IF(RIGHT(TEXT(AQ553,"0.#"),1)=".",FALSE,TRUE)</formula>
    </cfRule>
    <cfRule type="expression" dxfId="2390" priority="840">
      <formula>IF(RIGHT(TEXT(AQ553,"0.#"),1)=".",TRUE,FALSE)</formula>
    </cfRule>
  </conditionalFormatting>
  <conditionalFormatting sqref="AI552">
    <cfRule type="expression" dxfId="2389" priority="845">
      <formula>IF(RIGHT(TEXT(AI552,"0.#"),1)=".",FALSE,TRUE)</formula>
    </cfRule>
    <cfRule type="expression" dxfId="2388" priority="846">
      <formula>IF(RIGHT(TEXT(AI552,"0.#"),1)=".",TRUE,FALSE)</formula>
    </cfRule>
  </conditionalFormatting>
  <conditionalFormatting sqref="AU552">
    <cfRule type="expression" dxfId="2387" priority="851">
      <formula>IF(RIGHT(TEXT(AU552,"0.#"),1)=".",FALSE,TRUE)</formula>
    </cfRule>
    <cfRule type="expression" dxfId="2386" priority="852">
      <formula>IF(RIGHT(TEXT(AU552,"0.#"),1)=".",TRUE,FALSE)</formula>
    </cfRule>
  </conditionalFormatting>
  <conditionalFormatting sqref="AM552">
    <cfRule type="expression" dxfId="2385" priority="857">
      <formula>IF(RIGHT(TEXT(AM552,"0.#"),1)=".",FALSE,TRUE)</formula>
    </cfRule>
    <cfRule type="expression" dxfId="2384" priority="858">
      <formula>IF(RIGHT(TEXT(AM552,"0.#"),1)=".",TRUE,FALSE)</formula>
    </cfRule>
  </conditionalFormatting>
  <conditionalFormatting sqref="AE552">
    <cfRule type="expression" dxfId="2383" priority="863">
      <formula>IF(RIGHT(TEXT(AE552,"0.#"),1)=".",FALSE,TRUE)</formula>
    </cfRule>
    <cfRule type="expression" dxfId="2382" priority="864">
      <formula>IF(RIGHT(TEXT(AE552,"0.#"),1)=".",TRUE,FALSE)</formula>
    </cfRule>
  </conditionalFormatting>
  <conditionalFormatting sqref="AQ548">
    <cfRule type="expression" dxfId="2381" priority="869">
      <formula>IF(RIGHT(TEXT(AQ548,"0.#"),1)=".",FALSE,TRUE)</formula>
    </cfRule>
    <cfRule type="expression" dxfId="2380" priority="870">
      <formula>IF(RIGHT(TEXT(AQ548,"0.#"),1)=".",TRUE,FALSE)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E138:AE139 AI138:AI139 AM138:AM139 AQ138:AQ139 AU138:AU139">
    <cfRule type="expression" dxfId="2115" priority="1543">
      <formula>IF(RIGHT(TEXT(AE138,"0.#"),1)=".",FALSE,TRUE)</formula>
    </cfRule>
    <cfRule type="expression" dxfId="2114" priority="1544">
      <formula>IF(RIGHT(TEXT(AE138,"0.#"),1)=".",TRUE,FALSE)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1">
    <cfRule type="expression" dxfId="2007" priority="1661">
      <formula>IF(RIGHT(TEXT(Y871,"0.#"),1)=".",FALSE,TRUE)</formula>
    </cfRule>
    <cfRule type="expression" dxfId="2006" priority="1662">
      <formula>IF(RIGHT(TEXT(Y871,"0.#"),1)=".",TRUE,FALSE)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4">
    <cfRule type="expression" dxfId="2003" priority="1649">
      <formula>IF(RIGHT(TEXT(Y904,"0.#"),1)=".",FALSE,TRUE)</formula>
    </cfRule>
    <cfRule type="expression" dxfId="2002" priority="1650">
      <formula>IF(RIGHT(TEXT(Y904,"0.#"),1)=".",TRUE,FALSE)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7">
    <cfRule type="expression" dxfId="1999" priority="1637">
      <formula>IF(RIGHT(TEXT(Y937,"0.#"),1)=".",FALSE,TRUE)</formula>
    </cfRule>
    <cfRule type="expression" dxfId="1998" priority="1638">
      <formula>IF(RIGHT(TEXT(Y937,"0.#"),1)=".",TRUE,FALSE)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70">
    <cfRule type="expression" dxfId="1995" priority="1625">
      <formula>IF(RIGHT(TEXT(Y970,"0.#"),1)=".",FALSE,TRUE)</formula>
    </cfRule>
    <cfRule type="expression" dxfId="1994" priority="1626">
      <formula>IF(RIGHT(TEXT(Y970,"0.#"),1)=".",TRUE,FALSE)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1:AO871">
    <cfRule type="expression" dxfId="1901" priority="1663">
      <formula>IF(AND(AL871&gt;=0, RIGHT(TEXT(AL871,"0.#"),1)&lt;&gt;"."),TRUE,FALSE)</formula>
    </cfRule>
    <cfRule type="expression" dxfId="1900" priority="1664">
      <formula>IF(AND(AL871&gt;=0, RIGHT(TEXT(AL871,"0.#"),1)="."),TRUE,FALSE)</formula>
    </cfRule>
    <cfRule type="expression" dxfId="1899" priority="1665">
      <formula>IF(AND(AL871&lt;0, RIGHT(TEXT(AL871,"0.#"),1)&lt;&gt;"."),TRUE,FALSE)</formula>
    </cfRule>
    <cfRule type="expression" dxfId="1898" priority="1666">
      <formula>IF(AND(AL871&lt;0, RIGHT(TEXT(AL871,"0.#"),1)="."),TRUE,FALSE)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4:AO904">
    <cfRule type="expression" dxfId="1893" priority="1651">
      <formula>IF(AND(AL904&gt;=0, RIGHT(TEXT(AL904,"0.#"),1)&lt;&gt;"."),TRUE,FALSE)</formula>
    </cfRule>
    <cfRule type="expression" dxfId="1892" priority="1652">
      <formula>IF(AND(AL904&gt;=0, RIGHT(TEXT(AL904,"0.#"),1)="."),TRUE,FALSE)</formula>
    </cfRule>
    <cfRule type="expression" dxfId="1891" priority="1653">
      <formula>IF(AND(AL904&lt;0, RIGHT(TEXT(AL904,"0.#"),1)&lt;&gt;"."),TRUE,FALSE)</formula>
    </cfRule>
    <cfRule type="expression" dxfId="1890" priority="1654">
      <formula>IF(AND(AL904&lt;0, RIGHT(TEXT(AL904,"0.#"),1)="."),TRUE,FALSE)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7:AO937">
    <cfRule type="expression" dxfId="1885" priority="1639">
      <formula>IF(AND(AL937&gt;=0, RIGHT(TEXT(AL937,"0.#"),1)&lt;&gt;"."),TRUE,FALSE)</formula>
    </cfRule>
    <cfRule type="expression" dxfId="1884" priority="1640">
      <formula>IF(AND(AL937&gt;=0, RIGHT(TEXT(AL937,"0.#"),1)="."),TRUE,FALSE)</formula>
    </cfRule>
    <cfRule type="expression" dxfId="1883" priority="1641">
      <formula>IF(AND(AL937&lt;0, RIGHT(TEXT(AL937,"0.#"),1)&lt;&gt;"."),TRUE,FALSE)</formula>
    </cfRule>
    <cfRule type="expression" dxfId="1882" priority="1642">
      <formula>IF(AND(AL937&lt;0, RIGHT(TEXT(AL937,"0.#"),1)="."),TRUE,FALSE)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70:AO970">
    <cfRule type="expression" dxfId="1877" priority="1627">
      <formula>IF(AND(AL970&gt;=0, RIGHT(TEXT(AL970,"0.#"),1)&lt;&gt;"."),TRUE,FALSE)</formula>
    </cfRule>
    <cfRule type="expression" dxfId="1876" priority="1628">
      <formula>IF(AND(AL970&gt;=0, RIGHT(TEXT(AL970,"0.#"),1)="."),TRUE,FALSE)</formula>
    </cfRule>
    <cfRule type="expression" dxfId="1875" priority="1629">
      <formula>IF(AND(AL970&lt;0, RIGHT(TEXT(AL970,"0.#"),1)&lt;&gt;"."),TRUE,FALSE)</formula>
    </cfRule>
    <cfRule type="expression" dxfId="1874" priority="1630">
      <formula>IF(AND(AL970&lt;0, RIGHT(TEXT(AL970,"0.#"),1)="."),TRUE,FALSE)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L837:AO844">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Y844">
    <cfRule type="expression" dxfId="727" priority="27">
      <formula>IF(RIGHT(TEXT(Y837,"0.#"),1)=".",FALSE,TRUE)</formula>
    </cfRule>
    <cfRule type="expression" dxfId="726" priority="28">
      <formula>IF(RIGHT(TEXT(Y837,"0.#"),1)=".",TRUE,FALSE)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Y969">
    <cfRule type="expression" dxfId="703" priority="3">
      <formula>IF(RIGHT(TEXT(Y969,"0.#"),1)=".",FALSE,TRUE)</formula>
    </cfRule>
    <cfRule type="expression" dxfId="702" priority="4">
      <formula>IF(RIGHT(TEXT(Y969,"0.#"),1)=".",TRUE,FALSE)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718" max="49" man="1"/>
    <brk id="739" max="49" man="1"/>
    <brk id="791"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3"/>
      <c r="AA2" s="854"/>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3"/>
      <c r="AA9" s="854"/>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3"/>
      <c r="AA16" s="854"/>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3"/>
      <c r="AA23" s="854"/>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3"/>
      <c r="AA30" s="854"/>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3"/>
      <c r="AA37" s="854"/>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3"/>
      <c r="AA44" s="854"/>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3"/>
      <c r="AA51" s="854"/>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3"/>
      <c r="AA58" s="854"/>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3"/>
      <c r="AA65" s="854"/>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520</v>
      </c>
      <c r="H2" s="619"/>
      <c r="I2" s="619"/>
      <c r="J2" s="619"/>
      <c r="K2" s="619"/>
      <c r="L2" s="619"/>
      <c r="M2" s="619"/>
      <c r="N2" s="619"/>
      <c r="O2" s="619"/>
      <c r="P2" s="619"/>
      <c r="Q2" s="619"/>
      <c r="R2" s="619"/>
      <c r="S2" s="619"/>
      <c r="T2" s="619"/>
      <c r="U2" s="619"/>
      <c r="V2" s="619"/>
      <c r="W2" s="619"/>
      <c r="X2" s="619"/>
      <c r="Y2" s="619"/>
      <c r="Z2" s="619"/>
      <c r="AA2" s="619"/>
      <c r="AB2" s="620"/>
      <c r="AC2" s="618" t="s">
        <v>522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8"/>
      <c r="B16" s="1059"/>
      <c r="C16" s="1059"/>
      <c r="D16" s="1059"/>
      <c r="E16" s="1059"/>
      <c r="F16" s="1060"/>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8"/>
      <c r="B29" s="1059"/>
      <c r="C29" s="1059"/>
      <c r="D29" s="1059"/>
      <c r="E29" s="1059"/>
      <c r="F29" s="1060"/>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8"/>
      <c r="B42" s="1059"/>
      <c r="C42" s="1059"/>
      <c r="D42" s="1059"/>
      <c r="E42" s="1059"/>
      <c r="F42" s="1060"/>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8"/>
      <c r="B56" s="1059"/>
      <c r="C56" s="1059"/>
      <c r="D56" s="1059"/>
      <c r="E56" s="1059"/>
      <c r="F56" s="1060"/>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8"/>
      <c r="B69" s="1059"/>
      <c r="C69" s="1059"/>
      <c r="D69" s="1059"/>
      <c r="E69" s="1059"/>
      <c r="F69" s="1060"/>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8"/>
      <c r="B82" s="1059"/>
      <c r="C82" s="1059"/>
      <c r="D82" s="1059"/>
      <c r="E82" s="1059"/>
      <c r="F82" s="1060"/>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8"/>
      <c r="B95" s="1059"/>
      <c r="C95" s="1059"/>
      <c r="D95" s="1059"/>
      <c r="E95" s="1059"/>
      <c r="F95" s="1060"/>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8"/>
      <c r="B109" s="1059"/>
      <c r="C109" s="1059"/>
      <c r="D109" s="1059"/>
      <c r="E109" s="1059"/>
      <c r="F109" s="1060"/>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8"/>
      <c r="B122" s="1059"/>
      <c r="C122" s="1059"/>
      <c r="D122" s="1059"/>
      <c r="E122" s="1059"/>
      <c r="F122" s="1060"/>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8"/>
      <c r="B135" s="1059"/>
      <c r="C135" s="1059"/>
      <c r="D135" s="1059"/>
      <c r="E135" s="1059"/>
      <c r="F135" s="1060"/>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8"/>
      <c r="B148" s="1059"/>
      <c r="C148" s="1059"/>
      <c r="D148" s="1059"/>
      <c r="E148" s="1059"/>
      <c r="F148" s="1060"/>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8"/>
      <c r="B162" s="1059"/>
      <c r="C162" s="1059"/>
      <c r="D162" s="1059"/>
      <c r="E162" s="1059"/>
      <c r="F162" s="1060"/>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8"/>
      <c r="B175" s="1059"/>
      <c r="C175" s="1059"/>
      <c r="D175" s="1059"/>
      <c r="E175" s="1059"/>
      <c r="F175" s="1060"/>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8"/>
      <c r="B188" s="1059"/>
      <c r="C188" s="1059"/>
      <c r="D188" s="1059"/>
      <c r="E188" s="1059"/>
      <c r="F188" s="1060"/>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8"/>
      <c r="B201" s="1059"/>
      <c r="C201" s="1059"/>
      <c r="D201" s="1059"/>
      <c r="E201" s="1059"/>
      <c r="F201" s="1060"/>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8"/>
      <c r="B215" s="1059"/>
      <c r="C215" s="1059"/>
      <c r="D215" s="1059"/>
      <c r="E215" s="1059"/>
      <c r="F215" s="1060"/>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8"/>
      <c r="B228" s="1059"/>
      <c r="C228" s="1059"/>
      <c r="D228" s="1059"/>
      <c r="E228" s="1059"/>
      <c r="F228" s="1060"/>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8"/>
      <c r="B241" s="1059"/>
      <c r="C241" s="1059"/>
      <c r="D241" s="1059"/>
      <c r="E241" s="1059"/>
      <c r="F241" s="1060"/>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8"/>
      <c r="B254" s="1059"/>
      <c r="C254" s="1059"/>
      <c r="D254" s="1059"/>
      <c r="E254" s="1059"/>
      <c r="F254" s="1060"/>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2017-07-04T08:40:10Z</cp:lastPrinted>
  <dcterms:created xsi:type="dcterms:W3CDTF">2012-03-13T00:50:25Z</dcterms:created>
  <dcterms:modified xsi:type="dcterms:W3CDTF">2017-07-04T12:19:01Z</dcterms:modified>
</cp:coreProperties>
</file>