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09 環境Ｇ\"/>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<sst xmlns="http://schemas.openxmlformats.org/spreadsheetml/2006/main" count="2899" uniqueCount="586">
  <si>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</si>
  <si>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</si>
  <si>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</si>
  <si>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</si>
  <si>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</si>
  <si>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</si>
  <si>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</si>
  <si>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</si>
  <si>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</si>
  <si>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</si>
  <si>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</si>
  <si>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</si>
  <si>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</si>
  <si>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</si>
  <si>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</si>
  <si>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</si>
  <si>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</si>
  <si>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</si>
  <si>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</si>
  <si>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</si>
  <si>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</si>
  <si>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</si>
  <si>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</si>
  <si>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</si>
  <si>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</si>
  <si>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</si>
  <si>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</si>
  <si>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</si>
  <si>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</si>
  <si>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</si>
  <si>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</si>
  <si>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</si>
  <si>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</si>
  <si>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</si>
  <si>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</si>
  <si>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</si>
  <si>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</si>
  <si>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</si>
  <si>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</si>
  <si>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</si>
  <si>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</si>
  <si>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</si>
  <si>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</si>
  <si>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</si>
  <si>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</si>
  <si>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</si>
  <si>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</si>
  <si>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</si>
  <si>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</si>
  <si>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</si>
  <si>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</si>
  <si>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</si>
  <si>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</si>
  <si>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</si>
  <si>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</si>
  <si>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</si>
  <si>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</si>
  <si>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</si>
  <si>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</si>
  <si>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</si>
  <si>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</si>
  <si>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</si>
  <si>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</si>
  <si>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</si>
  <si>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</si>
  <si>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</si>
  <si>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</si>
  <si>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</si>
  <si>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</si>
  <si>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</si>
  <si>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</si>
  <si>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</si>
  <si>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</si>
  <si>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</si>
  <si>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</si>
  <si>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</si>
  <si>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</si>
  <si>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</si>
  <si>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</si>
  <si>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</si>
  <si>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</si>
  <si>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</si>
  <si>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</si>
  <si>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</si>
  <si>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</si>
  <si>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</si>
  <si>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</si>
  <si>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</si>
  <si>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</si>
  <si>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</si>
  <si>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</si>
  <si>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</si>
  <si>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</si>
  <si>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</si>
  <si>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</si>
  <si>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</si>
  <si>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</si>
  <si>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</si>
  <si>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</si>
  <si>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</si>
  <si>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</si>
  <si>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</si>
  <si>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</si>
  <si>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</si>
  <si>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</si>
  <si>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</si>
  <si>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</si>
  <si>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</si>
  <si>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</si>
  <si>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</si>
  <si>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</si>
  <si>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</si>
  <si>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</si>
  <si>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</si>
  <si>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</si>
  <si>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</si>
  <si>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</si>
  <si>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</si>
  <si>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</si>
  <si>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</si>
  <si>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</si>
  <si>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</si>
  <si>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</si>
  <si>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</si>
  <si>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</si>
  <si>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</si>
  <si>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</si>
  <si>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</si>
  <si>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</si>
  <si>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</si>
  <si>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</si>
  <si>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</si>
  <si>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</si>
  <si>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</si>
  <si>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</si>
  <si>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</si>
  <si>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</si>
  <si>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</si>
  <si>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</si>
  <si>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</si>
  <si>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</si>
  <si>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</si>
  <si>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</si>
  <si>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</si>
  <si>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</si>
  <si>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</si>
  <si>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</si>
  <si>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</si>
  <si>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</si>
  <si>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</si>
  <si>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</si>
  <si>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</si>
  <si>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</si>
  <si>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</si>
  <si>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</si>
  <si>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</si>
  <si>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</si>
  <si>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</si>
  <si>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</si>
  <si>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</si>
  <si>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</si>
  <si>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</si>
  <si>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</si>
  <si>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</si>
  <si>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</si>
  <si>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</si>
  <si>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</si>
  <si>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</si>
  <si>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</si>
  <si>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</si>
  <si>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</si>
  <si>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</si>
  <si>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</si>
  <si>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</si>
  <si>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</si>
  <si>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</si>
  <si>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</si>
  <si>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</si>
  <si>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</si>
  <si>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</si>
  <si>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</si>
  <si>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</si>
  <si>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</si>
  <si>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</si>
  <si>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</si>
  <si>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</si>
  <si>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</si>
  <si>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</si>
  <si>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</si>
  <si>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</si>
  <si>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</si>
  <si>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</si>
  <si>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</si>
  <si>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</si>
  <si>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</si>
  <si>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</si>
  <si>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</si>
  <si>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</si>
  <si>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</si>
  <si>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</si>
  <si>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</si>
  <si>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</si>
  <si>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</si>
  <si>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</si>
  <si>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</si>
  <si>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</si>
  <si>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</si>
  <si>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</si>
  <si>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</si>
  <si>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</si>
  <si>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</si>
  <si>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</si>
  <si>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</si>
  <si>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</si>
  <si>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</si>
  <si>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</si>
  <si>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</si>
  <si>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</si>
  <si>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</si>
  <si>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</si>
  <si>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</si>
  <si>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</si>
  <si>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</si>
  <si>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</si>
  <si>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</si>
  <si>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</si>
  <si>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</si>
  <si>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</si>
  <si>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</si>
  <si>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</si>
  <si>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</si>
  <si>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</si>
  <si>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</si>
  <si>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</si>
  <si>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</si>
  <si>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</si>
  <si>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</si>
  <si>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</si>
  <si>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</si>
  <si>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</si>
  <si>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</si>
  <si>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</si>
  <si>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</si>
  <si>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</si>
  <si>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</si>
  <si>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</si>
  <si>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</si>
  <si>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</si>
  <si>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</si>
  <si>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</si>
  <si>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</si>
  <si>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</si>
  <si>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</si>
  <si>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</si>
  <si>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</si>
  <si>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</si>
  <si>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</si>
  <si>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</si>
  <si>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</si>
  <si>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</si>
  <si>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</si>
  <si>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</si>
  <si>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</si>
  <si>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</si>
  <si>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</si>
  <si>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</si>
  <si>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</si>
  <si>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</si>
  <si>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</si>
  <si>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</si>
  <si>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</si>
  <si>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</si>
  <si>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</si>
  <si>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</si>
  <si>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</si>
  <si>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</si>
  <si>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</si>
  <si>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</si>
  <si>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</si>
  <si>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</si>
  <si>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</si>
  <si>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</si>
  <si>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</si>
  <si>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</si>
  <si>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</si>
  <si>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</si>
  <si>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</si>
  <si>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</si>
  <si>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</si>
  <si>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</si>
  <si>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</si>
  <si>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</si>
  <si>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</si>
  <si>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</si>
  <si>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</si>
  <si>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</si>
  <si>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</si>
  <si>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</si>
  <si>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</si>
  <si>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</si>
  <si>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</si>
  <si>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</si>
  <si>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</si>
  <si>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</si>
  <si>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</si>
  <si>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</si>
  <si>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</si>
  <si>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</si>
  <si>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</si>
  <si>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</si>
  <si>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</si>
  <si>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</si>
  <si>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</si>
  <si>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</si>
  <si>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</si>
  <si>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</si>
  <si>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</si>
  <si>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</si>
  <si>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</si>
  <si>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</si>
  <si>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</si>
  <si>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</si>
  <si>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</si>
  <si>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</si>
  <si>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</si>
  <si>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</si>
  <si>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</si>
  <si>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</si>
  <si>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</si>
  <si>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</si>
  <si>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</si>
  <si>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</si>
  <si>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</si>
  <si>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</si>
  <si>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</si>
  <si>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</si>
  <si>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</si>
  <si>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</si>
  <si>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</si>
  <si>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</si>
  <si>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</si>
  <si>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</si>
  <si>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</si>
  <si>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</si>
  <si>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</si>
  <si>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</si>
  <si>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</si>
  <si>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</si>
  <si>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</si>
  <si>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</si>
  <si>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</si>
  <si>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</si>
  <si>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</si>
  <si>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</si>
  <si>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</si>
  <si>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</si>
  <si>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</si>
  <si>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</si>
  <si>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</si>
  <si>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</si>
  <si>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</si>
  <si>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</si>
  <si>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</si>
  <si>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</si>
  <si>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</si>
  <si>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</si>
  <si>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</si>
  <si>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</si>
  <si>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</si>
  <si>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</si>
  <si>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</si>
  <si>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</si>
  <si>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</si>
  <si>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</si>
  <si>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</si>
  <si>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</si>
  <si>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</si>
  <si>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</si>
  <si>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</si>
  <si>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</si>
  <si>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</si>
  <si>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</si>
  <si>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</si>
  <si>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</si>
  <si>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</si>
  <si>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</si>
  <si>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</si>
  <si>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</si>
  <si>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</si>
  <si>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</si>
  <si>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</si>
  <si>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</si>
  <si>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</si>
  <si>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</si>
  <si>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</si>
  <si>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</si>
  <si>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</si>
  <si>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</si>
  <si>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</si>
  <si>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</si>
  <si>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</si>
  <si>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</si>
  <si>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</si>
  <si>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</si>
  <si>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</si>
  <si>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</si>
  <si>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</si>
  <si>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</si>
  <si>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</si>
  <si>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</si>
  <si>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</si>
  <si>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</si>
  <si>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</si>
  <si>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</si>
  <si>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</si>
  <si>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</si>
  <si>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</si>
  <si>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</si>
  <si>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</si>
  <si>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</si>
  <si>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</si>
  <si>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</si>
  <si>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</si>
  <si>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</si>
  <si>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</si>
  <si>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</si>
  <si>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</si>
  <si>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</si>
  <si>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</si>
  <si>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</si>
  <si>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</si>
  <si>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</si>
  <si>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</si>
  <si>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</si>
  <si>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</si>
  <si>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</si>
  <si>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</si>
  <si>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</si>
  <si>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</si>
  <si>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</si>
  <si>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</si>
  <si>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</si>
  <si>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</si>
  <si>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</si>
  <si>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</si>
  <si>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</si>
  <si>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</si>
  <si>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</si>
  <si>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</si>
  <si>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</si>
  <si>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</si>
  <si>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</si>
  <si>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</si>
  <si>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</si>
  <si>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</si>
  <si>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</si>
  <si>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</si>
  <si>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</si>
  <si>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</si>
  <si>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</si>
  <si>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</si>
  <si>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</si>
  <si>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</si>
  <si>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</si>
  <si>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</si>
  <si>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</si>
  <si>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</si>
  <si>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</si>
  <si>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</si>
  <si>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</si>
  <si>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</si>
  <si>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</si>
  <si>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</si>
  <si>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</si>
  <si>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</si>
  <si>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</si>
  <si>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</si>
  <si>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</si>
  <si>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</si>
  <si>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</si>
  <si>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</si>
  <si>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</si>
  <si>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</si>
  <si>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</si>
  <si>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</si>
  <si>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</si>
  <si>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</si>
  <si>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</si>
  <si>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</si>
  <si>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</si>
  <si>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</si>
  <si>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</si>
  <si>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</si>
  <si>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</si>
  <si>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</si>
  <si>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</si>
  <si>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</si>
  <si>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</si>
  <si>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</si>
  <si>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</si>
  <si>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</si>
  <si>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</si>
  <si>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</si>
  <si>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</si>
  <si>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</si>
  <si>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</si>
  <si>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</si>
  <si>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</si>
  <si>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</si>
  <si>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</si>
  <si>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</si>
  <si>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</si>
  <si>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</si>
  <si>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</si>
  <si>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</si>
  <si>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</si>
  <si>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</si>
  <si>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</si>
  <si>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</si>
  <si>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</si>
  <si>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</si>
  <si>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</si>
  <si>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</si>
  <si>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</si>
  <si>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</si>
  <si>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</si>
  <si>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</si>
  <si>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</si>
  <si>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</si>
  <si>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</si>
  <si>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</si>
  <si>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</si>
  <si>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</si>
  <si>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</si>
  <si>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</si>
  <si>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</si>
  <si>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</si>
  <si>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</si>
  <si>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</si>
  <si>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</si>
  <si>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</si>
  <si>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</si>
  <si>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</si>
  <si>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</si>
  <si>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</si>
  <si>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</si>
  <si>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</si>
  <si>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</si>
  <si>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道路局</t>
    <rPh sb="0" eb="3">
      <t>ドウロキョク</t>
    </rPh>
    <phoneticPr fontId="5"/>
  </si>
  <si>
    <t>環境安全課</t>
    <rPh sb="0" eb="5">
      <t>カンキョウアンゼンカ</t>
    </rPh>
    <phoneticPr fontId="5"/>
  </si>
  <si>
    <t>○</t>
  </si>
  <si>
    <t>-</t>
  </si>
  <si>
    <t>-</t>
    <phoneticPr fontId="5"/>
  </si>
  <si>
    <t>社会資本整備重点計画</t>
    <rPh sb="0" eb="2">
      <t>シャカイ</t>
    </rPh>
    <rPh sb="2" eb="4">
      <t>シホン</t>
    </rPh>
    <rPh sb="4" eb="6">
      <t>セイビ</t>
    </rPh>
    <rPh sb="6" eb="8">
      <t>ジュウテン</t>
    </rPh>
    <rPh sb="8" eb="10">
      <t>ケイカク</t>
    </rPh>
    <phoneticPr fontId="5"/>
  </si>
  <si>
    <t>沿道騒音については、着実に環境改善が図られているが、全国で１割弱の住戸が騒音に係る環境基準を達成していない等、非達成の地域が存在している状況である。このため、環境基準達成やよりよい沿道環境の実現に向け、走行車両の特性や道路構造に着目した道路交通騒音対策について検討することを目的とする。</t>
    <rPh sb="0" eb="2">
      <t>エンドウ</t>
    </rPh>
    <rPh sb="2" eb="4">
      <t>ソウオン</t>
    </rPh>
    <rPh sb="10" eb="12">
      <t>チャクジツ</t>
    </rPh>
    <rPh sb="13" eb="15">
      <t>カンキョウ</t>
    </rPh>
    <rPh sb="15" eb="17">
      <t>カイゼン</t>
    </rPh>
    <rPh sb="18" eb="19">
      <t>ハカ</t>
    </rPh>
    <rPh sb="26" eb="28">
      <t>ゼンコク</t>
    </rPh>
    <rPh sb="30" eb="31">
      <t>ワリ</t>
    </rPh>
    <rPh sb="31" eb="32">
      <t>ジャク</t>
    </rPh>
    <rPh sb="33" eb="35">
      <t>ジュウコ</t>
    </rPh>
    <rPh sb="36" eb="38">
      <t>ソウオン</t>
    </rPh>
    <rPh sb="39" eb="40">
      <t>カカ</t>
    </rPh>
    <rPh sb="41" eb="43">
      <t>カンキョウ</t>
    </rPh>
    <rPh sb="43" eb="45">
      <t>キジュン</t>
    </rPh>
    <rPh sb="46" eb="48">
      <t>タッセイ</t>
    </rPh>
    <rPh sb="53" eb="54">
      <t>トウ</t>
    </rPh>
    <rPh sb="55" eb="56">
      <t>ヒ</t>
    </rPh>
    <rPh sb="56" eb="58">
      <t>タッセイ</t>
    </rPh>
    <rPh sb="59" eb="61">
      <t>チイキ</t>
    </rPh>
    <rPh sb="62" eb="64">
      <t>ソンザイ</t>
    </rPh>
    <rPh sb="68" eb="70">
      <t>ジョウキョウ</t>
    </rPh>
    <rPh sb="79" eb="81">
      <t>カンキョウ</t>
    </rPh>
    <rPh sb="81" eb="83">
      <t>キジュン</t>
    </rPh>
    <rPh sb="83" eb="85">
      <t>タッセイ</t>
    </rPh>
    <rPh sb="90" eb="92">
      <t>エンドウ</t>
    </rPh>
    <rPh sb="92" eb="94">
      <t>カンキョウ</t>
    </rPh>
    <rPh sb="95" eb="97">
      <t>ジツゲン</t>
    </rPh>
    <rPh sb="98" eb="99">
      <t>ム</t>
    </rPh>
    <rPh sb="101" eb="103">
      <t>ソウコウ</t>
    </rPh>
    <rPh sb="103" eb="105">
      <t>シャリョウ</t>
    </rPh>
    <rPh sb="106" eb="108">
      <t>トクセイ</t>
    </rPh>
    <rPh sb="109" eb="111">
      <t>ドウロ</t>
    </rPh>
    <rPh sb="111" eb="113">
      <t>コウゾウ</t>
    </rPh>
    <rPh sb="114" eb="116">
      <t>チャクモク</t>
    </rPh>
    <rPh sb="118" eb="120">
      <t>ドウロ</t>
    </rPh>
    <rPh sb="120" eb="122">
      <t>コウツウ</t>
    </rPh>
    <rPh sb="122" eb="124">
      <t>ソウオン</t>
    </rPh>
    <rPh sb="124" eb="126">
      <t>タイサク</t>
    </rPh>
    <rPh sb="130" eb="132">
      <t>ケントウ</t>
    </rPh>
    <rPh sb="137" eb="139">
      <t>モクテキ</t>
    </rPh>
    <phoneticPr fontId="5"/>
  </si>
  <si>
    <t>これまで、沿道環境改善のため、低騒音舗装の敷設や遮音壁の設置、環境施設帯の整備等を実施してきたが、よりよい沿道環境の実現に向け、新たに走行車両の特性に着目した道路交通騒音対策について検討するとともに、特に環境基準を超えている地域等を中心に、従来から有効とされている低騒音舗装等の道路構造による騒音対策の活用について検討を行うものである。</t>
    <rPh sb="5" eb="7">
      <t>エンドウ</t>
    </rPh>
    <rPh sb="7" eb="9">
      <t>カンキョウ</t>
    </rPh>
    <rPh sb="9" eb="11">
      <t>カイゼン</t>
    </rPh>
    <rPh sb="15" eb="18">
      <t>テイソウオン</t>
    </rPh>
    <rPh sb="18" eb="20">
      <t>ホソウ</t>
    </rPh>
    <rPh sb="21" eb="23">
      <t>フセツ</t>
    </rPh>
    <rPh sb="24" eb="27">
      <t>シャオンヘキ</t>
    </rPh>
    <rPh sb="28" eb="30">
      <t>セッチ</t>
    </rPh>
    <rPh sb="31" eb="33">
      <t>カンキョウ</t>
    </rPh>
    <rPh sb="33" eb="36">
      <t>シセツタイ</t>
    </rPh>
    <rPh sb="37" eb="39">
      <t>セイビ</t>
    </rPh>
    <rPh sb="39" eb="40">
      <t>トウ</t>
    </rPh>
    <rPh sb="41" eb="43">
      <t>ジッシ</t>
    </rPh>
    <rPh sb="53" eb="55">
      <t>エンドウ</t>
    </rPh>
    <rPh sb="55" eb="57">
      <t>カンキョウ</t>
    </rPh>
    <rPh sb="58" eb="60">
      <t>ジツゲン</t>
    </rPh>
    <rPh sb="61" eb="62">
      <t>ム</t>
    </rPh>
    <rPh sb="64" eb="65">
      <t>アラ</t>
    </rPh>
    <rPh sb="67" eb="69">
      <t>ソウコウ</t>
    </rPh>
    <rPh sb="69" eb="71">
      <t>シャリョウ</t>
    </rPh>
    <rPh sb="72" eb="74">
      <t>トクセイ</t>
    </rPh>
    <rPh sb="75" eb="77">
      <t>チャクモク</t>
    </rPh>
    <rPh sb="79" eb="81">
      <t>ドウロ</t>
    </rPh>
    <rPh sb="81" eb="83">
      <t>コウツウ</t>
    </rPh>
    <rPh sb="83" eb="85">
      <t>ソウオン</t>
    </rPh>
    <rPh sb="85" eb="87">
      <t>タイサク</t>
    </rPh>
    <rPh sb="91" eb="93">
      <t>ケントウ</t>
    </rPh>
    <rPh sb="100" eb="101">
      <t>トク</t>
    </rPh>
    <rPh sb="102" eb="104">
      <t>カンキョウ</t>
    </rPh>
    <rPh sb="104" eb="106">
      <t>キジュン</t>
    </rPh>
    <rPh sb="107" eb="108">
      <t>コ</t>
    </rPh>
    <rPh sb="112" eb="114">
      <t>チイキ</t>
    </rPh>
    <rPh sb="114" eb="115">
      <t>トウ</t>
    </rPh>
    <rPh sb="116" eb="118">
      <t>チュウシン</t>
    </rPh>
    <rPh sb="120" eb="122">
      <t>ジュウライ</t>
    </rPh>
    <rPh sb="124" eb="126">
      <t>ユウコウ</t>
    </rPh>
    <rPh sb="132" eb="135">
      <t>テイソウオン</t>
    </rPh>
    <rPh sb="135" eb="137">
      <t>ホソウ</t>
    </rPh>
    <rPh sb="137" eb="138">
      <t>トウ</t>
    </rPh>
    <rPh sb="139" eb="141">
      <t>ドウロ</t>
    </rPh>
    <rPh sb="141" eb="143">
      <t>コウゾウ</t>
    </rPh>
    <rPh sb="146" eb="148">
      <t>ソウオン</t>
    </rPh>
    <rPh sb="148" eb="150">
      <t>タイサク</t>
    </rPh>
    <rPh sb="151" eb="153">
      <t>カツヨウ</t>
    </rPh>
    <rPh sb="157" eb="159">
      <t>ケントウ</t>
    </rPh>
    <rPh sb="160" eb="161">
      <t>オコナ</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</si>
  <si>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</si>
  <si>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</si>
  <si>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無</t>
  </si>
  <si>
    <t>‐</t>
  </si>
  <si>
    <t>沿道環境対策（騒音）全般を担う事業として国が実施することが必要。</t>
    <rPh sb="0" eb="2">
      <t>エンドウ</t>
    </rPh>
    <rPh sb="2" eb="4">
      <t>カンキョウ</t>
    </rPh>
    <rPh sb="4" eb="6">
      <t>タイサク</t>
    </rPh>
    <rPh sb="7" eb="9">
      <t>ソウオン</t>
    </rPh>
    <rPh sb="10" eb="12">
      <t>ゼンパン</t>
    </rPh>
    <rPh sb="13" eb="14">
      <t>ニナ</t>
    </rPh>
    <rPh sb="15" eb="17">
      <t>ジギョウ</t>
    </rPh>
    <rPh sb="20" eb="21">
      <t>クニ</t>
    </rPh>
    <rPh sb="22" eb="24">
      <t>ジッシ</t>
    </rPh>
    <rPh sb="29" eb="31">
      <t>ヒツヨウ</t>
    </rPh>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</si>
  <si>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</si>
  <si>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沿道環境対策（騒音）を担う事業として必要かつ優先度が高い。</t>
    <rPh sb="0" eb="2">
      <t>エンドウ</t>
    </rPh>
    <rPh sb="2" eb="4">
      <t>カンキョウ</t>
    </rPh>
    <rPh sb="4" eb="6">
      <t>タイサク</t>
    </rPh>
    <rPh sb="18" eb="20">
      <t>ヒツヨウ</t>
    </rPh>
    <rPh sb="22" eb="24">
      <t>ユウセン</t>
    </rPh>
    <rPh sb="24" eb="25">
      <t>ド</t>
    </rPh>
    <rPh sb="26" eb="27">
      <t>タカ</t>
    </rPh>
    <phoneticPr fontId="5"/>
  </si>
  <si>
    <t>入札・契約手続きの透明性・競争性の確保に努めており、支出先は企画競争による選定。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</si>
  <si>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</si>
  <si>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</si>
  <si>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</si>
  <si>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道路に係る行政ニーズに効率的かつ効果的に対応するための基礎的検討を実施。</t>
    <rPh sb="0" eb="2">
      <t>ドウロ</t>
    </rPh>
    <rPh sb="3" eb="4">
      <t>カカ</t>
    </rPh>
    <rPh sb="5" eb="7">
      <t>ギョウセイ</t>
    </rPh>
    <rPh sb="11" eb="14">
      <t>コウリツテキ</t>
    </rPh>
    <rPh sb="16" eb="19">
      <t>コウカテキ</t>
    </rPh>
    <rPh sb="20" eb="22">
      <t>タイオウ</t>
    </rPh>
    <rPh sb="27" eb="29">
      <t>キソ</t>
    </rPh>
    <rPh sb="29" eb="30">
      <t>テキ</t>
    </rPh>
    <rPh sb="30" eb="32">
      <t>ケントウ</t>
    </rPh>
    <rPh sb="33" eb="35">
      <t>ジッシ</t>
    </rPh>
    <phoneticPr fontId="5"/>
  </si>
  <si>
    <t>活動実績は着実に向上。</t>
    <rPh sb="0" eb="2">
      <t>カツドウ</t>
    </rPh>
    <rPh sb="2" eb="4">
      <t>ジッセキ</t>
    </rPh>
    <rPh sb="5" eb="7">
      <t>チャクジツ</t>
    </rPh>
    <rPh sb="8" eb="10">
      <t>コウジョウ</t>
    </rPh>
    <phoneticPr fontId="5"/>
  </si>
  <si>
    <t>成果物は施策検討のために活用されている。</t>
    <rPh sb="0" eb="3">
      <t>セイカブツ</t>
    </rPh>
    <rPh sb="4" eb="6">
      <t>セサク</t>
    </rPh>
    <rPh sb="6" eb="8">
      <t>ケントウ</t>
    </rPh>
    <rPh sb="12" eb="14">
      <t>カツヨウ</t>
    </rPh>
    <phoneticPr fontId="5"/>
  </si>
  <si>
    <t>新26-06</t>
    <rPh sb="0" eb="1">
      <t>シン</t>
    </rPh>
    <phoneticPr fontId="5"/>
  </si>
  <si>
    <t>新26-006</t>
    <rPh sb="0" eb="1">
      <t>シン</t>
    </rPh>
    <phoneticPr fontId="5"/>
  </si>
  <si>
    <t>今後の効果的な道路交通騒音対策に関する検討</t>
    <rPh sb="0" eb="2">
      <t>コンゴ</t>
    </rPh>
    <rPh sb="3" eb="6">
      <t>コウカテキ</t>
    </rPh>
    <rPh sb="7" eb="9">
      <t>ドウロ</t>
    </rPh>
    <rPh sb="9" eb="11">
      <t>コウツウ</t>
    </rPh>
    <rPh sb="11" eb="13">
      <t>ソウオン</t>
    </rPh>
    <rPh sb="13" eb="15">
      <t>タイサク</t>
    </rPh>
    <rPh sb="16" eb="17">
      <t>カン</t>
    </rPh>
    <rPh sb="19" eb="21">
      <t>ケントウ</t>
    </rPh>
    <phoneticPr fontId="5"/>
  </si>
  <si>
    <t>高騒音対策による沿道騒音の低減効果に関する連携調査経費</t>
    <rPh sb="0" eb="3">
      <t>コウソウオン</t>
    </rPh>
    <rPh sb="3" eb="5">
      <t>タイサク</t>
    </rPh>
    <rPh sb="8" eb="10">
      <t>エンドウ</t>
    </rPh>
    <rPh sb="10" eb="12">
      <t>ソウオン</t>
    </rPh>
    <rPh sb="13" eb="15">
      <t>テイゲン</t>
    </rPh>
    <rPh sb="15" eb="17">
      <t>コウカ</t>
    </rPh>
    <rPh sb="18" eb="19">
      <t>カン</t>
    </rPh>
    <rPh sb="21" eb="23">
      <t>レンケイ</t>
    </rPh>
    <rPh sb="23" eb="25">
      <t>チョウサ</t>
    </rPh>
    <rPh sb="25" eb="27">
      <t>ケイヒ</t>
    </rPh>
    <phoneticPr fontId="5"/>
  </si>
  <si>
    <t>日本みち研究所・オリエンタルコンサルタンツ共同提案体</t>
    <phoneticPr fontId="5"/>
  </si>
  <si>
    <t>課長　森山　誠二</t>
    <rPh sb="0" eb="2">
      <t>カチョウ</t>
    </rPh>
    <rPh sb="3" eb="5">
      <t>モリヤマ</t>
    </rPh>
    <rPh sb="6" eb="8">
      <t>セイジ</t>
    </rPh>
    <phoneticPr fontId="5"/>
  </si>
  <si>
    <t>-</t>
    <phoneticPr fontId="5"/>
  </si>
  <si>
    <t>当該予算の執行は国土交通省で実施した。
入札及び契約内容の妥当性については、第三者機関により審議いただいている。</t>
    <rPh sb="0" eb="2">
      <t>トウガイ</t>
    </rPh>
    <rPh sb="2" eb="4">
      <t>ヨサン</t>
    </rPh>
    <rPh sb="5" eb="7">
      <t>シッコウ</t>
    </rPh>
    <rPh sb="8" eb="10">
      <t>コクド</t>
    </rPh>
    <rPh sb="10" eb="13">
      <t>コウツウショウ</t>
    </rPh>
    <rPh sb="14" eb="16">
      <t>ジッシ</t>
    </rPh>
    <rPh sb="20" eb="22">
      <t>ニュウサツ</t>
    </rPh>
    <rPh sb="22" eb="23">
      <t>オヨ</t>
    </rPh>
    <rPh sb="24" eb="26">
      <t>ケイヤク</t>
    </rPh>
    <rPh sb="26" eb="28">
      <t>ナイヨウ</t>
    </rPh>
    <rPh sb="29" eb="32">
      <t>ダトウセイ</t>
    </rPh>
    <rPh sb="38" eb="41">
      <t>ダイサンシャ</t>
    </rPh>
    <rPh sb="41" eb="43">
      <t>キカン</t>
    </rPh>
    <rPh sb="46" eb="48">
      <t>シンギ</t>
    </rPh>
    <phoneticPr fontId="5"/>
  </si>
  <si>
    <t>検討で得られた成果を用いて、効果的な騒音対策を進める。</t>
    <rPh sb="0" eb="2">
      <t>ケントウ</t>
    </rPh>
    <rPh sb="3" eb="4">
      <t>エ</t>
    </rPh>
    <rPh sb="7" eb="9">
      <t>セイカ</t>
    </rPh>
    <rPh sb="10" eb="11">
      <t>モチ</t>
    </rPh>
    <rPh sb="14" eb="17">
      <t>コウカテキ</t>
    </rPh>
    <rPh sb="18" eb="20">
      <t>ソウオン</t>
    </rPh>
    <rPh sb="20" eb="22">
      <t>タイサク</t>
    </rPh>
    <rPh sb="23" eb="24">
      <t>スス</t>
    </rPh>
    <phoneticPr fontId="5"/>
  </si>
  <si>
    <t>日本みち研究所・オリエンタルコンサルタンツ
共同提案体</t>
    <phoneticPr fontId="5"/>
  </si>
  <si>
    <t>件</t>
    <rPh sb="0" eb="1">
      <t>ケン</t>
    </rPh>
    <phoneticPr fontId="5"/>
  </si>
  <si>
    <t>国土交通省道路局調べ（平成29年6月）</t>
    <rPh sb="0" eb="2">
      <t>コクド</t>
    </rPh>
    <rPh sb="2" eb="5">
      <t>コウツウショウ</t>
    </rPh>
    <rPh sb="5" eb="8">
      <t>ドウロキョク</t>
    </rPh>
    <rPh sb="8" eb="9">
      <t>シラ</t>
    </rPh>
    <rPh sb="11" eb="13">
      <t>ヘイセイ</t>
    </rPh>
    <rPh sb="15" eb="16">
      <t>ネン</t>
    </rPh>
    <rPh sb="17" eb="18">
      <t>ガツ</t>
    </rPh>
    <phoneticPr fontId="5"/>
  </si>
  <si>
    <t>-</t>
    <phoneticPr fontId="5"/>
  </si>
  <si>
    <t>車両騒音計測機器の設置を促進する。</t>
    <rPh sb="0" eb="2">
      <t>シャリョウ</t>
    </rPh>
    <rPh sb="2" eb="4">
      <t>ソウオン</t>
    </rPh>
    <rPh sb="4" eb="6">
      <t>ケイソク</t>
    </rPh>
    <rPh sb="6" eb="8">
      <t>キキ</t>
    </rPh>
    <rPh sb="9" eb="11">
      <t>セッチ</t>
    </rPh>
    <rPh sb="12" eb="14">
      <t>ソクシン</t>
    </rPh>
    <phoneticPr fontId="5"/>
  </si>
  <si>
    <t>車両騒音計測機器の設置を検討した件数</t>
    <rPh sb="0" eb="2">
      <t>シャリョウ</t>
    </rPh>
    <rPh sb="2" eb="4">
      <t>ソウオン</t>
    </rPh>
    <rPh sb="4" eb="6">
      <t>ケイソク</t>
    </rPh>
    <rPh sb="6" eb="8">
      <t>キキ</t>
    </rPh>
    <rPh sb="9" eb="11">
      <t>セッチ</t>
    </rPh>
    <rPh sb="12" eb="14">
      <t>ケントウ</t>
    </rPh>
    <rPh sb="16" eb="18">
      <t>ケンスウ</t>
    </rPh>
    <phoneticPr fontId="5"/>
  </si>
  <si>
    <t>車両騒音計測機器の利活用方法に関する比較検討数</t>
    <rPh sb="0" eb="2">
      <t>シャリョウ</t>
    </rPh>
    <rPh sb="2" eb="4">
      <t>ソウオン</t>
    </rPh>
    <rPh sb="4" eb="6">
      <t>ケイソク</t>
    </rPh>
    <rPh sb="6" eb="8">
      <t>キキ</t>
    </rPh>
    <rPh sb="9" eb="12">
      <t>リカツヨウ</t>
    </rPh>
    <rPh sb="12" eb="14">
      <t>ホウホウ</t>
    </rPh>
    <rPh sb="15" eb="16">
      <t>カン</t>
    </rPh>
    <rPh sb="18" eb="20">
      <t>ヒカク</t>
    </rPh>
    <rPh sb="20" eb="22">
      <t>ケントウ</t>
    </rPh>
    <rPh sb="22" eb="23">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</si>
</sst>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75030</xdr:colOff>
      <xdr:row>740</xdr:row>
      <xdr:rowOff>323850</xdr:rowOff>
    </xdr:from>
    <xdr:to>
      <xdr:col>32</xdr:col>
      <xdr:colOff>20761</xdr:colOff>
      <xdr:row>742</xdr:row>
      <xdr:rowOff>237403</xdr:rowOff>
    </xdr:to>
    <xdr:sp macro="" textlink="">
      <xdr:nvSpPr>
        <xdr:cNvPr id="2" name="テキスト ボックス 1"/>
        <xdr:cNvSpPr txBox="1"/>
      </xdr:nvSpPr>
      <xdr:spPr>
        <a:xfrm>
          <a:off x="4875630" y="40700325"/>
          <a:ext cx="1545931" cy="61840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20</xdr:col>
      <xdr:colOff>56102</xdr:colOff>
      <xdr:row>747</xdr:row>
      <xdr:rowOff>79641</xdr:rowOff>
    </xdr:from>
    <xdr:to>
      <xdr:col>36</xdr:col>
      <xdr:colOff>103009</xdr:colOff>
      <xdr:row>749</xdr:row>
      <xdr:rowOff>121825</xdr:rowOff>
    </xdr:to>
    <xdr:sp macro="" textlink="">
      <xdr:nvSpPr>
        <xdr:cNvPr id="3" name="テキスト ボックス 2"/>
        <xdr:cNvSpPr txBox="1"/>
      </xdr:nvSpPr>
      <xdr:spPr>
        <a:xfrm>
          <a:off x="4056602" y="42923091"/>
          <a:ext cx="3247307" cy="7470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日本みち研究所・オリエンタルコンサルタンツ共同提案体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0</xdr:colOff>
      <xdr:row>749</xdr:row>
      <xdr:rowOff>116781</xdr:rowOff>
    </xdr:from>
    <xdr:to>
      <xdr:col>37</xdr:col>
      <xdr:colOff>93486</xdr:colOff>
      <xdr:row>751</xdr:row>
      <xdr:rowOff>36738</xdr:rowOff>
    </xdr:to>
    <xdr:sp macro="" textlink="">
      <xdr:nvSpPr>
        <xdr:cNvPr id="4" name="大かっこ 3"/>
        <xdr:cNvSpPr/>
      </xdr:nvSpPr>
      <xdr:spPr>
        <a:xfrm>
          <a:off x="3800475" y="43665081"/>
          <a:ext cx="3693936" cy="624807"/>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今後の効果的な道路交通騒音対策に関する検討</a:t>
          </a:r>
          <a:endParaRPr lang="ja-JP" altLang="ja-JP">
            <a:effectLst/>
          </a:endParaRPr>
        </a:p>
      </xdr:txBody>
    </xdr:sp>
    <xdr:clientData/>
  </xdr:twoCellAnchor>
  <xdr:twoCellAnchor>
    <xdr:from>
      <xdr:col>28</xdr:col>
      <xdr:colOff>65432</xdr:colOff>
      <xdr:row>745</xdr:row>
      <xdr:rowOff>82525</xdr:rowOff>
    </xdr:from>
    <xdr:to>
      <xdr:col>28</xdr:col>
      <xdr:colOff>65432</xdr:colOff>
      <xdr:row>746</xdr:row>
      <xdr:rowOff>56672</xdr:rowOff>
    </xdr:to>
    <xdr:cxnSp macro="">
      <xdr:nvCxnSpPr>
        <xdr:cNvPr id="5" name="直線矢印コネクタ 4"/>
        <xdr:cNvCxnSpPr/>
      </xdr:nvCxnSpPr>
      <xdr:spPr>
        <a:xfrm>
          <a:off x="5666132" y="42221125"/>
          <a:ext cx="0" cy="326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45861</xdr:colOff>
      <xdr:row>742</xdr:row>
      <xdr:rowOff>347384</xdr:rowOff>
    </xdr:from>
    <xdr:to>
      <xdr:col>34</xdr:col>
      <xdr:colOff>86608</xdr:colOff>
      <xdr:row>744</xdr:row>
      <xdr:rowOff>260938</xdr:rowOff>
    </xdr:to>
    <xdr:sp macro="" textlink="">
      <xdr:nvSpPr>
        <xdr:cNvPr id="6" name="大かっこ 5"/>
        <xdr:cNvSpPr/>
      </xdr:nvSpPr>
      <xdr:spPr>
        <a:xfrm>
          <a:off x="4446411" y="41428709"/>
          <a:ext cx="2441047" cy="618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86123</xdr:colOff>
      <xdr:row>746</xdr:row>
      <xdr:rowOff>83886</xdr:rowOff>
    </xdr:from>
    <xdr:ext cx="1595309" cy="275717"/>
    <xdr:sp macro="" textlink="">
      <xdr:nvSpPr>
        <xdr:cNvPr id="7" name="テキスト ボックス 6"/>
        <xdr:cNvSpPr txBox="1"/>
      </xdr:nvSpPr>
      <xdr:spPr>
        <a:xfrm>
          <a:off x="4927064" y="4255418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5" zoomScaleNormal="75" zoomScaleSheetLayoutView="85" zoomScalePageLayoutView="85" workbookViewId="0">
      <selection activeCell="AU34" sqref="AU34:A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39</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573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72</v>
      </c>
      <c r="H5" s="865"/>
      <c r="I5" s="865"/>
      <c r="J5" s="865"/>
      <c r="K5" s="865"/>
      <c r="L5" s="865"/>
      <c r="M5" s="866" t="s">
        <v>67</v>
      </c>
      <c r="N5" s="867"/>
      <c r="O5" s="867"/>
      <c r="P5" s="867"/>
      <c r="Q5" s="867"/>
      <c r="R5" s="868"/>
      <c r="S5" s="869" t="s">
        <v>76</v>
      </c>
      <c r="T5" s="865"/>
      <c r="U5" s="865"/>
      <c r="V5" s="865"/>
      <c r="W5" s="865"/>
      <c r="X5" s="870"/>
      <c r="Y5" s="721" t="s">
        <v>3</v>
      </c>
      <c r="Z5" s="554"/>
      <c r="AA5" s="554"/>
      <c r="AB5" s="554"/>
      <c r="AC5" s="554"/>
      <c r="AD5" s="555"/>
      <c r="AE5" s="722" t="s">
        <v>549</v>
      </c>
      <c r="AF5" s="722"/>
      <c r="AG5" s="722"/>
      <c r="AH5" s="722"/>
      <c r="AI5" s="722"/>
      <c r="AJ5" s="722"/>
      <c r="AK5" s="722"/>
      <c r="AL5" s="722"/>
      <c r="AM5" s="722"/>
      <c r="AN5" s="722"/>
      <c r="AO5" s="722"/>
      <c r="AP5" s="723"/>
      <c r="AQ5" s="724" t="s">
        <v>575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0.75" customHeight="1" x14ac:dyDescent="0.15">
      <c r="A9" s="874" t="s">
        <v>24</v>
      </c>
      <c r="B9" s="875"/>
      <c r="C9" s="875"/>
      <c r="D9" s="875"/>
      <c r="E9" s="875"/>
      <c r="F9" s="875"/>
      <c r="G9" s="876" t="s">
        <v>554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1.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15</v>
      </c>
      <c r="Q13" s="679"/>
      <c r="R13" s="679"/>
      <c r="S13" s="679"/>
      <c r="T13" s="679"/>
      <c r="U13" s="679"/>
      <c r="V13" s="680"/>
      <c r="W13" s="678">
        <v>18</v>
      </c>
      <c r="X13" s="679"/>
      <c r="Y13" s="679"/>
      <c r="Z13" s="679"/>
      <c r="AA13" s="679"/>
      <c r="AB13" s="679"/>
      <c r="AC13" s="680"/>
      <c r="AD13" s="678">
        <v>16</v>
      </c>
      <c r="AE13" s="679"/>
      <c r="AF13" s="679"/>
      <c r="AG13" s="679"/>
      <c r="AH13" s="679"/>
      <c r="AI13" s="679"/>
      <c r="AJ13" s="680"/>
      <c r="AK13" s="678"/>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t="s">
        <v>551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t="s">
        <v>551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15</v>
      </c>
      <c r="Q18" s="904"/>
      <c r="R18" s="904"/>
      <c r="S18" s="904"/>
      <c r="T18" s="904"/>
      <c r="U18" s="904"/>
      <c r="V18" s="905"/>
      <c r="W18" s="903">
        <f>SUM(W13:AC17)</f>
        <v>18</v>
      </c>
      <c r="X18" s="904"/>
      <c r="Y18" s="904"/>
      <c r="Z18" s="904"/>
      <c r="AA18" s="904"/>
      <c r="AB18" s="904"/>
      <c r="AC18" s="905"/>
      <c r="AD18" s="903">
        <f>SUM(AD13:AJ17)</f>
        <v>16</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15</v>
      </c>
      <c r="Q19" s="679"/>
      <c r="R19" s="679"/>
      <c r="S19" s="679"/>
      <c r="T19" s="679"/>
      <c r="U19" s="679"/>
      <c r="V19" s="680"/>
      <c r="W19" s="678">
        <v>18</v>
      </c>
      <c r="X19" s="679"/>
      <c r="Y19" s="679"/>
      <c r="Z19" s="679"/>
      <c r="AA19" s="679"/>
      <c r="AB19" s="679"/>
      <c r="AC19" s="680"/>
      <c r="AD19" s="678">
        <v>15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0.9375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0.9375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c r="H23" s="978"/>
      <c r="I23" s="978"/>
      <c r="J23" s="978"/>
      <c r="K23" s="978"/>
      <c r="L23" s="978"/>
      <c r="M23" s="978"/>
      <c r="N23" s="978"/>
      <c r="O23" s="979"/>
      <c r="P23" s="943"/>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552</v>
      </c>
      <c r="AR31" s="187"/>
      <c r="AS31" s="131" t="s">
        <v>357</v>
      </c>
      <c r="AT31" s="132"/>
      <c r="AU31" s="186">
        <v>29</v>
      </c>
      <c r="AV31" s="186"/>
      <c r="AW31" s="429" t="s">
        <v>301</v>
      </c>
      <c r="AX31" s="430"/>
    </row>
    <row r="32" spans="1:50" ht="23.25" customHeight="1" x14ac:dyDescent="0.15">
      <c r="A32" s="434"/>
      <c r="B32" s="432"/>
      <c r="C32" s="432"/>
      <c r="D32" s="432"/>
      <c r="E32" s="432"/>
      <c r="F32" s="433"/>
      <c r="G32" s="575" t="s">
        <v>583</v>
      </c>
      <c r="H32" s="576"/>
      <c r="I32" s="576"/>
      <c r="J32" s="576"/>
      <c r="K32" s="576"/>
      <c r="L32" s="576"/>
      <c r="M32" s="576"/>
      <c r="N32" s="576"/>
      <c r="O32" s="577"/>
      <c r="P32" s="100" t="s">
        <v>584</v>
      </c>
      <c r="Q32" s="100"/>
      <c r="R32" s="100"/>
      <c r="S32" s="100"/>
      <c r="T32" s="100"/>
      <c r="U32" s="100"/>
      <c r="V32" s="100"/>
      <c r="W32" s="100"/>
      <c r="X32" s="101"/>
      <c r="Y32" s="497" t="s">
        <v>13</v>
      </c>
      <c r="Z32" s="544"/>
      <c r="AA32" s="545"/>
      <c r="AB32" s="482" t="s">
        <v>580</v>
      </c>
      <c r="AC32" s="482"/>
      <c r="AD32" s="482"/>
      <c r="AE32" s="239" t="s">
        <v>552</v>
      </c>
      <c r="AF32" s="240"/>
      <c r="AG32" s="240"/>
      <c r="AH32" s="240"/>
      <c r="AI32" s="239" t="s">
        <v>551</v>
      </c>
      <c r="AJ32" s="240"/>
      <c r="AK32" s="240"/>
      <c r="AL32" s="240"/>
      <c r="AM32" s="239" t="s">
        <v>552</v>
      </c>
      <c r="AN32" s="240"/>
      <c r="AO32" s="240"/>
      <c r="AP32" s="240"/>
      <c r="AQ32" s="359" t="s">
        <v>552</v>
      </c>
      <c r="AR32" s="194"/>
      <c r="AS32" s="194"/>
      <c r="AT32" s="360"/>
      <c r="AU32" s="240" t="s">
        <v>552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580</v>
      </c>
      <c r="AC33" s="536"/>
      <c r="AD33" s="536"/>
      <c r="AE33" s="239" t="s">
        <v>552</v>
      </c>
      <c r="AF33" s="240"/>
      <c r="AG33" s="240"/>
      <c r="AH33" s="240"/>
      <c r="AI33" s="239" t="s">
        <v>551</v>
      </c>
      <c r="AJ33" s="240"/>
      <c r="AK33" s="240"/>
      <c r="AL33" s="240"/>
      <c r="AM33" s="239" t="s">
        <v>551</v>
      </c>
      <c r="AN33" s="240"/>
      <c r="AO33" s="240"/>
      <c r="AP33" s="240"/>
      <c r="AQ33" s="359" t="s">
        <v>551</v>
      </c>
      <c r="AR33" s="194"/>
      <c r="AS33" s="194"/>
      <c r="AT33" s="360"/>
      <c r="AU33" s="240">
        <v>10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552</v>
      </c>
      <c r="AF34" s="240"/>
      <c r="AG34" s="240"/>
      <c r="AH34" s="240"/>
      <c r="AI34" s="239" t="s">
        <v>551</v>
      </c>
      <c r="AJ34" s="240"/>
      <c r="AK34" s="240"/>
      <c r="AL34" s="240"/>
      <c r="AM34" s="239" t="s">
        <v>551</v>
      </c>
      <c r="AN34" s="240"/>
      <c r="AO34" s="240"/>
      <c r="AP34" s="240"/>
      <c r="AQ34" s="359" t="s">
        <v>551</v>
      </c>
      <c r="AR34" s="194"/>
      <c r="AS34" s="194"/>
      <c r="AT34" s="360"/>
      <c r="AU34" s="240" t="s">
        <v>551</v>
      </c>
      <c r="AV34" s="240"/>
      <c r="AW34" s="240"/>
      <c r="AX34" s="242"/>
    </row>
    <row r="35" spans="1:50" ht="23.25" customHeight="1" x14ac:dyDescent="0.15">
      <c r="A35" s="225" t="s">
        <v>540</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543</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580</v>
      </c>
      <c r="AC101" s="482"/>
      <c r="AD101" s="482"/>
      <c r="AE101" s="452" t="s">
        <v>552</v>
      </c>
      <c r="AF101" s="452"/>
      <c r="AG101" s="452"/>
      <c r="AH101" s="452"/>
      <c r="AI101" s="452" t="s">
        <v>552</v>
      </c>
      <c r="AJ101" s="452"/>
      <c r="AK101" s="452"/>
      <c r="AL101" s="452"/>
      <c r="AM101" s="239">
        <v>3</v>
      </c>
      <c r="AN101" s="240"/>
      <c r="AO101" s="240"/>
      <c r="AP101" s="241"/>
      <c r="AQ101" s="239" t="s">
        <v>552</v>
      </c>
      <c r="AR101" s="240"/>
      <c r="AS101" s="240"/>
      <c r="AT101" s="241"/>
      <c r="AU101" s="239" t="s">
        <v>552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580</v>
      </c>
      <c r="AC102" s="482"/>
      <c r="AD102" s="482"/>
      <c r="AE102" s="452" t="s">
        <v>552</v>
      </c>
      <c r="AF102" s="452"/>
      <c r="AG102" s="452"/>
      <c r="AH102" s="452"/>
      <c r="AI102" s="452" t="s">
        <v>552</v>
      </c>
      <c r="AJ102" s="452"/>
      <c r="AK102" s="452"/>
      <c r="AL102" s="452"/>
      <c r="AM102" s="452">
        <v>3</v>
      </c>
      <c r="AN102" s="452"/>
      <c r="AO102" s="452"/>
      <c r="AP102" s="452"/>
      <c r="AQ102" s="237" t="s">
        <v>552</v>
      </c>
      <c r="AR102" s="238"/>
      <c r="AS102" s="238"/>
      <c r="AT102" s="334"/>
      <c r="AU102" s="237" t="s">
        <v>552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v>1</v>
      </c>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552</v>
      </c>
      <c r="AC116" s="484"/>
      <c r="AD116" s="485"/>
      <c r="AE116" s="452" t="s">
        <v>552</v>
      </c>
      <c r="AF116" s="452"/>
      <c r="AG116" s="452"/>
      <c r="AH116" s="452"/>
      <c r="AI116" s="452" t="s">
        <v>552</v>
      </c>
      <c r="AJ116" s="452"/>
      <c r="AK116" s="452"/>
      <c r="AL116" s="452"/>
      <c r="AM116" s="452" t="s">
        <v>552</v>
      </c>
      <c r="AN116" s="452"/>
      <c r="AO116" s="452"/>
      <c r="AP116" s="452"/>
      <c r="AQ116" s="239" t="s">
        <v>552</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t="s">
        <v>552</v>
      </c>
      <c r="AF117" s="548"/>
      <c r="AG117" s="548"/>
      <c r="AH117" s="548"/>
      <c r="AI117" s="548" t="s">
        <v>552</v>
      </c>
      <c r="AJ117" s="548"/>
      <c r="AK117" s="548"/>
      <c r="AL117" s="548"/>
      <c r="AM117" s="548" t="s">
        <v>552</v>
      </c>
      <c r="AN117" s="548"/>
      <c r="AO117" s="548"/>
      <c r="AP117" s="548"/>
      <c r="AQ117" s="548" t="s">
        <v>552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552</v>
      </c>
      <c r="AR133" s="186"/>
      <c r="AS133" s="131" t="s">
        <v>357</v>
      </c>
      <c r="AT133" s="132"/>
      <c r="AU133" s="187" t="s">
        <v>552</v>
      </c>
      <c r="AV133" s="187"/>
      <c r="AW133" s="131" t="s">
        <v>301</v>
      </c>
      <c r="AX133" s="170"/>
    </row>
    <row r="134" spans="1:50" ht="39.75" customHeight="1" x14ac:dyDescent="0.15">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552</v>
      </c>
      <c r="AC134" s="192"/>
      <c r="AD134" s="192"/>
      <c r="AE134" s="193" t="s">
        <v>552</v>
      </c>
      <c r="AF134" s="194"/>
      <c r="AG134" s="194"/>
      <c r="AH134" s="194"/>
      <c r="AI134" s="193" t="s">
        <v>552</v>
      </c>
      <c r="AJ134" s="194"/>
      <c r="AK134" s="194"/>
      <c r="AL134" s="194"/>
      <c r="AM134" s="193" t="s">
        <v>552</v>
      </c>
      <c r="AN134" s="194"/>
      <c r="AO134" s="194"/>
      <c r="AP134" s="194"/>
      <c r="AQ134" s="193" t="s">
        <v>552</v>
      </c>
      <c r="AR134" s="194"/>
      <c r="AS134" s="194"/>
      <c r="AT134" s="194"/>
      <c r="AU134" s="193" t="s">
        <v>552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t="s">
        <v>552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552</v>
      </c>
      <c r="AR137" s="186"/>
      <c r="AS137" s="131" t="s">
        <v>357</v>
      </c>
      <c r="AT137" s="132"/>
      <c r="AU137" s="187" t="s">
        <v>552</v>
      </c>
      <c r="AV137" s="187"/>
      <c r="AW137" s="131" t="s">
        <v>301</v>
      </c>
      <c r="AX137" s="170"/>
    </row>
    <row r="138" spans="1:50" ht="39.75" hidden="1" customHeight="1" x14ac:dyDescent="0.15">
      <c r="A138" s="144"/>
      <c r="B138" s="140"/>
      <c r="C138" s="139"/>
      <c r="D138" s="140"/>
      <c r="E138" s="139"/>
      <c r="F138" s="213"/>
      <c r="G138" s="99" t="s">
        <v>552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552</v>
      </c>
      <c r="AC138" s="192"/>
      <c r="AD138" s="192"/>
      <c r="AE138" s="193" t="s">
        <v>552</v>
      </c>
      <c r="AF138" s="194"/>
      <c r="AG138" s="194"/>
      <c r="AH138" s="194"/>
      <c r="AI138" s="193" t="s">
        <v>552</v>
      </c>
      <c r="AJ138" s="194"/>
      <c r="AK138" s="194"/>
      <c r="AL138" s="194"/>
      <c r="AM138" s="193" t="s">
        <v>552</v>
      </c>
      <c r="AN138" s="194"/>
      <c r="AO138" s="194"/>
      <c r="AP138" s="194"/>
      <c r="AQ138" s="193" t="s">
        <v>552</v>
      </c>
      <c r="AR138" s="194"/>
      <c r="AS138" s="194"/>
      <c r="AT138" s="194"/>
      <c r="AU138" s="193" t="s">
        <v>552</v>
      </c>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552</v>
      </c>
      <c r="AC139" s="200"/>
      <c r="AD139" s="200"/>
      <c r="AE139" s="193" t="s">
        <v>552</v>
      </c>
      <c r="AF139" s="194"/>
      <c r="AG139" s="194"/>
      <c r="AH139" s="194"/>
      <c r="AI139" s="193" t="s">
        <v>552</v>
      </c>
      <c r="AJ139" s="194"/>
      <c r="AK139" s="194"/>
      <c r="AL139" s="194"/>
      <c r="AM139" s="193" t="s">
        <v>552</v>
      </c>
      <c r="AN139" s="194"/>
      <c r="AO139" s="194"/>
      <c r="AP139" s="194"/>
      <c r="AQ139" s="193" t="s">
        <v>552</v>
      </c>
      <c r="AR139" s="194"/>
      <c r="AS139" s="194"/>
      <c r="AT139" s="194"/>
      <c r="AU139" s="193" t="s">
        <v>552</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551</v>
      </c>
      <c r="K430" s="925"/>
      <c r="L430" s="925"/>
      <c r="M430" s="925"/>
      <c r="N430" s="925"/>
      <c r="O430" s="925"/>
      <c r="P430" s="925"/>
      <c r="Q430" s="925"/>
      <c r="R430" s="925"/>
      <c r="S430" s="925"/>
      <c r="T430" s="926"/>
      <c r="U430" s="602" t="s">
        <v>582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552</v>
      </c>
      <c r="AF432" s="187"/>
      <c r="AG432" s="131" t="s">
        <v>357</v>
      </c>
      <c r="AH432" s="132"/>
      <c r="AI432" s="182"/>
      <c r="AJ432" s="182"/>
      <c r="AK432" s="182"/>
      <c r="AL432" s="160"/>
      <c r="AM432" s="182"/>
      <c r="AN432" s="182"/>
      <c r="AO432" s="182"/>
      <c r="AP432" s="160"/>
      <c r="AQ432" s="604" t="s">
        <v>552</v>
      </c>
      <c r="AR432" s="187"/>
      <c r="AS432" s="131" t="s">
        <v>357</v>
      </c>
      <c r="AT432" s="132"/>
      <c r="AU432" s="187" t="s">
        <v>552</v>
      </c>
      <c r="AV432" s="187"/>
      <c r="AW432" s="131" t="s">
        <v>301</v>
      </c>
      <c r="AX432" s="170"/>
    </row>
    <row r="433" spans="1:50" ht="23.25" customHeight="1" x14ac:dyDescent="0.15">
      <c r="A433" s="144"/>
      <c r="B433" s="140"/>
      <c r="C433" s="139"/>
      <c r="D433" s="140"/>
      <c r="E433" s="361"/>
      <c r="F433" s="362"/>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552</v>
      </c>
      <c r="AC433" s="200"/>
      <c r="AD433" s="200"/>
      <c r="AE433" s="359" t="s">
        <v>552</v>
      </c>
      <c r="AF433" s="194"/>
      <c r="AG433" s="194"/>
      <c r="AH433" s="194"/>
      <c r="AI433" s="359" t="s">
        <v>552</v>
      </c>
      <c r="AJ433" s="194"/>
      <c r="AK433" s="194"/>
      <c r="AL433" s="194"/>
      <c r="AM433" s="359" t="s">
        <v>552</v>
      </c>
      <c r="AN433" s="194"/>
      <c r="AO433" s="194"/>
      <c r="AP433" s="360"/>
      <c r="AQ433" s="359" t="s">
        <v>552</v>
      </c>
      <c r="AR433" s="194"/>
      <c r="AS433" s="194"/>
      <c r="AT433" s="360"/>
      <c r="AU433" s="194" t="s">
        <v>552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552</v>
      </c>
      <c r="AC434" s="192"/>
      <c r="AD434" s="192"/>
      <c r="AE434" s="359" t="s">
        <v>552</v>
      </c>
      <c r="AF434" s="194"/>
      <c r="AG434" s="194"/>
      <c r="AH434" s="360"/>
      <c r="AI434" s="359" t="s">
        <v>552</v>
      </c>
      <c r="AJ434" s="194"/>
      <c r="AK434" s="194"/>
      <c r="AL434" s="194"/>
      <c r="AM434" s="359" t="s">
        <v>552</v>
      </c>
      <c r="AN434" s="194"/>
      <c r="AO434" s="194"/>
      <c r="AP434" s="360"/>
      <c r="AQ434" s="359" t="s">
        <v>552</v>
      </c>
      <c r="AR434" s="194"/>
      <c r="AS434" s="194"/>
      <c r="AT434" s="360"/>
      <c r="AU434" s="194" t="s">
        <v>552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552</v>
      </c>
      <c r="AF435" s="194"/>
      <c r="AG435" s="194"/>
      <c r="AH435" s="360"/>
      <c r="AI435" s="359" t="s">
        <v>552</v>
      </c>
      <c r="AJ435" s="194"/>
      <c r="AK435" s="194"/>
      <c r="AL435" s="194"/>
      <c r="AM435" s="359" t="s">
        <v>552</v>
      </c>
      <c r="AN435" s="194"/>
      <c r="AO435" s="194"/>
      <c r="AP435" s="360"/>
      <c r="AQ435" s="359" t="s">
        <v>552</v>
      </c>
      <c r="AR435" s="194"/>
      <c r="AS435" s="194"/>
      <c r="AT435" s="360"/>
      <c r="AU435" s="194" t="s">
        <v>552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552</v>
      </c>
      <c r="AF457" s="187"/>
      <c r="AG457" s="131" t="s">
        <v>357</v>
      </c>
      <c r="AH457" s="132"/>
      <c r="AI457" s="182"/>
      <c r="AJ457" s="182"/>
      <c r="AK457" s="182"/>
      <c r="AL457" s="160"/>
      <c r="AM457" s="182"/>
      <c r="AN457" s="182"/>
      <c r="AO457" s="182"/>
      <c r="AP457" s="160"/>
      <c r="AQ457" s="604" t="s">
        <v>552</v>
      </c>
      <c r="AR457" s="187"/>
      <c r="AS457" s="131" t="s">
        <v>357</v>
      </c>
      <c r="AT457" s="132"/>
      <c r="AU457" s="187" t="s">
        <v>552</v>
      </c>
      <c r="AV457" s="187"/>
      <c r="AW457" s="131" t="s">
        <v>301</v>
      </c>
      <c r="AX457" s="170"/>
    </row>
    <row r="458" spans="1:50" ht="23.25" customHeight="1" x14ac:dyDescent="0.15">
      <c r="A458" s="144"/>
      <c r="B458" s="140"/>
      <c r="C458" s="139"/>
      <c r="D458" s="140"/>
      <c r="E458" s="361"/>
      <c r="F458" s="362"/>
      <c r="G458" s="99" t="s">
        <v>552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552</v>
      </c>
      <c r="AC458" s="200"/>
      <c r="AD458" s="200"/>
      <c r="AE458" s="359" t="s">
        <v>552</v>
      </c>
      <c r="AF458" s="194"/>
      <c r="AG458" s="194"/>
      <c r="AH458" s="194"/>
      <c r="AI458" s="359" t="s">
        <v>552</v>
      </c>
      <c r="AJ458" s="194"/>
      <c r="AK458" s="194"/>
      <c r="AL458" s="194"/>
      <c r="AM458" s="359" t="s">
        <v>552</v>
      </c>
      <c r="AN458" s="194"/>
      <c r="AO458" s="194"/>
      <c r="AP458" s="360"/>
      <c r="AQ458" s="359" t="s">
        <v>552</v>
      </c>
      <c r="AR458" s="194"/>
      <c r="AS458" s="194"/>
      <c r="AT458" s="360"/>
      <c r="AU458" s="194" t="s">
        <v>552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552</v>
      </c>
      <c r="AC459" s="192"/>
      <c r="AD459" s="192"/>
      <c r="AE459" s="359" t="s">
        <v>552</v>
      </c>
      <c r="AF459" s="194"/>
      <c r="AG459" s="194"/>
      <c r="AH459" s="360"/>
      <c r="AI459" s="359" t="s">
        <v>552</v>
      </c>
      <c r="AJ459" s="194"/>
      <c r="AK459" s="194"/>
      <c r="AL459" s="194"/>
      <c r="AM459" s="359" t="s">
        <v>552</v>
      </c>
      <c r="AN459" s="194"/>
      <c r="AO459" s="194"/>
      <c r="AP459" s="360"/>
      <c r="AQ459" s="359" t="s">
        <v>552</v>
      </c>
      <c r="AR459" s="194"/>
      <c r="AS459" s="194"/>
      <c r="AT459" s="360"/>
      <c r="AU459" s="194" t="s">
        <v>552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552</v>
      </c>
      <c r="AF460" s="194"/>
      <c r="AG460" s="194"/>
      <c r="AH460" s="360"/>
      <c r="AI460" s="359" t="s">
        <v>552</v>
      </c>
      <c r="AJ460" s="194"/>
      <c r="AK460" s="194"/>
      <c r="AL460" s="194"/>
      <c r="AM460" s="359" t="s">
        <v>552</v>
      </c>
      <c r="AN460" s="194"/>
      <c r="AO460" s="194"/>
      <c r="AP460" s="360"/>
      <c r="AQ460" s="359" t="s">
        <v>552</v>
      </c>
      <c r="AR460" s="194"/>
      <c r="AS460" s="194"/>
      <c r="AT460" s="360"/>
      <c r="AU460" s="194" t="s">
        <v>552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561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550</v>
      </c>
      <c r="AE704" s="807"/>
      <c r="AF704" s="807"/>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550</v>
      </c>
      <c r="AE705" s="738"/>
      <c r="AF705" s="738"/>
      <c r="AG705" s="123" t="s">
        <v>563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4" t="s">
        <v>541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558</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559</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559</v>
      </c>
      <c r="AE712" s="807"/>
      <c r="AF712" s="807"/>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559</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559</v>
      </c>
      <c r="AE714" s="833"/>
      <c r="AF714" s="834"/>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566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567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559</v>
      </c>
      <c r="AE719" s="628"/>
      <c r="AF719" s="628"/>
      <c r="AG719" s="123" t="s">
        <v>552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576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576</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576</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576</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576</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577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4"/>
      <c r="B731" s="825"/>
      <c r="C731" s="825"/>
      <c r="D731" s="825"/>
      <c r="E731" s="826"/>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552</v>
      </c>
      <c r="H737" s="314"/>
      <c r="I737" s="314"/>
      <c r="J737" s="314"/>
      <c r="K737" s="314"/>
      <c r="L737" s="314"/>
      <c r="M737" s="314"/>
      <c r="N737" s="314"/>
      <c r="O737" s="314"/>
      <c r="P737" s="315"/>
      <c r="Q737" s="326" t="s">
        <v>360</v>
      </c>
      <c r="R737" s="326"/>
      <c r="S737" s="326"/>
      <c r="T737" s="326"/>
      <c r="U737" s="326"/>
      <c r="V737" s="326"/>
      <c r="W737" s="313" t="s">
        <v>552</v>
      </c>
      <c r="X737" s="314"/>
      <c r="Y737" s="314"/>
      <c r="Z737" s="314"/>
      <c r="AA737" s="314"/>
      <c r="AB737" s="314"/>
      <c r="AC737" s="314"/>
      <c r="AD737" s="314"/>
      <c r="AE737" s="314"/>
      <c r="AF737" s="315"/>
      <c r="AG737" s="326" t="s">
        <v>361</v>
      </c>
      <c r="AH737" s="326"/>
      <c r="AI737" s="326"/>
      <c r="AJ737" s="326"/>
      <c r="AK737" s="326"/>
      <c r="AL737" s="326"/>
      <c r="AM737" s="313" t="s">
        <v>552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570</v>
      </c>
      <c r="H738" s="314"/>
      <c r="I738" s="314"/>
      <c r="J738" s="314"/>
      <c r="K738" s="314"/>
      <c r="L738" s="314"/>
      <c r="M738" s="314"/>
      <c r="N738" s="314"/>
      <c r="O738" s="314"/>
      <c r="P738" s="314"/>
      <c r="Q738" s="326" t="s">
        <v>363</v>
      </c>
      <c r="R738" s="326"/>
      <c r="S738" s="326"/>
      <c r="T738" s="326"/>
      <c r="U738" s="326"/>
      <c r="V738" s="326"/>
      <c r="W738" s="313" t="s">
        <v>571</v>
      </c>
      <c r="X738" s="314"/>
      <c r="Y738" s="314"/>
      <c r="Z738" s="314"/>
      <c r="AA738" s="314"/>
      <c r="AB738" s="314"/>
      <c r="AC738" s="314"/>
      <c r="AD738" s="314"/>
      <c r="AE738" s="314"/>
      <c r="AF738" s="315"/>
      <c r="AG738" s="279" t="s">
        <v>364</v>
      </c>
      <c r="AH738" s="279"/>
      <c r="AI738" s="279"/>
      <c r="AJ738" s="279"/>
      <c r="AK738" s="279"/>
      <c r="AL738" s="279"/>
      <c r="AM738" s="313">
        <v>33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544</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653" t="s">
        <v>546</v>
      </c>
      <c r="B779" s="654"/>
      <c r="C779" s="654"/>
      <c r="D779" s="654"/>
      <c r="E779" s="654"/>
      <c r="F779" s="655"/>
      <c r="G779" s="618" t="s">
        <v>579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t="s">
        <v>521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t="s">
        <v>572</v>
      </c>
      <c r="M781" s="688"/>
      <c r="N781" s="688"/>
      <c r="O781" s="688"/>
      <c r="P781" s="688"/>
      <c r="Q781" s="688"/>
      <c r="R781" s="688"/>
      <c r="S781" s="688"/>
      <c r="T781" s="688"/>
      <c r="U781" s="688"/>
      <c r="V781" s="688"/>
      <c r="W781" s="688"/>
      <c r="X781" s="689"/>
      <c r="Y781" s="413">
        <v>15</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15</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817"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17"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817"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7"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817"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7"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52.5" customHeight="1" x14ac:dyDescent="0.15">
      <c r="A837" s="401">
        <v>1</v>
      </c>
      <c r="B837" s="401">
        <v>1</v>
      </c>
      <c r="C837" s="387" t="s">
        <v>574</v>
      </c>
      <c r="D837" s="369"/>
      <c r="E837" s="369"/>
      <c r="F837" s="369"/>
      <c r="G837" s="369"/>
      <c r="H837" s="369"/>
      <c r="I837" s="369"/>
      <c r="J837" s="370">
        <v>8010605002135</v>
      </c>
      <c r="K837" s="371"/>
      <c r="L837" s="371"/>
      <c r="M837" s="371"/>
      <c r="N837" s="371"/>
      <c r="O837" s="371"/>
      <c r="P837" s="388" t="s">
        <v>572</v>
      </c>
      <c r="Q837" s="372"/>
      <c r="R837" s="372"/>
      <c r="S837" s="372"/>
      <c r="T837" s="372"/>
      <c r="U837" s="372"/>
      <c r="V837" s="372"/>
      <c r="W837" s="372"/>
      <c r="X837" s="372"/>
      <c r="Y837" s="373">
        <v>15</v>
      </c>
      <c r="Z837" s="374"/>
      <c r="AA837" s="374"/>
      <c r="AB837" s="375"/>
      <c r="AC837" s="383" t="s">
        <v>536</v>
      </c>
      <c r="AD837" s="384"/>
      <c r="AE837" s="384"/>
      <c r="AF837" s="384"/>
      <c r="AG837" s="384"/>
      <c r="AH837" s="385">
        <v>2</v>
      </c>
      <c r="AI837" s="386"/>
      <c r="AJ837" s="386"/>
      <c r="AK837" s="386"/>
      <c r="AL837" s="379">
        <v>99.5</v>
      </c>
      <c r="AM837" s="380"/>
      <c r="AN837" s="380"/>
      <c r="AO837" s="381"/>
      <c r="AP837" s="382" t="s">
        <v>552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552</v>
      </c>
      <c r="F1102" s="400"/>
      <c r="G1102" s="400"/>
      <c r="H1102" s="400"/>
      <c r="I1102" s="400"/>
      <c r="J1102" s="370" t="s">
        <v>552</v>
      </c>
      <c r="K1102" s="371"/>
      <c r="L1102" s="371"/>
      <c r="M1102" s="371"/>
      <c r="N1102" s="371"/>
      <c r="O1102" s="371"/>
      <c r="P1102" s="388" t="s">
        <v>552</v>
      </c>
      <c r="Q1102" s="372"/>
      <c r="R1102" s="372"/>
      <c r="S1102" s="372"/>
      <c r="T1102" s="372"/>
      <c r="U1102" s="372"/>
      <c r="V1102" s="372"/>
      <c r="W1102" s="372"/>
      <c r="X1102" s="372"/>
      <c r="Y1102" s="373" t="s">
        <v>552</v>
      </c>
      <c r="Z1102" s="374"/>
      <c r="AA1102" s="374"/>
      <c r="AB1102" s="375"/>
      <c r="AC1102" s="376"/>
      <c r="AD1102" s="376"/>
      <c r="AE1102" s="376"/>
      <c r="AF1102" s="376"/>
      <c r="AG1102" s="376"/>
      <c r="AH1102" s="377" t="s">
        <v>552</v>
      </c>
      <c r="AI1102" s="378"/>
      <c r="AJ1102" s="378"/>
      <c r="AK1102" s="378"/>
      <c r="AL1102" s="379" t="s">
        <v>552</v>
      </c>
      <c r="AM1102" s="380"/>
      <c r="AN1102" s="380"/>
      <c r="AO1102" s="381"/>
      <c r="AP1102" s="382" t="s">
        <v>552</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7">
      <formula>IF(RIGHT(TEXT(P14,"0.#"),1)=".",FALSE,TRUE)</formula>
    </cfRule>
    <cfRule type="expression" dxfId="2796" priority="13578">
      <formula>IF(RIGHT(TEXT(P14,"0.#"),1)=".",TRUE,FALSE)</formula>
    </cfRule>
  </conditionalFormatting>
  <conditionalFormatting sqref="P18:AX18">
    <cfRule type="expression" dxfId="2795" priority="13453">
      <formula>IF(RIGHT(TEXT(P18,"0.#"),1)=".",FALSE,TRUE)</formula>
    </cfRule>
    <cfRule type="expression" dxfId="2794" priority="13454">
      <formula>IF(RIGHT(TEXT(P18,"0.#"),1)=".",TRUE,FALSE)</formula>
    </cfRule>
  </conditionalFormatting>
  <conditionalFormatting sqref="Y782">
    <cfRule type="expression" dxfId="2793" priority="13449">
      <formula>IF(RIGHT(TEXT(Y782,"0.#"),1)=".",FALSE,TRUE)</formula>
    </cfRule>
    <cfRule type="expression" dxfId="2792" priority="13450">
      <formula>IF(RIGHT(TEXT(Y782,"0.#"),1)=".",TRUE,FALSE)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6:AQ17 P15:AX15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Q101">
    <cfRule type="expression" dxfId="2783" priority="13265">
      <formula>IF(RIGHT(TEXT(AQ101,"0.#"),1)=".",FALSE,TRUE)</formula>
    </cfRule>
    <cfRule type="expression" dxfId="2782" priority="13266">
      <formula>IF(RIGHT(TEXT(AQ101,"0.#"),1)=".",TRUE,FALSE)</formula>
    </cfRule>
  </conditionalFormatting>
  <conditionalFormatting sqref="Y783:Y790 Y781">
    <cfRule type="expression" dxfId="2781" priority="13251">
      <formula>IF(RIGHT(TEXT(Y781,"0.#"),1)=".",FALSE,TRUE)</formula>
    </cfRule>
    <cfRule type="expression" dxfId="2780" priority="13252">
      <formula>IF(RIGHT(TEXT(Y781,"0.#"),1)=".",TRUE,FALSE)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M34">
    <cfRule type="expression" dxfId="2757" priority="13021">
      <formula>IF(RIGHT(TEXT(AM34,"0.#"),1)=".",FALSE,TRUE)</formula>
    </cfRule>
    <cfRule type="expression" dxfId="2756" priority="13022">
      <formula>IF(RIGHT(TEXT(AM34,"0.#"),1)=".",TRUE,FALSE)</formula>
    </cfRule>
  </conditionalFormatting>
  <conditionalFormatting sqref="AE33">
    <cfRule type="expression" dxfId="2755" priority="13035">
      <formula>IF(RIGHT(TEXT(AE33,"0.#"),1)=".",FALSE,TRUE)</formula>
    </cfRule>
    <cfRule type="expression" dxfId="2754" priority="13036">
      <formula>IF(RIGHT(TEXT(AE33,"0.#"),1)=".",TRUE,FALSE)</formula>
    </cfRule>
  </conditionalFormatting>
  <conditionalFormatting sqref="AE34">
    <cfRule type="expression" dxfId="2753" priority="13033">
      <formula>IF(RIGHT(TEXT(AE34,"0.#"),1)=".",FALSE,TRUE)</formula>
    </cfRule>
    <cfRule type="expression" dxfId="2752" priority="13034">
      <formula>IF(RIGHT(TEXT(AE34,"0.#"),1)=".",TRUE,FALSE)</formula>
    </cfRule>
  </conditionalFormatting>
  <conditionalFormatting sqref="AI34">
    <cfRule type="expression" dxfId="2751" priority="13031">
      <formula>IF(RIGHT(TEXT(AI34,"0.#"),1)=".",FALSE,TRUE)</formula>
    </cfRule>
    <cfRule type="expression" dxfId="2750" priority="13032">
      <formula>IF(RIGHT(TEXT(AI34,"0.#"),1)=".",TRUE,FALSE)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32">
    <cfRule type="expression" dxfId="703" priority="3">
      <formula>IF(RIGHT(TEXT(AE32,"0.#"),1)=".",FALSE,TRUE)</formula>
    </cfRule>
    <cfRule type="expression" dxfId="702" priority="4">
      <formula>IF(RIGHT(TEXT(AE32,"0.#"),1)=".",TRUE,FALSE)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699" max="16383"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817" t="s">
        <v>526</v>
      </c>
      <c r="H2" s="619"/>
      <c r="I2" s="619"/>
      <c r="J2" s="619"/>
      <c r="K2" s="619"/>
      <c r="L2" s="619"/>
      <c r="M2" s="619"/>
      <c r="N2" s="619"/>
      <c r="O2" s="619"/>
      <c r="P2" s="619"/>
      <c r="Q2" s="619"/>
      <c r="R2" s="619"/>
      <c r="S2" s="619"/>
      <c r="T2" s="619"/>
      <c r="U2" s="619"/>
      <c r="V2" s="619"/>
      <c r="W2" s="619"/>
      <c r="X2" s="619"/>
      <c r="Y2" s="619"/>
      <c r="Z2" s="619"/>
      <c r="AA2" s="619"/>
      <c r="AB2" s="620"/>
      <c r="AC2" s="817" t="s">
        <v>528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817" t="s">
        <v>404</v>
      </c>
      <c r="H15" s="619"/>
      <c r="I15" s="619"/>
      <c r="J15" s="619"/>
      <c r="K15" s="619"/>
      <c r="L15" s="619"/>
      <c r="M15" s="619"/>
      <c r="N15" s="619"/>
      <c r="O15" s="619"/>
      <c r="P15" s="619"/>
      <c r="Q15" s="619"/>
      <c r="R15" s="619"/>
      <c r="S15" s="619"/>
      <c r="T15" s="619"/>
      <c r="U15" s="619"/>
      <c r="V15" s="619"/>
      <c r="W15" s="619"/>
      <c r="X15" s="619"/>
      <c r="Y15" s="619"/>
      <c r="Z15" s="619"/>
      <c r="AA15" s="619"/>
      <c r="AB15" s="620"/>
      <c r="AC15" s="817"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817" t="s">
        <v>403</v>
      </c>
      <c r="H28" s="619"/>
      <c r="I28" s="619"/>
      <c r="J28" s="619"/>
      <c r="K28" s="619"/>
      <c r="L28" s="619"/>
      <c r="M28" s="619"/>
      <c r="N28" s="619"/>
      <c r="O28" s="619"/>
      <c r="P28" s="619"/>
      <c r="Q28" s="619"/>
      <c r="R28" s="619"/>
      <c r="S28" s="619"/>
      <c r="T28" s="619"/>
      <c r="U28" s="619"/>
      <c r="V28" s="619"/>
      <c r="W28" s="619"/>
      <c r="X28" s="619"/>
      <c r="Y28" s="619"/>
      <c r="Z28" s="619"/>
      <c r="AA28" s="619"/>
      <c r="AB28" s="620"/>
      <c r="AC28" s="817"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817" t="s">
        <v>453</v>
      </c>
      <c r="H41" s="619"/>
      <c r="I41" s="619"/>
      <c r="J41" s="619"/>
      <c r="K41" s="619"/>
      <c r="L41" s="619"/>
      <c r="M41" s="619"/>
      <c r="N41" s="619"/>
      <c r="O41" s="619"/>
      <c r="P41" s="619"/>
      <c r="Q41" s="619"/>
      <c r="R41" s="619"/>
      <c r="S41" s="619"/>
      <c r="T41" s="619"/>
      <c r="U41" s="619"/>
      <c r="V41" s="619"/>
      <c r="W41" s="619"/>
      <c r="X41" s="619"/>
      <c r="Y41" s="619"/>
      <c r="Z41" s="619"/>
      <c r="AA41" s="619"/>
      <c r="AB41" s="620"/>
      <c r="AC41" s="817"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817" t="s">
        <v>305</v>
      </c>
      <c r="H55" s="619"/>
      <c r="I55" s="619"/>
      <c r="J55" s="619"/>
      <c r="K55" s="619"/>
      <c r="L55" s="619"/>
      <c r="M55" s="619"/>
      <c r="N55" s="619"/>
      <c r="O55" s="619"/>
      <c r="P55" s="619"/>
      <c r="Q55" s="619"/>
      <c r="R55" s="619"/>
      <c r="S55" s="619"/>
      <c r="T55" s="619"/>
      <c r="U55" s="619"/>
      <c r="V55" s="619"/>
      <c r="W55" s="619"/>
      <c r="X55" s="619"/>
      <c r="Y55" s="619"/>
      <c r="Z55" s="619"/>
      <c r="AA55" s="619"/>
      <c r="AB55" s="620"/>
      <c r="AC55" s="817"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817" t="s">
        <v>408</v>
      </c>
      <c r="H68" s="619"/>
      <c r="I68" s="619"/>
      <c r="J68" s="619"/>
      <c r="K68" s="619"/>
      <c r="L68" s="619"/>
      <c r="M68" s="619"/>
      <c r="N68" s="619"/>
      <c r="O68" s="619"/>
      <c r="P68" s="619"/>
      <c r="Q68" s="619"/>
      <c r="R68" s="619"/>
      <c r="S68" s="619"/>
      <c r="T68" s="619"/>
      <c r="U68" s="619"/>
      <c r="V68" s="619"/>
      <c r="W68" s="619"/>
      <c r="X68" s="619"/>
      <c r="Y68" s="619"/>
      <c r="Z68" s="619"/>
      <c r="AA68" s="619"/>
      <c r="AB68" s="620"/>
      <c r="AC68" s="817"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817" t="s">
        <v>410</v>
      </c>
      <c r="H81" s="619"/>
      <c r="I81" s="619"/>
      <c r="J81" s="619"/>
      <c r="K81" s="619"/>
      <c r="L81" s="619"/>
      <c r="M81" s="619"/>
      <c r="N81" s="619"/>
      <c r="O81" s="619"/>
      <c r="P81" s="619"/>
      <c r="Q81" s="619"/>
      <c r="R81" s="619"/>
      <c r="S81" s="619"/>
      <c r="T81" s="619"/>
      <c r="U81" s="619"/>
      <c r="V81" s="619"/>
      <c r="W81" s="619"/>
      <c r="X81" s="619"/>
      <c r="Y81" s="619"/>
      <c r="Z81" s="619"/>
      <c r="AA81" s="619"/>
      <c r="AB81" s="620"/>
      <c r="AC81" s="817"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817" t="s">
        <v>412</v>
      </c>
      <c r="H94" s="619"/>
      <c r="I94" s="619"/>
      <c r="J94" s="619"/>
      <c r="K94" s="619"/>
      <c r="L94" s="619"/>
      <c r="M94" s="619"/>
      <c r="N94" s="619"/>
      <c r="O94" s="619"/>
      <c r="P94" s="619"/>
      <c r="Q94" s="619"/>
      <c r="R94" s="619"/>
      <c r="S94" s="619"/>
      <c r="T94" s="619"/>
      <c r="U94" s="619"/>
      <c r="V94" s="619"/>
      <c r="W94" s="619"/>
      <c r="X94" s="619"/>
      <c r="Y94" s="619"/>
      <c r="Z94" s="619"/>
      <c r="AA94" s="619"/>
      <c r="AB94" s="620"/>
      <c r="AC94" s="817"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817"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7"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817"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7"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817"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7"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817"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7"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817"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7"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817"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7"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817"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7"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817"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7"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817"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7"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817"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7"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817"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7"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817"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7"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2017-06-20T01:38:26Z</cp:lastPrinted>
  <dcterms:created xsi:type="dcterms:W3CDTF">2012-03-13T00:50:25Z</dcterms:created>
  <dcterms:modified xsi:type="dcterms:W3CDTF">2017-06-23T10:36:12Z</dcterms:modified>
</cp:coreProperties>
</file>