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no-m2he\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<sst xmlns="http://schemas.openxmlformats.org/spreadsheetml/2006/main" count="2906" uniqueCount="589">
  <si>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</si>
  <si>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</si>
  <si>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</si>
  <si>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</si>
  <si>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</si>
  <si>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</si>
  <si>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</si>
  <si>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</si>
  <si>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</si>
  <si>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</si>
  <si>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</si>
  <si>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</si>
  <si>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</si>
  <si>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</si>
  <si>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</si>
  <si>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</si>
  <si>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</si>
  <si>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</si>
  <si>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</si>
  <si>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</si>
  <si>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</si>
  <si>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</si>
  <si>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</si>
  <si>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</si>
  <si>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</si>
  <si>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</si>
  <si>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</si>
  <si>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</si>
  <si>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</si>
  <si>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</si>
  <si>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</si>
  <si>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</si>
  <si>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</si>
  <si>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</si>
  <si>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</si>
  <si>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</si>
  <si>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</si>
  <si>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</si>
  <si>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</si>
  <si>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</si>
  <si>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</si>
  <si>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</si>
  <si>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</si>
  <si>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</si>
  <si>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</si>
  <si>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</si>
  <si>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</si>
  <si>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</si>
  <si>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</si>
  <si>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</si>
  <si>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</si>
  <si>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</si>
  <si>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</si>
  <si>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</si>
  <si>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</si>
  <si>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</si>
  <si>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</si>
  <si>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</si>
  <si>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</si>
  <si>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</si>
  <si>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</si>
  <si>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</si>
  <si>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</si>
  <si>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</si>
  <si>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</si>
  <si>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</si>
  <si>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</si>
  <si>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</si>
  <si>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</si>
  <si>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</si>
  <si>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</si>
  <si>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</si>
  <si>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</si>
  <si>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</si>
  <si>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</si>
  <si>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</si>
  <si>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</si>
  <si>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</si>
  <si>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</si>
  <si>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</si>
  <si>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</si>
  <si>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</si>
  <si>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</si>
  <si>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</si>
  <si>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</si>
  <si>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</si>
  <si>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</si>
  <si>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</si>
  <si>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</si>
  <si>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</si>
  <si>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</si>
  <si>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</si>
  <si>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</si>
  <si>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</si>
  <si>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</si>
  <si>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</si>
  <si>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</si>
  <si>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</si>
  <si>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</si>
  <si>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</si>
  <si>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</si>
  <si>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</si>
  <si>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</si>
  <si>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</si>
  <si>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</si>
  <si>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</si>
  <si>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</si>
  <si>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</si>
  <si>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</si>
  <si>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</si>
  <si>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</si>
  <si>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</si>
  <si>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</si>
  <si>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</si>
  <si>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</si>
  <si>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</si>
  <si>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</si>
  <si>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</si>
  <si>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</si>
  <si>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</si>
  <si>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</si>
  <si>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</si>
  <si>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</si>
  <si>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</si>
  <si>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</si>
  <si>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</si>
  <si>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</si>
  <si>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</si>
  <si>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</si>
  <si>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</si>
  <si>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</si>
  <si>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</si>
  <si>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</si>
  <si>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</si>
  <si>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</si>
  <si>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</si>
  <si>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</si>
  <si>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</si>
  <si>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</si>
  <si>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</si>
  <si>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</si>
  <si>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</si>
  <si>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</si>
  <si>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</si>
  <si>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</si>
  <si>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</si>
  <si>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</si>
  <si>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</si>
  <si>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</si>
  <si>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</si>
  <si>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</si>
  <si>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</si>
  <si>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</si>
  <si>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</si>
  <si>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</si>
  <si>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</si>
  <si>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</si>
  <si>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</si>
  <si>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</si>
  <si>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</si>
  <si>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</si>
  <si>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</si>
  <si>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</si>
  <si>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</si>
  <si>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</si>
  <si>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</si>
  <si>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</si>
  <si>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</si>
  <si>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</si>
  <si>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</si>
  <si>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</si>
  <si>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</si>
  <si>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</si>
  <si>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</si>
  <si>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</si>
  <si>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</si>
  <si>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</si>
  <si>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</si>
  <si>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</si>
  <si>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</si>
  <si>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</si>
  <si>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</si>
  <si>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</si>
  <si>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</si>
  <si>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</si>
  <si>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</si>
  <si>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</si>
  <si>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</si>
  <si>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</si>
  <si>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</si>
  <si>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</si>
  <si>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</si>
  <si>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</si>
  <si>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</si>
  <si>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</si>
  <si>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</si>
  <si>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</si>
  <si>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</si>
  <si>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</si>
  <si>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</si>
  <si>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</si>
  <si>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</si>
  <si>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</si>
  <si>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</si>
  <si>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</si>
  <si>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</si>
  <si>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</si>
  <si>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</si>
  <si>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</si>
  <si>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</si>
  <si>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</si>
  <si>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</si>
  <si>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</si>
  <si>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</si>
  <si>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</si>
  <si>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</si>
  <si>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</si>
  <si>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</si>
  <si>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</si>
  <si>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</si>
  <si>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</si>
  <si>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</si>
  <si>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</si>
  <si>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</si>
  <si>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</si>
  <si>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</si>
  <si>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</si>
  <si>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</si>
  <si>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</si>
  <si>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</si>
  <si>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</si>
  <si>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</si>
  <si>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</si>
  <si>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</si>
  <si>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</si>
  <si>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</si>
  <si>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</si>
  <si>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</si>
  <si>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</si>
  <si>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</si>
  <si>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</si>
  <si>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</si>
  <si>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</si>
  <si>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</si>
  <si>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</si>
  <si>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</si>
  <si>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</si>
  <si>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</si>
  <si>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</si>
  <si>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</si>
  <si>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</si>
  <si>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</si>
  <si>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</si>
  <si>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</si>
  <si>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</si>
  <si>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</si>
  <si>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</si>
  <si>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</si>
  <si>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</si>
  <si>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</si>
  <si>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</si>
  <si>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</si>
  <si>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</si>
  <si>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</si>
  <si>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</si>
  <si>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</si>
  <si>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</si>
  <si>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</si>
  <si>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</si>
  <si>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</si>
  <si>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</si>
  <si>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</si>
  <si>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</si>
  <si>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</si>
  <si>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</si>
  <si>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</si>
  <si>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</si>
  <si>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</si>
  <si>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</si>
  <si>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</si>
  <si>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</si>
  <si>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</si>
  <si>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</si>
  <si>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</si>
  <si>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</si>
  <si>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</si>
  <si>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</si>
  <si>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</si>
  <si>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</si>
  <si>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</si>
  <si>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</si>
  <si>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</si>
  <si>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</si>
  <si>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</si>
  <si>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</si>
  <si>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</si>
  <si>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</si>
  <si>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</si>
  <si>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</si>
  <si>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</si>
  <si>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</si>
  <si>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</si>
  <si>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</si>
  <si>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</si>
  <si>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</si>
  <si>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</si>
  <si>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</si>
  <si>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</si>
  <si>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</si>
  <si>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</si>
  <si>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</si>
  <si>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</si>
  <si>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</si>
  <si>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</si>
  <si>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</si>
  <si>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</si>
  <si>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</si>
  <si>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</si>
  <si>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</si>
  <si>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</si>
  <si>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</si>
  <si>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</si>
  <si>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</si>
  <si>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</si>
  <si>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</si>
  <si>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</si>
  <si>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</si>
  <si>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</si>
  <si>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</si>
  <si>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</si>
  <si>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</si>
  <si>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</si>
  <si>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</si>
  <si>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</si>
  <si>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</si>
  <si>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</si>
  <si>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</si>
  <si>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</si>
  <si>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</si>
  <si>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</si>
  <si>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</si>
  <si>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</si>
  <si>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</si>
  <si>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</si>
  <si>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</si>
  <si>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</si>
  <si>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</si>
  <si>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</si>
  <si>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</si>
  <si>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</si>
  <si>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</si>
  <si>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</si>
  <si>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</si>
  <si>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</si>
  <si>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</si>
  <si>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</si>
  <si>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</si>
  <si>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</si>
  <si>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</si>
  <si>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</si>
  <si>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</si>
  <si>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</si>
  <si>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</si>
  <si>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</si>
  <si>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</si>
  <si>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</si>
  <si>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</si>
  <si>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</si>
  <si>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</si>
  <si>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</si>
  <si>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</si>
  <si>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</si>
  <si>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</si>
  <si>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</si>
  <si>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</si>
  <si>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</si>
  <si>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</si>
  <si>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</si>
  <si>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</si>
  <si>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</si>
  <si>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</si>
  <si>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</si>
  <si>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</si>
  <si>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</si>
  <si>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</si>
  <si>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</si>
  <si>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</si>
  <si>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</si>
  <si>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</si>
  <si>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</si>
  <si>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</si>
  <si>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</si>
  <si>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</si>
  <si>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</si>
  <si>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</si>
  <si>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</si>
  <si>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</si>
  <si>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</si>
  <si>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</si>
  <si>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</si>
  <si>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</si>
  <si>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</si>
  <si>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</si>
  <si>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</si>
  <si>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</si>
  <si>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</si>
  <si>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</si>
  <si>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</si>
  <si>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</si>
  <si>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</si>
  <si>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</si>
  <si>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</si>
  <si>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</si>
  <si>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</si>
  <si>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</si>
  <si>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</si>
  <si>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</si>
  <si>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</si>
  <si>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</si>
  <si>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</si>
  <si>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</si>
  <si>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</si>
  <si>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</si>
  <si>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</si>
  <si>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</si>
  <si>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</si>
  <si>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</si>
  <si>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</si>
  <si>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</si>
  <si>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</si>
  <si>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</si>
  <si>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</si>
  <si>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</si>
  <si>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</si>
  <si>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</si>
  <si>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</si>
  <si>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</si>
  <si>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</si>
  <si>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</si>
  <si>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</si>
  <si>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</si>
  <si>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</si>
  <si>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</si>
  <si>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</si>
  <si>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</si>
  <si>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</si>
  <si>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</si>
  <si>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</si>
  <si>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</si>
  <si>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</si>
  <si>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</si>
  <si>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</si>
  <si>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</si>
  <si>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</si>
  <si>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</si>
  <si>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</si>
  <si>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</si>
  <si>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</si>
  <si>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</si>
  <si>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</si>
  <si>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</si>
  <si>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</si>
  <si>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</si>
  <si>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</si>
  <si>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</si>
  <si>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</si>
  <si>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</si>
  <si>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</si>
  <si>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</si>
  <si>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</si>
  <si>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</si>
  <si>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</si>
  <si>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</si>
  <si>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</si>
  <si>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</si>
  <si>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</si>
  <si>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</si>
  <si>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</si>
  <si>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</si>
  <si>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</si>
  <si>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</si>
  <si>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</si>
  <si>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</si>
  <si>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</si>
  <si>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</si>
  <si>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</si>
  <si>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</si>
  <si>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</si>
  <si>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</si>
  <si>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</si>
  <si>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</si>
  <si>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</si>
  <si>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</si>
  <si>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</si>
  <si>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</si>
  <si>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</si>
  <si>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</si>
  <si>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</si>
  <si>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</si>
  <si>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</si>
  <si>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</si>
  <si>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</si>
  <si>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</si>
  <si>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</si>
  <si>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</si>
  <si>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</si>
  <si>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</si>
  <si>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</si>
  <si>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</si>
  <si>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</si>
  <si>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</si>
  <si>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</si>
  <si>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</si>
  <si>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</si>
  <si>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</si>
  <si>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</si>
  <si>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</si>
  <si>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</si>
  <si>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</si>
  <si>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</si>
  <si>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</si>
  <si>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</si>
  <si>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</si>
  <si>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</si>
  <si>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</si>
  <si>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</si>
  <si>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</si>
  <si>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</si>
  <si>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</si>
  <si>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</si>
  <si>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</si>
  <si>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</si>
  <si>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</si>
  <si>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</si>
  <si>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</si>
  <si>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</si>
  <si>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</si>
  <si>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</si>
  <si>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</si>
  <si>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</si>
  <si>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</si>
  <si>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</si>
  <si>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</si>
  <si>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</si>
  <si>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</si>
  <si>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</si>
  <si>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自動審査システムの強化による特車通行許可の迅速化に関する検討経費</t>
    <rPh sb="0" eb="2">
      <t>ジドウ</t>
    </rPh>
    <rPh sb="2" eb="4">
      <t>シンサ</t>
    </rPh>
    <rPh sb="9" eb="11">
      <t>キョウカ</t>
    </rPh>
    <rPh sb="14" eb="16">
      <t>トクシャ</t>
    </rPh>
    <rPh sb="16" eb="18">
      <t>ツウコウ</t>
    </rPh>
    <rPh sb="18" eb="20">
      <t>キョカ</t>
    </rPh>
    <rPh sb="21" eb="24">
      <t>ジンソクカ</t>
    </rPh>
    <rPh sb="25" eb="26">
      <t>カン</t>
    </rPh>
    <rPh sb="28" eb="30">
      <t>ケントウ</t>
    </rPh>
    <rPh sb="30" eb="32">
      <t>ケイヒ</t>
    </rPh>
    <phoneticPr fontId="5"/>
  </si>
  <si>
    <t>道路局</t>
    <rPh sb="0" eb="3">
      <t>ドウロキョク</t>
    </rPh>
    <phoneticPr fontId="5"/>
  </si>
  <si>
    <t>平成２９年度</t>
    <rPh sb="0" eb="2">
      <t>ヘイセイ</t>
    </rPh>
    <rPh sb="4" eb="6">
      <t>ネンド</t>
    </rPh>
    <phoneticPr fontId="5"/>
  </si>
  <si>
    <t>平成３１年度</t>
    <rPh sb="0" eb="2">
      <t>ヘイセイ</t>
    </rPh>
    <rPh sb="4" eb="6">
      <t>ネンド</t>
    </rPh>
    <phoneticPr fontId="5"/>
  </si>
  <si>
    <t>道路交通管理課　車両通行対策室</t>
    <rPh sb="0" eb="2">
      <t>ドウロ</t>
    </rPh>
    <rPh sb="2" eb="4">
      <t>コウツウ</t>
    </rPh>
    <rPh sb="4" eb="7">
      <t>カンリカ</t>
    </rPh>
    <rPh sb="8" eb="10">
      <t>シャリョウ</t>
    </rPh>
    <rPh sb="10" eb="12">
      <t>ツウコウ</t>
    </rPh>
    <rPh sb="12" eb="15">
      <t>タイサクシツ</t>
    </rPh>
    <phoneticPr fontId="5"/>
  </si>
  <si>
    <t>国土交通省</t>
  </si>
  <si>
    <t>○</t>
  </si>
  <si>
    <t>道路法第４７条</t>
    <rPh sb="0" eb="3">
      <t>ドウロホウ</t>
    </rPh>
    <rPh sb="3" eb="4">
      <t>ダイ</t>
    </rPh>
    <rPh sb="6" eb="7">
      <t>ジョウ</t>
    </rPh>
    <phoneticPr fontId="5"/>
  </si>
  <si>
    <t>-</t>
    <phoneticPr fontId="5"/>
  </si>
  <si>
    <t>平均審査日数を平成32年度末までに10日とする</t>
    <rPh sb="0" eb="2">
      <t>ヘイキン</t>
    </rPh>
    <rPh sb="2" eb="4">
      <t>シンサ</t>
    </rPh>
    <rPh sb="4" eb="6">
      <t>ニッスウ</t>
    </rPh>
    <rPh sb="7" eb="9">
      <t>ヘイセイ</t>
    </rPh>
    <rPh sb="11" eb="12">
      <t>ネン</t>
    </rPh>
    <rPh sb="12" eb="13">
      <t>ド</t>
    </rPh>
    <rPh sb="13" eb="14">
      <t>マツ</t>
    </rPh>
    <phoneticPr fontId="5"/>
  </si>
  <si>
    <t>平均審査日数</t>
    <rPh sb="0" eb="2">
      <t>ヘイキン</t>
    </rPh>
    <rPh sb="2" eb="4">
      <t>シンサ</t>
    </rPh>
    <rPh sb="4" eb="6">
      <t>ニッスウ</t>
    </rPh>
    <phoneticPr fontId="5"/>
  </si>
  <si>
    <t>日</t>
    <rPh sb="0" eb="1">
      <t>ニチ</t>
    </rPh>
    <phoneticPr fontId="5"/>
  </si>
  <si>
    <t>道路情報便覧の追加収録延長（累積）</t>
    <rPh sb="0" eb="2">
      <t>ドウロ</t>
    </rPh>
    <rPh sb="2" eb="4">
      <t>ジョウホウ</t>
    </rPh>
    <rPh sb="4" eb="6">
      <t>ビンラン</t>
    </rPh>
    <rPh sb="7" eb="9">
      <t>ツイカ</t>
    </rPh>
    <rPh sb="9" eb="11">
      <t>シュウロク</t>
    </rPh>
    <rPh sb="11" eb="13">
      <t>エンチョウ</t>
    </rPh>
    <rPh sb="14" eb="16">
      <t>ルイセキ</t>
    </rPh>
    <phoneticPr fontId="5"/>
  </si>
  <si>
    <t>km</t>
    <phoneticPr fontId="5"/>
  </si>
  <si>
    <t>自動審査システムの強化による特車通行許可の迅速化に関する検討経費/道路情報便覧の追加収録延長</t>
    <phoneticPr fontId="5"/>
  </si>
  <si>
    <t>百万円／ｋｍ</t>
    <rPh sb="0" eb="3">
      <t>ヒャクマンエン</t>
    </rPh>
    <phoneticPr fontId="5"/>
  </si>
  <si>
    <t>百万円／ｋｍ</t>
    <phoneticPr fontId="5"/>
  </si>
  <si>
    <t>道路交通安全対策費</t>
    <rPh sb="0" eb="2">
      <t>ドウロ</t>
    </rPh>
    <rPh sb="2" eb="4">
      <t>コウツウ</t>
    </rPh>
    <rPh sb="4" eb="6">
      <t>アンゼン</t>
    </rPh>
    <rPh sb="6" eb="9">
      <t>タイサクヒ</t>
    </rPh>
    <phoneticPr fontId="5"/>
  </si>
  <si>
    <t>77/200</t>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</si>
  <si>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</si>
  <si>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</si>
  <si>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トラック輸送の機動性が強化され、物流の生産性向上に寄与。</t>
    <rPh sb="4" eb="6">
      <t>ユソウ</t>
    </rPh>
    <rPh sb="7" eb="10">
      <t>キドウセイ</t>
    </rPh>
    <rPh sb="11" eb="13">
      <t>キョウカ</t>
    </rPh>
    <rPh sb="16" eb="18">
      <t>ブツリュウ</t>
    </rPh>
    <rPh sb="19" eb="22">
      <t>セイサンセイ</t>
    </rPh>
    <rPh sb="22" eb="24">
      <t>コウジョウ</t>
    </rPh>
    <rPh sb="25" eb="27">
      <t>キヨ</t>
    </rPh>
    <phoneticPr fontId="5"/>
  </si>
  <si>
    <t>公益性、専門性、技術性の観点から国が実施することが必要。</t>
    <rPh sb="0" eb="2">
      <t>コウエキ</t>
    </rPh>
    <rPh sb="18" eb="20">
      <t>ジッシ</t>
    </rPh>
    <phoneticPr fontId="5"/>
  </si>
  <si>
    <t>特殊車両通行許可申請に対する許可の迅速化を抜本的に短縮させるために自動審査システムの強化を進めることは必要かつ優先度が高い。</t>
    <rPh sb="0" eb="2">
      <t>トクシュ</t>
    </rPh>
    <rPh sb="2" eb="4">
      <t>シャリョウ</t>
    </rPh>
    <rPh sb="4" eb="6">
      <t>ツウコウ</t>
    </rPh>
    <rPh sb="6" eb="8">
      <t>キョカ</t>
    </rPh>
    <rPh sb="8" eb="10">
      <t>シンセイ</t>
    </rPh>
    <rPh sb="11" eb="12">
      <t>タイ</t>
    </rPh>
    <rPh sb="14" eb="16">
      <t>キョカ</t>
    </rPh>
    <rPh sb="17" eb="20">
      <t>ジンソクカ</t>
    </rPh>
    <rPh sb="21" eb="24">
      <t>バッポンテキ</t>
    </rPh>
    <rPh sb="25" eb="27">
      <t>タンシュク</t>
    </rPh>
    <rPh sb="33" eb="35">
      <t>ジドウ</t>
    </rPh>
    <rPh sb="35" eb="37">
      <t>シンサ</t>
    </rPh>
    <rPh sb="42" eb="44">
      <t>キョウカ</t>
    </rPh>
    <phoneticPr fontId="5"/>
  </si>
  <si>
    <t>‐</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</si>
  <si>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</si>
  <si>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新29-014</t>
    <rPh sb="0" eb="1">
      <t>シン</t>
    </rPh>
    <phoneticPr fontId="5"/>
  </si>
  <si>
    <t>-</t>
    <phoneticPr fontId="5"/>
  </si>
  <si>
    <t>-</t>
    <phoneticPr fontId="5"/>
  </si>
  <si>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1ヶ月から10日間程度に短縮を目指すこととしている。
　</t>
    <phoneticPr fontId="5"/>
  </si>
  <si>
    <t>-</t>
    <phoneticPr fontId="5"/>
  </si>
  <si>
    <t>-</t>
    <phoneticPr fontId="5"/>
  </si>
  <si>
    <t>国土交通省道路局調べ（平成28年4月）</t>
    <rPh sb="0" eb="2">
      <t>コクド</t>
    </rPh>
    <rPh sb="2" eb="5">
      <t>コウツウショウ</t>
    </rPh>
    <rPh sb="5" eb="8">
      <t>ドウロキョク</t>
    </rPh>
    <rPh sb="8" eb="9">
      <t>シラ</t>
    </rPh>
    <rPh sb="11" eb="13">
      <t>ヘイセイ</t>
    </rPh>
    <rPh sb="15" eb="16">
      <t>ネン</t>
    </rPh>
    <rPh sb="17" eb="18">
      <t>ツキ</t>
    </rPh>
    <phoneticPr fontId="5"/>
  </si>
  <si>
    <t>-</t>
    <phoneticPr fontId="5"/>
  </si>
  <si>
    <t>-</t>
    <phoneticPr fontId="5"/>
  </si>
  <si>
    <t>・当該予算の執行は国土交通省で実施し、全ての支出先を把握可能。</t>
    <rPh sb="28" eb="30">
      <t>カノウ</t>
    </rPh>
    <phoneticPr fontId="5"/>
  </si>
  <si>
    <t>無</t>
  </si>
  <si>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</si>
  <si>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特車許可の迅速化についてより実効性を高めるため、データの収集方法や整理について優先順位をつけて取り組むなど、効率的に執行すべき。</t>
    <rPh sb="14" eb="17">
      <t>ジッコウセイ</t>
    </rPh>
    <rPh sb="18" eb="19">
      <t>タカ</t>
    </rPh>
    <rPh sb="28" eb="30">
      <t>シュウシュウ</t>
    </rPh>
    <rPh sb="30" eb="32">
      <t>ホウホウ</t>
    </rPh>
    <rPh sb="33" eb="35">
      <t>セイリ</t>
    </rPh>
    <rPh sb="39" eb="41">
      <t>ユウセン</t>
    </rPh>
    <rPh sb="41" eb="43">
      <t>ジュンイ</t>
    </rPh>
    <rPh sb="47" eb="48">
      <t>ト</t>
    </rPh>
    <rPh sb="49" eb="50">
      <t>ク</t>
    </rPh>
    <rPh sb="54" eb="57">
      <t>コウリツテキ</t>
    </rPh>
    <rPh sb="58" eb="60">
      <t>シッコウ</t>
    </rPh>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</si>
  <si>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</si>
  <si>
    <t>室長　山下　政浩</t>
    <rPh sb="0" eb="2">
      <t>シツチョウ</t>
    </rPh>
    <rPh sb="3" eb="5">
      <t>ヤマシタ</t>
    </rPh>
    <rPh sb="6" eb="8">
      <t>マサヒロ</t>
    </rPh>
    <phoneticPr fontId="5"/>
  </si>
  <si>
    <t>経済財政運営と改革の基本方針2016、日本再興戦略2016、規制改革実施計画、総合物流施策大綱（2017年度～2020年度）　等</t>
    <rPh sb="39" eb="41">
      <t>ソウゴウ</t>
    </rPh>
    <rPh sb="41" eb="43">
      <t>ブツリュウ</t>
    </rPh>
    <rPh sb="43" eb="45">
      <t>セサク</t>
    </rPh>
    <rPh sb="45" eb="47">
      <t>タイコウ</t>
    </rPh>
    <rPh sb="52" eb="54">
      <t>ネンド</t>
    </rPh>
    <rPh sb="59" eb="61">
      <t>ネンド</t>
    </rPh>
    <phoneticPr fontId="5"/>
  </si>
  <si>
    <t>データの収集・整理について、特車申請件数の多い路線等から優先的に着手することにより、効果的かつ効率的な執行を行う。</t>
    <rPh sb="4" eb="6">
      <t>シュウシュウ</t>
    </rPh>
    <rPh sb="7" eb="9">
      <t>セイリ</t>
    </rPh>
    <rPh sb="14" eb="16">
      <t>トクシャ</t>
    </rPh>
    <rPh sb="16" eb="18">
      <t>シンセイ</t>
    </rPh>
    <rPh sb="18" eb="20">
      <t>ケンスウ</t>
    </rPh>
    <rPh sb="21" eb="22">
      <t>オオ</t>
    </rPh>
    <rPh sb="23" eb="25">
      <t>ロセン</t>
    </rPh>
    <rPh sb="25" eb="26">
      <t>トウ</t>
    </rPh>
    <rPh sb="28" eb="31">
      <t>ユウセンテキ</t>
    </rPh>
    <rPh sb="32" eb="34">
      <t>チャクシュ</t>
    </rPh>
    <rPh sb="42" eb="45">
      <t>コウカテキ</t>
    </rPh>
    <rPh sb="47" eb="50">
      <t>コウリツテキ</t>
    </rPh>
    <rPh sb="51" eb="53">
      <t>シッコウ</t>
    </rPh>
    <rPh sb="54" eb="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</si>
</sst>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123265</xdr:colOff>
      <xdr:row>745</xdr:row>
      <xdr:rowOff>66675</xdr:rowOff>
    </xdr:from>
    <xdr:to>
      <xdr:col>26</xdr:col>
      <xdr:colOff>133350</xdr:colOff>
      <xdr:row>752</xdr:row>
      <xdr:rowOff>280147</xdr:rowOff>
    </xdr:to>
    <xdr:cxnSp macro="">
      <xdr:nvCxnSpPr>
        <xdr:cNvPr id="2" name="直線矢印コネクタ 1"/>
        <xdr:cNvCxnSpPr/>
      </xdr:nvCxnSpPr>
      <xdr:spPr>
        <a:xfrm flipH="1">
          <a:off x="5367618" y="42492146"/>
          <a:ext cx="10085" cy="26451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96931</xdr:colOff>
      <xdr:row>744</xdr:row>
      <xdr:rowOff>336178</xdr:rowOff>
    </xdr:from>
    <xdr:to>
      <xdr:col>32</xdr:col>
      <xdr:colOff>123266</xdr:colOff>
      <xdr:row>746</xdr:row>
      <xdr:rowOff>328944</xdr:rowOff>
    </xdr:to>
    <xdr:sp macro="" textlink="">
      <xdr:nvSpPr>
        <xdr:cNvPr id="3" name="正方形/長方形 2"/>
        <xdr:cNvSpPr/>
      </xdr:nvSpPr>
      <xdr:spPr>
        <a:xfrm>
          <a:off x="4497481" y="40741228"/>
          <a:ext cx="2226610" cy="697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77</a:t>
          </a:r>
          <a:r>
            <a:rPr kumimoji="1" lang="ja-JP" altLang="en-US" sz="1100">
              <a:solidFill>
                <a:schemeClr val="tx1"/>
              </a:solidFill>
            </a:rPr>
            <a:t>百万円）</a:t>
          </a:r>
        </a:p>
      </xdr:txBody>
    </xdr:sp>
    <xdr:clientData/>
  </xdr:twoCellAnchor>
  <xdr:twoCellAnchor>
    <xdr:from>
      <xdr:col>21</xdr:col>
      <xdr:colOff>53789</xdr:colOff>
      <xdr:row>755</xdr:row>
      <xdr:rowOff>11206</xdr:rowOff>
    </xdr:from>
    <xdr:to>
      <xdr:col>32</xdr:col>
      <xdr:colOff>145677</xdr:colOff>
      <xdr:row>757</xdr:row>
      <xdr:rowOff>30318</xdr:rowOff>
    </xdr:to>
    <xdr:sp macro="" textlink="">
      <xdr:nvSpPr>
        <xdr:cNvPr id="4" name="大かっこ 3"/>
        <xdr:cNvSpPr/>
      </xdr:nvSpPr>
      <xdr:spPr>
        <a:xfrm>
          <a:off x="4289613" y="45910500"/>
          <a:ext cx="2310652" cy="1038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自動審査システムの強化による特車通行許可の迅速化に関する検討 等</a:t>
          </a:r>
        </a:p>
      </xdr:txBody>
    </xdr:sp>
    <xdr:clientData/>
  </xdr:twoCellAnchor>
  <xdr:twoCellAnchor>
    <xdr:from>
      <xdr:col>21</xdr:col>
      <xdr:colOff>71719</xdr:colOff>
      <xdr:row>747</xdr:row>
      <xdr:rowOff>78442</xdr:rowOff>
    </xdr:from>
    <xdr:to>
      <xdr:col>32</xdr:col>
      <xdr:colOff>81245</xdr:colOff>
      <xdr:row>748</xdr:row>
      <xdr:rowOff>37542</xdr:rowOff>
    </xdr:to>
    <xdr:sp macro="" textlink="">
      <xdr:nvSpPr>
        <xdr:cNvPr id="5" name="大かっこ 4"/>
        <xdr:cNvSpPr/>
      </xdr:nvSpPr>
      <xdr:spPr>
        <a:xfrm>
          <a:off x="4472269" y="41540767"/>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21</xdr:col>
      <xdr:colOff>85726</xdr:colOff>
      <xdr:row>753</xdr:row>
      <xdr:rowOff>0</xdr:rowOff>
    </xdr:from>
    <xdr:to>
      <xdr:col>32</xdr:col>
      <xdr:colOff>112059</xdr:colOff>
      <xdr:row>754</xdr:row>
      <xdr:rowOff>307601</xdr:rowOff>
    </xdr:to>
    <xdr:sp macro="" textlink="">
      <xdr:nvSpPr>
        <xdr:cNvPr id="6" name="正方形/長方形 5"/>
        <xdr:cNvSpPr/>
      </xdr:nvSpPr>
      <xdr:spPr>
        <a:xfrm>
          <a:off x="4486276" y="43576875"/>
          <a:ext cx="2226608" cy="660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t="s">
        <v>437</v>
      </c>
      <c r="AP2" s="959"/>
      <c r="AQ2" s="959"/>
      <c r="AR2" s="86" t="str">
        <f>IF(OR(AO2="　", AO2=""), "", "-")</f>
        <v>-</v>
      </c>
      <c r="AS2" s="960">
        <v>12</v>
      </c>
      <c r="AT2" s="960"/>
      <c r="AU2" s="960"/>
      <c r="AV2" s="52" t="str">
        <f>IF(AW2="", "", "-")</f>
        <v/>
      </c>
      <c r="AW2" s="932"/>
      <c r="AX2" s="932"/>
    </row>
    <row r="3" spans="1:50" ht="21" customHeight="1" thickBot="1">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551</v>
      </c>
      <c r="AK3" s="891"/>
      <c r="AL3" s="891"/>
      <c r="AM3" s="891"/>
      <c r="AN3" s="891"/>
      <c r="AO3" s="891"/>
      <c r="AP3" s="891"/>
      <c r="AQ3" s="891"/>
      <c r="AR3" s="891"/>
      <c r="AS3" s="891"/>
      <c r="AT3" s="891"/>
      <c r="AU3" s="891"/>
      <c r="AV3" s="891"/>
      <c r="AW3" s="891"/>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1" t="s">
        <v>548</v>
      </c>
      <c r="H5" s="862"/>
      <c r="I5" s="862"/>
      <c r="J5" s="862"/>
      <c r="K5" s="862"/>
      <c r="L5" s="862"/>
      <c r="M5" s="863" t="s">
        <v>67</v>
      </c>
      <c r="N5" s="864"/>
      <c r="O5" s="864"/>
      <c r="P5" s="864"/>
      <c r="Q5" s="864"/>
      <c r="R5" s="865"/>
      <c r="S5" s="866" t="s">
        <v>549</v>
      </c>
      <c r="T5" s="862"/>
      <c r="U5" s="862"/>
      <c r="V5" s="862"/>
      <c r="W5" s="862"/>
      <c r="X5" s="867"/>
      <c r="Y5" s="721" t="s">
        <v>3</v>
      </c>
      <c r="Z5" s="554"/>
      <c r="AA5" s="554"/>
      <c r="AB5" s="554"/>
      <c r="AC5" s="554"/>
      <c r="AD5" s="555"/>
      <c r="AE5" s="722" t="s">
        <v>550</v>
      </c>
      <c r="AF5" s="722"/>
      <c r="AG5" s="722"/>
      <c r="AH5" s="722"/>
      <c r="AI5" s="722"/>
      <c r="AJ5" s="722"/>
      <c r="AK5" s="722"/>
      <c r="AL5" s="722"/>
      <c r="AM5" s="722"/>
      <c r="AN5" s="722"/>
      <c r="AO5" s="722"/>
      <c r="AP5" s="723"/>
      <c r="AQ5" s="724" t="s">
        <v>586</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3" t="s">
        <v>5</v>
      </c>
      <c r="Z7" s="477"/>
      <c r="AA7" s="477"/>
      <c r="AB7" s="477"/>
      <c r="AC7" s="477"/>
      <c r="AD7" s="944"/>
      <c r="AE7" s="933" t="s">
        <v>587</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1" t="s">
        <v>391</v>
      </c>
      <c r="B8" s="512"/>
      <c r="C8" s="512"/>
      <c r="D8" s="512"/>
      <c r="E8" s="512"/>
      <c r="F8" s="513"/>
      <c r="G8" s="961" t="str">
        <f>入力規則等!A26</f>
        <v>-</v>
      </c>
      <c r="H8" s="743"/>
      <c r="I8" s="743"/>
      <c r="J8" s="743"/>
      <c r="K8" s="743"/>
      <c r="L8" s="743"/>
      <c r="M8" s="743"/>
      <c r="N8" s="743"/>
      <c r="O8" s="743"/>
      <c r="P8" s="743"/>
      <c r="Q8" s="743"/>
      <c r="R8" s="743"/>
      <c r="S8" s="743"/>
      <c r="T8" s="743"/>
      <c r="U8" s="743"/>
      <c r="V8" s="743"/>
      <c r="W8" s="743"/>
      <c r="X8" s="962"/>
      <c r="Y8" s="868" t="s">
        <v>392</v>
      </c>
      <c r="Z8" s="869"/>
      <c r="AA8" s="869"/>
      <c r="AB8" s="869"/>
      <c r="AC8" s="869"/>
      <c r="AD8" s="870"/>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1" t="s">
        <v>24</v>
      </c>
      <c r="B9" s="872"/>
      <c r="C9" s="872"/>
      <c r="D9" s="872"/>
      <c r="E9" s="872"/>
      <c r="F9" s="872"/>
      <c r="G9" s="873" t="s">
        <v>575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c r="A10" s="681" t="s">
        <v>31</v>
      </c>
      <c r="B10" s="682"/>
      <c r="C10" s="682"/>
      <c r="D10" s="682"/>
      <c r="E10" s="682"/>
      <c r="F10" s="682"/>
      <c r="G10" s="772" t="s">
        <v>583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5" t="s">
        <v>25</v>
      </c>
      <c r="B12" s="966"/>
      <c r="C12" s="966"/>
      <c r="D12" s="966"/>
      <c r="E12" s="966"/>
      <c r="F12" s="967"/>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t="s">
        <v>554</v>
      </c>
      <c r="X13" s="679"/>
      <c r="Y13" s="679"/>
      <c r="Z13" s="679"/>
      <c r="AA13" s="679"/>
      <c r="AB13" s="679"/>
      <c r="AC13" s="680"/>
      <c r="AD13" s="678" t="s">
        <v>554</v>
      </c>
      <c r="AE13" s="679"/>
      <c r="AF13" s="679"/>
      <c r="AG13" s="679"/>
      <c r="AH13" s="679"/>
      <c r="AI13" s="679"/>
      <c r="AJ13" s="680"/>
      <c r="AK13" s="678">
        <v>77</v>
      </c>
      <c r="AL13" s="679"/>
      <c r="AM13" s="679"/>
      <c r="AN13" s="679"/>
      <c r="AO13" s="679"/>
      <c r="AP13" s="679"/>
      <c r="AQ13" s="680"/>
      <c r="AR13" s="940">
        <v>100</v>
      </c>
      <c r="AS13" s="941"/>
      <c r="AT13" s="941"/>
      <c r="AU13" s="941"/>
      <c r="AV13" s="941"/>
      <c r="AW13" s="941"/>
      <c r="AX13" s="942"/>
    </row>
    <row r="14" spans="1:50" ht="21" customHeight="1">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t="s">
        <v>554</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554</v>
      </c>
      <c r="AL15" s="679"/>
      <c r="AM15" s="679"/>
      <c r="AN15" s="679"/>
      <c r="AO15" s="679"/>
      <c r="AP15" s="679"/>
      <c r="AQ15" s="680"/>
      <c r="AR15" s="678" t="s">
        <v>574</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t="s">
        <v>554</v>
      </c>
      <c r="AL17" s="679"/>
      <c r="AM17" s="679"/>
      <c r="AN17" s="679"/>
      <c r="AO17" s="679"/>
      <c r="AP17" s="679"/>
      <c r="AQ17" s="680"/>
      <c r="AR17" s="938"/>
      <c r="AS17" s="938"/>
      <c r="AT17" s="938"/>
      <c r="AU17" s="938"/>
      <c r="AV17" s="938"/>
      <c r="AW17" s="938"/>
      <c r="AX17" s="939"/>
    </row>
    <row r="18" spans="1:50" ht="24.75" customHeight="1">
      <c r="A18" s="637"/>
      <c r="B18" s="638"/>
      <c r="C18" s="638"/>
      <c r="D18" s="638"/>
      <c r="E18" s="638"/>
      <c r="F18" s="639"/>
      <c r="G18" s="750"/>
      <c r="H18" s="751"/>
      <c r="I18" s="739" t="s">
        <v>21</v>
      </c>
      <c r="J18" s="740"/>
      <c r="K18" s="740"/>
      <c r="L18" s="740"/>
      <c r="M18" s="740"/>
      <c r="N18" s="740"/>
      <c r="O18" s="741"/>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77</v>
      </c>
      <c r="AL18" s="901"/>
      <c r="AM18" s="901"/>
      <c r="AN18" s="901"/>
      <c r="AO18" s="901"/>
      <c r="AP18" s="901"/>
      <c r="AQ18" s="902"/>
      <c r="AR18" s="900">
        <f>SUM(AR13:AX17)</f>
        <v>100</v>
      </c>
      <c r="AS18" s="901"/>
      <c r="AT18" s="901"/>
      <c r="AU18" s="901"/>
      <c r="AV18" s="901"/>
      <c r="AW18" s="901"/>
      <c r="AX18" s="903"/>
    </row>
    <row r="19" spans="1:50" ht="24.75" customHeight="1">
      <c r="A19" s="637"/>
      <c r="B19" s="638"/>
      <c r="C19" s="638"/>
      <c r="D19" s="638"/>
      <c r="E19" s="638"/>
      <c r="F19" s="639"/>
      <c r="G19" s="898" t="s">
        <v>10</v>
      </c>
      <c r="H19" s="899"/>
      <c r="I19" s="899"/>
      <c r="J19" s="899"/>
      <c r="K19" s="899"/>
      <c r="L19" s="899"/>
      <c r="M19" s="899"/>
      <c r="N19" s="899"/>
      <c r="O19" s="899"/>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898" t="s">
        <v>11</v>
      </c>
      <c r="H20" s="899"/>
      <c r="I20" s="899"/>
      <c r="J20" s="899"/>
      <c r="K20" s="899"/>
      <c r="L20" s="899"/>
      <c r="M20" s="899"/>
      <c r="N20" s="899"/>
      <c r="O20" s="899"/>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1"/>
      <c r="B21" s="872"/>
      <c r="C21" s="872"/>
      <c r="D21" s="872"/>
      <c r="E21" s="872"/>
      <c r="F21" s="96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c r="A23" s="989"/>
      <c r="B23" s="990"/>
      <c r="C23" s="990"/>
      <c r="D23" s="990"/>
      <c r="E23" s="990"/>
      <c r="F23" s="991"/>
      <c r="G23" s="974" t="s">
        <v>563</v>
      </c>
      <c r="H23" s="975"/>
      <c r="I23" s="975"/>
      <c r="J23" s="975"/>
      <c r="K23" s="975"/>
      <c r="L23" s="975"/>
      <c r="M23" s="975"/>
      <c r="N23" s="975"/>
      <c r="O23" s="976"/>
      <c r="P23" s="940">
        <v>77</v>
      </c>
      <c r="Q23" s="941"/>
      <c r="R23" s="941"/>
      <c r="S23" s="941"/>
      <c r="T23" s="941"/>
      <c r="U23" s="941"/>
      <c r="V23" s="964"/>
      <c r="W23" s="940">
        <v>100</v>
      </c>
      <c r="X23" s="941"/>
      <c r="Y23" s="941"/>
      <c r="Z23" s="941"/>
      <c r="AA23" s="941"/>
      <c r="AB23" s="941"/>
      <c r="AC23" s="964"/>
      <c r="AD23" s="996" t="s">
        <v>585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c r="H24" s="978"/>
      <c r="I24" s="978"/>
      <c r="J24" s="978"/>
      <c r="K24" s="978"/>
      <c r="L24" s="978"/>
      <c r="M24" s="978"/>
      <c r="N24" s="978"/>
      <c r="O24" s="979"/>
      <c r="P24" s="678"/>
      <c r="Q24" s="679"/>
      <c r="R24" s="679"/>
      <c r="S24" s="679"/>
      <c r="T24" s="679"/>
      <c r="U24" s="679"/>
      <c r="V24" s="680"/>
      <c r="W24" s="678"/>
      <c r="X24" s="679"/>
      <c r="Y24" s="679"/>
      <c r="Z24" s="679"/>
      <c r="AA24" s="679"/>
      <c r="AB24" s="679"/>
      <c r="AC24" s="68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c r="H25" s="978"/>
      <c r="I25" s="978"/>
      <c r="J25" s="978"/>
      <c r="K25" s="978"/>
      <c r="L25" s="978"/>
      <c r="M25" s="978"/>
      <c r="N25" s="978"/>
      <c r="O25" s="979"/>
      <c r="P25" s="678"/>
      <c r="Q25" s="679"/>
      <c r="R25" s="679"/>
      <c r="S25" s="679"/>
      <c r="T25" s="679"/>
      <c r="U25" s="679"/>
      <c r="V25" s="680"/>
      <c r="W25" s="678"/>
      <c r="X25" s="679"/>
      <c r="Y25" s="679"/>
      <c r="Z25" s="679"/>
      <c r="AA25" s="679"/>
      <c r="AB25" s="679"/>
      <c r="AC25" s="68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c r="H26" s="978"/>
      <c r="I26" s="978"/>
      <c r="J26" s="978"/>
      <c r="K26" s="978"/>
      <c r="L26" s="978"/>
      <c r="M26" s="978"/>
      <c r="N26" s="978"/>
      <c r="O26" s="979"/>
      <c r="P26" s="678"/>
      <c r="Q26" s="679"/>
      <c r="R26" s="679"/>
      <c r="S26" s="679"/>
      <c r="T26" s="679"/>
      <c r="U26" s="679"/>
      <c r="V26" s="680"/>
      <c r="W26" s="678"/>
      <c r="X26" s="679"/>
      <c r="Y26" s="679"/>
      <c r="Z26" s="679"/>
      <c r="AA26" s="679"/>
      <c r="AB26" s="679"/>
      <c r="AC26" s="68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c r="H27" s="978"/>
      <c r="I27" s="978"/>
      <c r="J27" s="978"/>
      <c r="K27" s="978"/>
      <c r="L27" s="978"/>
      <c r="M27" s="978"/>
      <c r="N27" s="978"/>
      <c r="O27" s="979"/>
      <c r="P27" s="678"/>
      <c r="Q27" s="679"/>
      <c r="R27" s="679"/>
      <c r="S27" s="679"/>
      <c r="T27" s="679"/>
      <c r="U27" s="679"/>
      <c r="V27" s="680"/>
      <c r="W27" s="678"/>
      <c r="X27" s="679"/>
      <c r="Y27" s="679"/>
      <c r="Z27" s="679"/>
      <c r="AA27" s="679"/>
      <c r="AB27" s="679"/>
      <c r="AC27" s="68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484</v>
      </c>
      <c r="H29" s="984"/>
      <c r="I29" s="984"/>
      <c r="J29" s="984"/>
      <c r="K29" s="984"/>
      <c r="L29" s="984"/>
      <c r="M29" s="984"/>
      <c r="N29" s="984"/>
      <c r="O29" s="985"/>
      <c r="P29" s="955">
        <f>AK13</f>
        <v>77</v>
      </c>
      <c r="Q29" s="956"/>
      <c r="R29" s="956"/>
      <c r="S29" s="956"/>
      <c r="T29" s="956"/>
      <c r="U29" s="956"/>
      <c r="V29" s="957"/>
      <c r="W29" s="955">
        <f>AR13</f>
        <v>100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3" t="s">
        <v>501</v>
      </c>
      <c r="B30" s="884"/>
      <c r="C30" s="884"/>
      <c r="D30" s="884"/>
      <c r="E30" s="884"/>
      <c r="F30" s="885"/>
      <c r="G30" s="797" t="s">
        <v>266</v>
      </c>
      <c r="H30" s="798"/>
      <c r="I30" s="798"/>
      <c r="J30" s="798"/>
      <c r="K30" s="798"/>
      <c r="L30" s="798"/>
      <c r="M30" s="798"/>
      <c r="N30" s="798"/>
      <c r="O30" s="799"/>
      <c r="P30" s="879" t="s">
        <v>60</v>
      </c>
      <c r="Q30" s="798"/>
      <c r="R30" s="798"/>
      <c r="S30" s="798"/>
      <c r="T30" s="798"/>
      <c r="U30" s="798"/>
      <c r="V30" s="798"/>
      <c r="W30" s="798"/>
      <c r="X30" s="799"/>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1" t="s">
        <v>356</v>
      </c>
      <c r="AR30" s="792"/>
      <c r="AS30" s="792"/>
      <c r="AT30" s="793"/>
      <c r="AU30" s="798" t="s">
        <v>254</v>
      </c>
      <c r="AV30" s="798"/>
      <c r="AW30" s="798"/>
      <c r="AX30" s="937"/>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554</v>
      </c>
      <c r="AR31" s="187"/>
      <c r="AS31" s="131" t="s">
        <v>357</v>
      </c>
      <c r="AT31" s="132"/>
      <c r="AU31" s="186">
        <v>32</v>
      </c>
      <c r="AV31" s="186"/>
      <c r="AW31" s="429" t="s">
        <v>301</v>
      </c>
      <c r="AX31" s="430"/>
    </row>
    <row r="32" spans="1:50" ht="23.25" customHeight="1">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557</v>
      </c>
      <c r="AC32" s="482"/>
      <c r="AD32" s="482"/>
      <c r="AE32" s="239" t="s">
        <v>554</v>
      </c>
      <c r="AF32" s="240"/>
      <c r="AG32" s="240"/>
      <c r="AH32" s="240"/>
      <c r="AI32" s="239">
        <v>28</v>
      </c>
      <c r="AJ32" s="240"/>
      <c r="AK32" s="240"/>
      <c r="AL32" s="240"/>
      <c r="AM32" s="239" t="s">
        <v>579</v>
      </c>
      <c r="AN32" s="240"/>
      <c r="AO32" s="240"/>
      <c r="AP32" s="240"/>
      <c r="AQ32" s="359" t="s">
        <v>554</v>
      </c>
      <c r="AR32" s="194"/>
      <c r="AS32" s="194"/>
      <c r="AT32" s="360"/>
      <c r="AU32" s="240" t="s">
        <v>554</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t="s">
        <v>554</v>
      </c>
      <c r="AF33" s="240"/>
      <c r="AG33" s="240"/>
      <c r="AH33" s="240"/>
      <c r="AI33" s="239" t="s">
        <v>554</v>
      </c>
      <c r="AJ33" s="240"/>
      <c r="AK33" s="240"/>
      <c r="AL33" s="240"/>
      <c r="AM33" s="239" t="s">
        <v>554</v>
      </c>
      <c r="AN33" s="240"/>
      <c r="AO33" s="240"/>
      <c r="AP33" s="240"/>
      <c r="AQ33" s="359" t="s">
        <v>554</v>
      </c>
      <c r="AR33" s="194"/>
      <c r="AS33" s="194"/>
      <c r="AT33" s="360"/>
      <c r="AU33" s="240">
        <v>10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554</v>
      </c>
      <c r="AF34" s="240"/>
      <c r="AG34" s="240"/>
      <c r="AH34" s="240"/>
      <c r="AI34" s="239" t="s">
        <v>554</v>
      </c>
      <c r="AJ34" s="240"/>
      <c r="AK34" s="240"/>
      <c r="AL34" s="240"/>
      <c r="AM34" s="239" t="s">
        <v>554</v>
      </c>
      <c r="AN34" s="240"/>
      <c r="AO34" s="240"/>
      <c r="AP34" s="240"/>
      <c r="AQ34" s="359" t="s">
        <v>554</v>
      </c>
      <c r="AR34" s="194"/>
      <c r="AS34" s="194"/>
      <c r="AT34" s="360"/>
      <c r="AU34" s="240" t="s">
        <v>554</v>
      </c>
      <c r="AV34" s="240"/>
      <c r="AW34" s="240"/>
      <c r="AX34" s="242"/>
    </row>
    <row r="35" spans="1:50" ht="23.25" customHeight="1">
      <c r="A35" s="225" t="s">
        <v>539</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1"/>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1"/>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2"/>
      <c r="AF77" s="913"/>
      <c r="AG77" s="913"/>
      <c r="AH77" s="913"/>
      <c r="AI77" s="912"/>
      <c r="AJ77" s="913"/>
      <c r="AK77" s="913"/>
      <c r="AL77" s="913"/>
      <c r="AM77" s="912"/>
      <c r="AN77" s="913"/>
      <c r="AO77" s="913"/>
      <c r="AP77" s="913"/>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69"/>
    </row>
    <row r="80" spans="1:50" ht="18.75" hidden="1" customHeight="1">
      <c r="A80" s="88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7"/>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7"/>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7"/>
    </row>
    <row r="83" spans="1:60" ht="22.5" hidden="1" customHeight="1">
      <c r="A83" s="887"/>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9"/>
    </row>
    <row r="84" spans="1:60" ht="19.5" hidden="1" customHeight="1">
      <c r="A84" s="887"/>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1"/>
    </row>
    <row r="85" spans="1:60" ht="18.75" hidden="1" customHeight="1">
      <c r="A85" s="88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7"/>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7"/>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7"/>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88"/>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7" t="s">
        <v>14</v>
      </c>
      <c r="Z99" s="918"/>
      <c r="AA99" s="919"/>
      <c r="AB99" s="914" t="s">
        <v>15</v>
      </c>
      <c r="AC99" s="915"/>
      <c r="AD99" s="91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6"/>
      <c r="Z100" s="877"/>
      <c r="AA100" s="87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554</v>
      </c>
      <c r="AF101" s="240"/>
      <c r="AG101" s="240"/>
      <c r="AH101" s="241"/>
      <c r="AI101" s="239" t="s">
        <v>554</v>
      </c>
      <c r="AJ101" s="240"/>
      <c r="AK101" s="240"/>
      <c r="AL101" s="241"/>
      <c r="AM101" s="239" t="s">
        <v>554</v>
      </c>
      <c r="AN101" s="240"/>
      <c r="AO101" s="240"/>
      <c r="AP101" s="241"/>
      <c r="AQ101" s="239" t="s">
        <v>554</v>
      </c>
      <c r="AR101" s="240"/>
      <c r="AS101" s="240"/>
      <c r="AT101" s="241"/>
      <c r="AU101" s="239" t="s">
        <v>554</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554</v>
      </c>
      <c r="AF102" s="452"/>
      <c r="AG102" s="452"/>
      <c r="AH102" s="452"/>
      <c r="AI102" s="452" t="s">
        <v>554</v>
      </c>
      <c r="AJ102" s="452"/>
      <c r="AK102" s="452"/>
      <c r="AL102" s="452"/>
      <c r="AM102" s="452" t="s">
        <v>554</v>
      </c>
      <c r="AN102" s="452"/>
      <c r="AO102" s="452"/>
      <c r="AP102" s="452"/>
      <c r="AQ102" s="237">
        <v>200</v>
      </c>
      <c r="AR102" s="238"/>
      <c r="AS102" s="238"/>
      <c r="AT102" s="334"/>
      <c r="AU102" s="237">
        <v>400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5" t="s">
        <v>504</v>
      </c>
      <c r="AR112" s="946"/>
      <c r="AS112" s="946"/>
      <c r="AT112" s="947"/>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t="s">
        <v>554</v>
      </c>
      <c r="AF116" s="452"/>
      <c r="AG116" s="452"/>
      <c r="AH116" s="452"/>
      <c r="AI116" s="452" t="s">
        <v>554</v>
      </c>
      <c r="AJ116" s="452"/>
      <c r="AK116" s="452"/>
      <c r="AL116" s="452"/>
      <c r="AM116" s="452" t="s">
        <v>554</v>
      </c>
      <c r="AN116" s="452"/>
      <c r="AO116" s="452"/>
      <c r="AP116" s="452"/>
      <c r="AQ116" s="239">
        <f>77/200</f>
        <v>0.38500000000000001</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8" t="s">
        <v>554</v>
      </c>
      <c r="AF117" s="548"/>
      <c r="AG117" s="548"/>
      <c r="AH117" s="548"/>
      <c r="AI117" s="548" t="s">
        <v>554</v>
      </c>
      <c r="AJ117" s="548"/>
      <c r="AK117" s="548"/>
      <c r="AL117" s="548"/>
      <c r="AM117" s="548" t="s">
        <v>554</v>
      </c>
      <c r="AN117" s="548"/>
      <c r="AO117" s="548"/>
      <c r="AP117" s="548"/>
      <c r="AQ117" s="548" t="s">
        <v>564</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8"/>
      <c r="Z127" s="949"/>
      <c r="AA127" s="95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t="s">
        <v>554</v>
      </c>
      <c r="AV133" s="187"/>
      <c r="AW133" s="131" t="s">
        <v>301</v>
      </c>
      <c r="AX133" s="170"/>
    </row>
    <row r="134" spans="1:50" ht="39.75" customHeight="1">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554</v>
      </c>
      <c r="AF134" s="194"/>
      <c r="AG134" s="194"/>
      <c r="AH134" s="194"/>
      <c r="AI134" s="193" t="s">
        <v>554</v>
      </c>
      <c r="AJ134" s="194"/>
      <c r="AK134" s="194"/>
      <c r="AL134" s="194"/>
      <c r="AM134" s="193" t="s">
        <v>554</v>
      </c>
      <c r="AN134" s="194"/>
      <c r="AO134" s="194"/>
      <c r="AP134" s="194"/>
      <c r="AQ134" s="193" t="s">
        <v>554</v>
      </c>
      <c r="AR134" s="194"/>
      <c r="AS134" s="194"/>
      <c r="AT134" s="194"/>
      <c r="AU134" s="193" t="s">
        <v>554</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554</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t="s">
        <v>554</v>
      </c>
      <c r="H154" s="100"/>
      <c r="I154" s="100"/>
      <c r="J154" s="100"/>
      <c r="K154" s="100"/>
      <c r="L154" s="100"/>
      <c r="M154" s="100"/>
      <c r="N154" s="100"/>
      <c r="O154" s="100"/>
      <c r="P154" s="101"/>
      <c r="Q154" s="123" t="s">
        <v>554</v>
      </c>
      <c r="R154" s="100"/>
      <c r="S154" s="100"/>
      <c r="T154" s="100"/>
      <c r="U154" s="100"/>
      <c r="V154" s="100"/>
      <c r="W154" s="100"/>
      <c r="X154" s="100"/>
      <c r="Y154" s="100"/>
      <c r="Z154" s="100"/>
      <c r="AA154" s="133"/>
      <c r="AB154" s="147" t="s">
        <v>554</v>
      </c>
      <c r="AC154" s="148"/>
      <c r="AD154" s="148"/>
      <c r="AE154" s="153" t="s">
        <v>554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3"/>
      <c r="E430" s="207" t="s">
        <v>390</v>
      </c>
      <c r="F430" s="208"/>
      <c r="G430" s="920" t="s">
        <v>386</v>
      </c>
      <c r="H430" s="121"/>
      <c r="I430" s="121"/>
      <c r="J430" s="921" t="s">
        <v>554</v>
      </c>
      <c r="K430" s="922"/>
      <c r="L430" s="922"/>
      <c r="M430" s="922"/>
      <c r="N430" s="922"/>
      <c r="O430" s="922"/>
      <c r="P430" s="922"/>
      <c r="Q430" s="922"/>
      <c r="R430" s="922"/>
      <c r="S430" s="922"/>
      <c r="T430" s="923"/>
      <c r="U430" s="602" t="s">
        <v>554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4"/>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554</v>
      </c>
      <c r="AF432" s="187"/>
      <c r="AG432" s="131" t="s">
        <v>357</v>
      </c>
      <c r="AH432" s="132"/>
      <c r="AI432" s="182"/>
      <c r="AJ432" s="182"/>
      <c r="AK432" s="182"/>
      <c r="AL432" s="160"/>
      <c r="AM432" s="182"/>
      <c r="AN432" s="182"/>
      <c r="AO432" s="182"/>
      <c r="AP432" s="160"/>
      <c r="AQ432" s="604" t="s">
        <v>554</v>
      </c>
      <c r="AR432" s="187"/>
      <c r="AS432" s="131" t="s">
        <v>357</v>
      </c>
      <c r="AT432" s="132"/>
      <c r="AU432" s="187" t="s">
        <v>554</v>
      </c>
      <c r="AV432" s="187"/>
      <c r="AW432" s="131" t="s">
        <v>301</v>
      </c>
      <c r="AX432" s="170"/>
    </row>
    <row r="433" spans="1:50" ht="23.25" customHeight="1">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554</v>
      </c>
      <c r="AF433" s="194"/>
      <c r="AG433" s="194"/>
      <c r="AH433" s="194"/>
      <c r="AI433" s="359" t="s">
        <v>554</v>
      </c>
      <c r="AJ433" s="194"/>
      <c r="AK433" s="194"/>
      <c r="AL433" s="194"/>
      <c r="AM433" s="359" t="s">
        <v>554</v>
      </c>
      <c r="AN433" s="194"/>
      <c r="AO433" s="194"/>
      <c r="AP433" s="360"/>
      <c r="AQ433" s="359" t="s">
        <v>554</v>
      </c>
      <c r="AR433" s="194"/>
      <c r="AS433" s="194"/>
      <c r="AT433" s="360"/>
      <c r="AU433" s="194" t="s">
        <v>554</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554</v>
      </c>
      <c r="AF434" s="194"/>
      <c r="AG434" s="194"/>
      <c r="AH434" s="360"/>
      <c r="AI434" s="359" t="s">
        <v>554</v>
      </c>
      <c r="AJ434" s="194"/>
      <c r="AK434" s="194"/>
      <c r="AL434" s="194"/>
      <c r="AM434" s="359" t="s">
        <v>554</v>
      </c>
      <c r="AN434" s="194"/>
      <c r="AO434" s="194"/>
      <c r="AP434" s="360"/>
      <c r="AQ434" s="359" t="s">
        <v>554</v>
      </c>
      <c r="AR434" s="194"/>
      <c r="AS434" s="194"/>
      <c r="AT434" s="360"/>
      <c r="AU434" s="194" t="s">
        <v>554</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554</v>
      </c>
      <c r="AF435" s="194"/>
      <c r="AG435" s="194"/>
      <c r="AH435" s="360"/>
      <c r="AI435" s="359" t="s">
        <v>554</v>
      </c>
      <c r="AJ435" s="194"/>
      <c r="AK435" s="194"/>
      <c r="AL435" s="194"/>
      <c r="AM435" s="359" t="s">
        <v>554</v>
      </c>
      <c r="AN435" s="194"/>
      <c r="AO435" s="194"/>
      <c r="AP435" s="360"/>
      <c r="AQ435" s="359" t="s">
        <v>554</v>
      </c>
      <c r="AR435" s="194"/>
      <c r="AS435" s="194"/>
      <c r="AT435" s="360"/>
      <c r="AU435" s="194" t="s">
        <v>554</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554</v>
      </c>
      <c r="AF437" s="187"/>
      <c r="AG437" s="131" t="s">
        <v>357</v>
      </c>
      <c r="AH437" s="132"/>
      <c r="AI437" s="182"/>
      <c r="AJ437" s="182"/>
      <c r="AK437" s="182"/>
      <c r="AL437" s="160"/>
      <c r="AM437" s="182"/>
      <c r="AN437" s="182"/>
      <c r="AO437" s="182"/>
      <c r="AP437" s="160"/>
      <c r="AQ437" s="604" t="s">
        <v>554</v>
      </c>
      <c r="AR437" s="187"/>
      <c r="AS437" s="131" t="s">
        <v>357</v>
      </c>
      <c r="AT437" s="132"/>
      <c r="AU437" s="187" t="s">
        <v>554</v>
      </c>
      <c r="AV437" s="187"/>
      <c r="AW437" s="131" t="s">
        <v>301</v>
      </c>
      <c r="AX437" s="170"/>
    </row>
    <row r="438" spans="1:50" ht="23.25" hidden="1" customHeight="1">
      <c r="A438" s="144"/>
      <c r="B438" s="140"/>
      <c r="C438" s="139"/>
      <c r="D438" s="140"/>
      <c r="E438" s="361"/>
      <c r="F438" s="362"/>
      <c r="G438" s="99" t="s">
        <v>554</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554</v>
      </c>
      <c r="AC438" s="200"/>
      <c r="AD438" s="200"/>
      <c r="AE438" s="359" t="s">
        <v>554</v>
      </c>
      <c r="AF438" s="194"/>
      <c r="AG438" s="194"/>
      <c r="AH438" s="194"/>
      <c r="AI438" s="359" t="s">
        <v>554</v>
      </c>
      <c r="AJ438" s="194"/>
      <c r="AK438" s="194"/>
      <c r="AL438" s="194"/>
      <c r="AM438" s="359" t="s">
        <v>554</v>
      </c>
      <c r="AN438" s="194"/>
      <c r="AO438" s="194"/>
      <c r="AP438" s="360"/>
      <c r="AQ438" s="359" t="s">
        <v>554</v>
      </c>
      <c r="AR438" s="194"/>
      <c r="AS438" s="194"/>
      <c r="AT438" s="360"/>
      <c r="AU438" s="194" t="s">
        <v>554</v>
      </c>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554</v>
      </c>
      <c r="AC439" s="192"/>
      <c r="AD439" s="192"/>
      <c r="AE439" s="359" t="s">
        <v>554</v>
      </c>
      <c r="AF439" s="194"/>
      <c r="AG439" s="194"/>
      <c r="AH439" s="360"/>
      <c r="AI439" s="359" t="s">
        <v>554</v>
      </c>
      <c r="AJ439" s="194"/>
      <c r="AK439" s="194"/>
      <c r="AL439" s="194"/>
      <c r="AM439" s="359" t="s">
        <v>554</v>
      </c>
      <c r="AN439" s="194"/>
      <c r="AO439" s="194"/>
      <c r="AP439" s="360"/>
      <c r="AQ439" s="359" t="s">
        <v>554</v>
      </c>
      <c r="AR439" s="194"/>
      <c r="AS439" s="194"/>
      <c r="AT439" s="360"/>
      <c r="AU439" s="194" t="s">
        <v>554</v>
      </c>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554</v>
      </c>
      <c r="AF440" s="194"/>
      <c r="AG440" s="194"/>
      <c r="AH440" s="360"/>
      <c r="AI440" s="359" t="s">
        <v>554</v>
      </c>
      <c r="AJ440" s="194"/>
      <c r="AK440" s="194"/>
      <c r="AL440" s="194"/>
      <c r="AM440" s="359" t="s">
        <v>554</v>
      </c>
      <c r="AN440" s="194"/>
      <c r="AO440" s="194"/>
      <c r="AP440" s="360"/>
      <c r="AQ440" s="359" t="s">
        <v>554</v>
      </c>
      <c r="AR440" s="194"/>
      <c r="AS440" s="194"/>
      <c r="AT440" s="360"/>
      <c r="AU440" s="194" t="s">
        <v>554</v>
      </c>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4" t="s">
        <v>554</v>
      </c>
      <c r="AR457" s="187"/>
      <c r="AS457" s="131" t="s">
        <v>357</v>
      </c>
      <c r="AT457" s="132"/>
      <c r="AU457" s="187" t="s">
        <v>554</v>
      </c>
      <c r="AV457" s="187"/>
      <c r="AW457" s="131" t="s">
        <v>301</v>
      </c>
      <c r="AX457" s="170"/>
    </row>
    <row r="458" spans="1:50" ht="23.25" customHeight="1">
      <c r="A458" s="144"/>
      <c r="B458" s="140"/>
      <c r="C458" s="139"/>
      <c r="D458" s="140"/>
      <c r="E458" s="361"/>
      <c r="F458" s="362"/>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9" t="s">
        <v>554</v>
      </c>
      <c r="AF458" s="194"/>
      <c r="AG458" s="194"/>
      <c r="AH458" s="194"/>
      <c r="AI458" s="359" t="s">
        <v>554</v>
      </c>
      <c r="AJ458" s="194"/>
      <c r="AK458" s="194"/>
      <c r="AL458" s="194"/>
      <c r="AM458" s="359" t="s">
        <v>554</v>
      </c>
      <c r="AN458" s="194"/>
      <c r="AO458" s="194"/>
      <c r="AP458" s="360"/>
      <c r="AQ458" s="359" t="s">
        <v>554</v>
      </c>
      <c r="AR458" s="194"/>
      <c r="AS458" s="194"/>
      <c r="AT458" s="360"/>
      <c r="AU458" s="194" t="s">
        <v>554</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554</v>
      </c>
      <c r="AF459" s="194"/>
      <c r="AG459" s="194"/>
      <c r="AH459" s="360"/>
      <c r="AI459" s="359" t="s">
        <v>554</v>
      </c>
      <c r="AJ459" s="194"/>
      <c r="AK459" s="194"/>
      <c r="AL459" s="194"/>
      <c r="AM459" s="359" t="s">
        <v>554</v>
      </c>
      <c r="AN459" s="194"/>
      <c r="AO459" s="194"/>
      <c r="AP459" s="360"/>
      <c r="AQ459" s="359" t="s">
        <v>554</v>
      </c>
      <c r="AR459" s="194"/>
      <c r="AS459" s="194"/>
      <c r="AT459" s="360"/>
      <c r="AU459" s="194" t="s">
        <v>554</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554</v>
      </c>
      <c r="AF460" s="194"/>
      <c r="AG460" s="194"/>
      <c r="AH460" s="360"/>
      <c r="AI460" s="359" t="s">
        <v>554</v>
      </c>
      <c r="AJ460" s="194"/>
      <c r="AK460" s="194"/>
      <c r="AL460" s="194"/>
      <c r="AM460" s="359" t="s">
        <v>554</v>
      </c>
      <c r="AN460" s="194"/>
      <c r="AO460" s="194"/>
      <c r="AP460" s="360"/>
      <c r="AQ460" s="359" t="s">
        <v>554</v>
      </c>
      <c r="AR460" s="194"/>
      <c r="AS460" s="194"/>
      <c r="AT460" s="360"/>
      <c r="AU460" s="194" t="s">
        <v>554</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4"/>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4"/>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4"/>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4"/>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t="s">
        <v>573</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2" t="s">
        <v>260</v>
      </c>
      <c r="B702" s="893"/>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566</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566</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51" customHeight="1">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566</v>
      </c>
      <c r="AE704" s="807"/>
      <c r="AF704" s="80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570</v>
      </c>
      <c r="AE705" s="738"/>
      <c r="AF705" s="738"/>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347" t="s">
        <v>582</v>
      </c>
      <c r="AE707" s="348"/>
      <c r="AF707" s="68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570</v>
      </c>
      <c r="AE708" s="628"/>
      <c r="AF708" s="628"/>
      <c r="AG708" s="766" t="s">
        <v>554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570</v>
      </c>
      <c r="AE709" s="348"/>
      <c r="AF709" s="348"/>
      <c r="AG709" s="117" t="s">
        <v>468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t="s">
        <v>554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570</v>
      </c>
      <c r="AE711" s="348"/>
      <c r="AF711" s="348"/>
      <c r="AG711" s="117" t="s">
        <v>468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570</v>
      </c>
      <c r="AE712" s="807"/>
      <c r="AF712" s="807"/>
      <c r="AG712" s="834" t="s">
        <v>554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570</v>
      </c>
      <c r="AE713" s="348"/>
      <c r="AF713" s="684"/>
      <c r="AG713" s="117" t="s">
        <v>554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570</v>
      </c>
      <c r="AE714" s="832"/>
      <c r="AF714" s="833"/>
      <c r="AG714" s="760" t="s">
        <v>554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570</v>
      </c>
      <c r="AE715" s="628"/>
      <c r="AF715" s="752"/>
      <c r="AG715" s="766" t="s">
        <v>554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570</v>
      </c>
      <c r="AE716" s="652"/>
      <c r="AF716" s="652"/>
      <c r="AG716" s="117" t="s">
        <v>554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570</v>
      </c>
      <c r="AE717" s="348"/>
      <c r="AF717" s="348"/>
      <c r="AG717" s="117" t="s">
        <v>554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570</v>
      </c>
      <c r="AE718" s="348"/>
      <c r="AF718" s="348"/>
      <c r="AG718" s="125" t="s">
        <v>554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t="s">
        <v>554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t="s">
        <v>576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t="s">
        <v>576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t="s">
        <v>576</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t="s">
        <v>576</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t="s">
        <v>576</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59"/>
      <c r="E726" s="859"/>
      <c r="F726" s="860"/>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t="s">
        <v>584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t="s">
        <v>588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17"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1" sqref="A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1"/>
      <c r="Z2" s="853"/>
      <c r="AA2" s="854"/>
      <c r="AB2" s="1035" t="s">
        <v>12</v>
      </c>
      <c r="AC2" s="1036"/>
      <c r="AD2" s="103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2"/>
      <c r="Z3" s="1033"/>
      <c r="AA3" s="1034"/>
      <c r="AB3" s="1038"/>
      <c r="AC3" s="1039"/>
      <c r="AD3" s="104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0"/>
      <c r="H5" s="1011"/>
      <c r="I5" s="1011"/>
      <c r="J5" s="1011"/>
      <c r="K5" s="1011"/>
      <c r="L5" s="1011"/>
      <c r="M5" s="1011"/>
      <c r="N5" s="1011"/>
      <c r="O5" s="1012"/>
      <c r="P5" s="1018"/>
      <c r="Q5" s="1018"/>
      <c r="R5" s="1018"/>
      <c r="S5" s="1018"/>
      <c r="T5" s="1018"/>
      <c r="U5" s="1018"/>
      <c r="V5" s="1018"/>
      <c r="W5" s="1018"/>
      <c r="X5" s="1019"/>
      <c r="Y5" s="419" t="s">
        <v>55</v>
      </c>
      <c r="Z5" s="1023"/>
      <c r="AA5" s="1024"/>
      <c r="AB5" s="536"/>
      <c r="AC5" s="1029"/>
      <c r="AD5" s="102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1"/>
      <c r="Z9" s="853"/>
      <c r="AA9" s="854"/>
      <c r="AB9" s="1035" t="s">
        <v>12</v>
      </c>
      <c r="AC9" s="1036"/>
      <c r="AD9" s="103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2"/>
      <c r="Z10" s="1033"/>
      <c r="AA10" s="1034"/>
      <c r="AB10" s="1038"/>
      <c r="AC10" s="1039"/>
      <c r="AD10" s="104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0"/>
      <c r="H12" s="1011"/>
      <c r="I12" s="1011"/>
      <c r="J12" s="1011"/>
      <c r="K12" s="1011"/>
      <c r="L12" s="1011"/>
      <c r="M12" s="1011"/>
      <c r="N12" s="1011"/>
      <c r="O12" s="1012"/>
      <c r="P12" s="1018"/>
      <c r="Q12" s="1018"/>
      <c r="R12" s="1018"/>
      <c r="S12" s="1018"/>
      <c r="T12" s="1018"/>
      <c r="U12" s="1018"/>
      <c r="V12" s="1018"/>
      <c r="W12" s="1018"/>
      <c r="X12" s="1019"/>
      <c r="Y12" s="419" t="s">
        <v>55</v>
      </c>
      <c r="Z12" s="1023"/>
      <c r="AA12" s="1024"/>
      <c r="AB12" s="536"/>
      <c r="AC12" s="1029"/>
      <c r="AD12" s="102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1"/>
      <c r="Z16" s="853"/>
      <c r="AA16" s="854"/>
      <c r="AB16" s="1035" t="s">
        <v>12</v>
      </c>
      <c r="AC16" s="1036"/>
      <c r="AD16" s="103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2"/>
      <c r="Z17" s="1033"/>
      <c r="AA17" s="1034"/>
      <c r="AB17" s="1038"/>
      <c r="AC17" s="1039"/>
      <c r="AD17" s="104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0"/>
      <c r="H19" s="1011"/>
      <c r="I19" s="1011"/>
      <c r="J19" s="1011"/>
      <c r="K19" s="1011"/>
      <c r="L19" s="1011"/>
      <c r="M19" s="1011"/>
      <c r="N19" s="1011"/>
      <c r="O19" s="1012"/>
      <c r="P19" s="1018"/>
      <c r="Q19" s="1018"/>
      <c r="R19" s="1018"/>
      <c r="S19" s="1018"/>
      <c r="T19" s="1018"/>
      <c r="U19" s="1018"/>
      <c r="V19" s="1018"/>
      <c r="W19" s="1018"/>
      <c r="X19" s="1019"/>
      <c r="Y19" s="419" t="s">
        <v>55</v>
      </c>
      <c r="Z19" s="1023"/>
      <c r="AA19" s="1024"/>
      <c r="AB19" s="536"/>
      <c r="AC19" s="1029"/>
      <c r="AD19" s="102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1"/>
      <c r="Z23" s="853"/>
      <c r="AA23" s="854"/>
      <c r="AB23" s="1035" t="s">
        <v>12</v>
      </c>
      <c r="AC23" s="1036"/>
      <c r="AD23" s="103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2"/>
      <c r="Z24" s="1033"/>
      <c r="AA24" s="1034"/>
      <c r="AB24" s="1038"/>
      <c r="AC24" s="1039"/>
      <c r="AD24" s="104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0"/>
      <c r="H26" s="1011"/>
      <c r="I26" s="1011"/>
      <c r="J26" s="1011"/>
      <c r="K26" s="1011"/>
      <c r="L26" s="1011"/>
      <c r="M26" s="1011"/>
      <c r="N26" s="1011"/>
      <c r="O26" s="1012"/>
      <c r="P26" s="1018"/>
      <c r="Q26" s="1018"/>
      <c r="R26" s="1018"/>
      <c r="S26" s="1018"/>
      <c r="T26" s="1018"/>
      <c r="U26" s="1018"/>
      <c r="V26" s="1018"/>
      <c r="W26" s="1018"/>
      <c r="X26" s="1019"/>
      <c r="Y26" s="419" t="s">
        <v>55</v>
      </c>
      <c r="Z26" s="1023"/>
      <c r="AA26" s="1024"/>
      <c r="AB26" s="536"/>
      <c r="AC26" s="1029"/>
      <c r="AD26" s="102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1"/>
      <c r="Z30" s="853"/>
      <c r="AA30" s="854"/>
      <c r="AB30" s="1035" t="s">
        <v>12</v>
      </c>
      <c r="AC30" s="1036"/>
      <c r="AD30" s="103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2"/>
      <c r="Z31" s="1033"/>
      <c r="AA31" s="1034"/>
      <c r="AB31" s="1038"/>
      <c r="AC31" s="1039"/>
      <c r="AD31" s="104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0"/>
      <c r="H33" s="1011"/>
      <c r="I33" s="1011"/>
      <c r="J33" s="1011"/>
      <c r="K33" s="1011"/>
      <c r="L33" s="1011"/>
      <c r="M33" s="1011"/>
      <c r="N33" s="1011"/>
      <c r="O33" s="1012"/>
      <c r="P33" s="1018"/>
      <c r="Q33" s="1018"/>
      <c r="R33" s="1018"/>
      <c r="S33" s="1018"/>
      <c r="T33" s="1018"/>
      <c r="U33" s="1018"/>
      <c r="V33" s="1018"/>
      <c r="W33" s="1018"/>
      <c r="X33" s="1019"/>
      <c r="Y33" s="419" t="s">
        <v>55</v>
      </c>
      <c r="Z33" s="1023"/>
      <c r="AA33" s="1024"/>
      <c r="AB33" s="536"/>
      <c r="AC33" s="1029"/>
      <c r="AD33" s="102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1"/>
      <c r="Z37" s="853"/>
      <c r="AA37" s="854"/>
      <c r="AB37" s="1035" t="s">
        <v>12</v>
      </c>
      <c r="AC37" s="1036"/>
      <c r="AD37" s="103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2"/>
      <c r="Z38" s="1033"/>
      <c r="AA38" s="1034"/>
      <c r="AB38" s="1038"/>
      <c r="AC38" s="1039"/>
      <c r="AD38" s="104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0"/>
      <c r="H40" s="1011"/>
      <c r="I40" s="1011"/>
      <c r="J40" s="1011"/>
      <c r="K40" s="1011"/>
      <c r="L40" s="1011"/>
      <c r="M40" s="1011"/>
      <c r="N40" s="1011"/>
      <c r="O40" s="1012"/>
      <c r="P40" s="1018"/>
      <c r="Q40" s="1018"/>
      <c r="R40" s="1018"/>
      <c r="S40" s="1018"/>
      <c r="T40" s="1018"/>
      <c r="U40" s="1018"/>
      <c r="V40" s="1018"/>
      <c r="W40" s="1018"/>
      <c r="X40" s="1019"/>
      <c r="Y40" s="419" t="s">
        <v>55</v>
      </c>
      <c r="Z40" s="1023"/>
      <c r="AA40" s="1024"/>
      <c r="AB40" s="536"/>
      <c r="AC40" s="1029"/>
      <c r="AD40" s="102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1"/>
      <c r="Z44" s="853"/>
      <c r="AA44" s="854"/>
      <c r="AB44" s="1035" t="s">
        <v>12</v>
      </c>
      <c r="AC44" s="1036"/>
      <c r="AD44" s="103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2"/>
      <c r="Z45" s="1033"/>
      <c r="AA45" s="1034"/>
      <c r="AB45" s="1038"/>
      <c r="AC45" s="1039"/>
      <c r="AD45" s="104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0"/>
      <c r="H47" s="1011"/>
      <c r="I47" s="1011"/>
      <c r="J47" s="1011"/>
      <c r="K47" s="1011"/>
      <c r="L47" s="1011"/>
      <c r="M47" s="1011"/>
      <c r="N47" s="1011"/>
      <c r="O47" s="1012"/>
      <c r="P47" s="1018"/>
      <c r="Q47" s="1018"/>
      <c r="R47" s="1018"/>
      <c r="S47" s="1018"/>
      <c r="T47" s="1018"/>
      <c r="U47" s="1018"/>
      <c r="V47" s="1018"/>
      <c r="W47" s="1018"/>
      <c r="X47" s="1019"/>
      <c r="Y47" s="419" t="s">
        <v>55</v>
      </c>
      <c r="Z47" s="1023"/>
      <c r="AA47" s="1024"/>
      <c r="AB47" s="536"/>
      <c r="AC47" s="1029"/>
      <c r="AD47" s="102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1"/>
      <c r="Z51" s="853"/>
      <c r="AA51" s="854"/>
      <c r="AB51" s="441" t="s">
        <v>12</v>
      </c>
      <c r="AC51" s="1036"/>
      <c r="AD51" s="103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2"/>
      <c r="Z52" s="1033"/>
      <c r="AA52" s="1034"/>
      <c r="AB52" s="1038"/>
      <c r="AC52" s="1039"/>
      <c r="AD52" s="104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0"/>
      <c r="H54" s="1011"/>
      <c r="I54" s="1011"/>
      <c r="J54" s="1011"/>
      <c r="K54" s="1011"/>
      <c r="L54" s="1011"/>
      <c r="M54" s="1011"/>
      <c r="N54" s="1011"/>
      <c r="O54" s="1012"/>
      <c r="P54" s="1018"/>
      <c r="Q54" s="1018"/>
      <c r="R54" s="1018"/>
      <c r="S54" s="1018"/>
      <c r="T54" s="1018"/>
      <c r="U54" s="1018"/>
      <c r="V54" s="1018"/>
      <c r="W54" s="1018"/>
      <c r="X54" s="1019"/>
      <c r="Y54" s="419" t="s">
        <v>55</v>
      </c>
      <c r="Z54" s="1023"/>
      <c r="AA54" s="1024"/>
      <c r="AB54" s="536"/>
      <c r="AC54" s="1029"/>
      <c r="AD54" s="102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1"/>
      <c r="Z58" s="853"/>
      <c r="AA58" s="854"/>
      <c r="AB58" s="1035" t="s">
        <v>12</v>
      </c>
      <c r="AC58" s="1036"/>
      <c r="AD58" s="103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2"/>
      <c r="Z59" s="1033"/>
      <c r="AA59" s="1034"/>
      <c r="AB59" s="1038"/>
      <c r="AC59" s="1039"/>
      <c r="AD59" s="104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0"/>
      <c r="H61" s="1011"/>
      <c r="I61" s="1011"/>
      <c r="J61" s="1011"/>
      <c r="K61" s="1011"/>
      <c r="L61" s="1011"/>
      <c r="M61" s="1011"/>
      <c r="N61" s="1011"/>
      <c r="O61" s="1012"/>
      <c r="P61" s="1018"/>
      <c r="Q61" s="1018"/>
      <c r="R61" s="1018"/>
      <c r="S61" s="1018"/>
      <c r="T61" s="1018"/>
      <c r="U61" s="1018"/>
      <c r="V61" s="1018"/>
      <c r="W61" s="1018"/>
      <c r="X61" s="1019"/>
      <c r="Y61" s="419" t="s">
        <v>55</v>
      </c>
      <c r="Z61" s="1023"/>
      <c r="AA61" s="1024"/>
      <c r="AB61" s="536"/>
      <c r="AC61" s="1029"/>
      <c r="AD61" s="102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1"/>
      <c r="Z65" s="853"/>
      <c r="AA65" s="854"/>
      <c r="AB65" s="1035" t="s">
        <v>12</v>
      </c>
      <c r="AC65" s="1036"/>
      <c r="AD65" s="103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2"/>
      <c r="Z66" s="1033"/>
      <c r="AA66" s="1034"/>
      <c r="AB66" s="1038"/>
      <c r="AC66" s="1039"/>
      <c r="AD66" s="104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0"/>
      <c r="H68" s="1011"/>
      <c r="I68" s="1011"/>
      <c r="J68" s="1011"/>
      <c r="K68" s="1011"/>
      <c r="L68" s="1011"/>
      <c r="M68" s="1011"/>
      <c r="N68" s="1011"/>
      <c r="O68" s="1012"/>
      <c r="P68" s="1018"/>
      <c r="Q68" s="1018"/>
      <c r="R68" s="1018"/>
      <c r="S68" s="1018"/>
      <c r="T68" s="1018"/>
      <c r="U68" s="1018"/>
      <c r="V68" s="1018"/>
      <c r="W68" s="1018"/>
      <c r="X68" s="1019"/>
      <c r="Y68" s="419" t="s">
        <v>55</v>
      </c>
      <c r="Z68" s="1023"/>
      <c r="AA68" s="1024"/>
      <c r="AB68" s="536"/>
      <c r="AC68" s="1029"/>
      <c r="AD68" s="102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3"/>
      <c r="H69" s="1014"/>
      <c r="I69" s="1014"/>
      <c r="J69" s="1014"/>
      <c r="K69" s="1014"/>
      <c r="L69" s="1014"/>
      <c r="M69" s="1014"/>
      <c r="N69" s="1014"/>
      <c r="O69" s="1015"/>
      <c r="P69" s="1020"/>
      <c r="Q69" s="1020"/>
      <c r="R69" s="1020"/>
      <c r="S69" s="1020"/>
      <c r="T69" s="1020"/>
      <c r="U69" s="1020"/>
      <c r="V69" s="1020"/>
      <c r="W69" s="1020"/>
      <c r="X69" s="1021"/>
      <c r="Y69" s="419" t="s">
        <v>14</v>
      </c>
      <c r="Z69" s="1023"/>
      <c r="AA69" s="102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29</v>
      </c>
      <c r="B2" s="1060"/>
      <c r="C2" s="1060"/>
      <c r="D2" s="1060"/>
      <c r="E2" s="1060"/>
      <c r="F2" s="1061"/>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3"/>
      <c r="B4" s="1054"/>
      <c r="C4" s="1054"/>
      <c r="D4" s="1054"/>
      <c r="E4" s="1054"/>
      <c r="F4" s="1055"/>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3"/>
      <c r="B14" s="1054"/>
      <c r="C14" s="1054"/>
      <c r="D14" s="1054"/>
      <c r="E14" s="1054"/>
      <c r="F14" s="1055"/>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3"/>
      <c r="B16" s="1054"/>
      <c r="C16" s="1054"/>
      <c r="D16" s="1054"/>
      <c r="E16" s="1054"/>
      <c r="F16" s="1055"/>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3"/>
      <c r="B17" s="1054"/>
      <c r="C17" s="1054"/>
      <c r="D17" s="1054"/>
      <c r="E17" s="1054"/>
      <c r="F17" s="1055"/>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3"/>
      <c r="B27" s="1054"/>
      <c r="C27" s="1054"/>
      <c r="D27" s="1054"/>
      <c r="E27" s="1054"/>
      <c r="F27" s="1055"/>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3"/>
      <c r="B29" s="1054"/>
      <c r="C29" s="1054"/>
      <c r="D29" s="1054"/>
      <c r="E29" s="1054"/>
      <c r="F29" s="1055"/>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3"/>
      <c r="B30" s="1054"/>
      <c r="C30" s="1054"/>
      <c r="D30" s="1054"/>
      <c r="E30" s="1054"/>
      <c r="F30" s="1055"/>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3"/>
      <c r="B40" s="1054"/>
      <c r="C40" s="1054"/>
      <c r="D40" s="1054"/>
      <c r="E40" s="1054"/>
      <c r="F40" s="1055"/>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3"/>
      <c r="B42" s="1054"/>
      <c r="C42" s="1054"/>
      <c r="D42" s="1054"/>
      <c r="E42" s="1054"/>
      <c r="F42" s="1055"/>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3"/>
      <c r="B43" s="1054"/>
      <c r="C43" s="1054"/>
      <c r="D43" s="1054"/>
      <c r="E43" s="1054"/>
      <c r="F43" s="1055"/>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3"/>
      <c r="B56" s="1054"/>
      <c r="C56" s="1054"/>
      <c r="D56" s="1054"/>
      <c r="E56" s="1054"/>
      <c r="F56" s="1055"/>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3"/>
      <c r="B57" s="1054"/>
      <c r="C57" s="1054"/>
      <c r="D57" s="1054"/>
      <c r="E57" s="1054"/>
      <c r="F57" s="1055"/>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3"/>
      <c r="B67" s="1054"/>
      <c r="C67" s="1054"/>
      <c r="D67" s="1054"/>
      <c r="E67" s="1054"/>
      <c r="F67" s="1055"/>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3"/>
      <c r="B69" s="1054"/>
      <c r="C69" s="1054"/>
      <c r="D69" s="1054"/>
      <c r="E69" s="1054"/>
      <c r="F69" s="1055"/>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3"/>
      <c r="B70" s="1054"/>
      <c r="C70" s="1054"/>
      <c r="D70" s="1054"/>
      <c r="E70" s="1054"/>
      <c r="F70" s="1055"/>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3"/>
      <c r="B80" s="1054"/>
      <c r="C80" s="1054"/>
      <c r="D80" s="1054"/>
      <c r="E80" s="1054"/>
      <c r="F80" s="1055"/>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3"/>
      <c r="B82" s="1054"/>
      <c r="C82" s="1054"/>
      <c r="D82" s="1054"/>
      <c r="E82" s="1054"/>
      <c r="F82" s="1055"/>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3"/>
      <c r="B83" s="1054"/>
      <c r="C83" s="1054"/>
      <c r="D83" s="1054"/>
      <c r="E83" s="1054"/>
      <c r="F83" s="1055"/>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3"/>
      <c r="B93" s="1054"/>
      <c r="C93" s="1054"/>
      <c r="D93" s="1054"/>
      <c r="E93" s="1054"/>
      <c r="F93" s="1055"/>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3"/>
      <c r="B95" s="1054"/>
      <c r="C95" s="1054"/>
      <c r="D95" s="1054"/>
      <c r="E95" s="1054"/>
      <c r="F95" s="1055"/>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3"/>
      <c r="B96" s="1054"/>
      <c r="C96" s="1054"/>
      <c r="D96" s="1054"/>
      <c r="E96" s="1054"/>
      <c r="F96" s="1055"/>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3"/>
      <c r="B109" s="1054"/>
      <c r="C109" s="1054"/>
      <c r="D109" s="1054"/>
      <c r="E109" s="1054"/>
      <c r="F109" s="1055"/>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3"/>
      <c r="B110" s="1054"/>
      <c r="C110" s="1054"/>
      <c r="D110" s="1054"/>
      <c r="E110" s="1054"/>
      <c r="F110" s="1055"/>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3"/>
      <c r="B120" s="1054"/>
      <c r="C120" s="1054"/>
      <c r="D120" s="1054"/>
      <c r="E120" s="1054"/>
      <c r="F120" s="1055"/>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3"/>
      <c r="B122" s="1054"/>
      <c r="C122" s="1054"/>
      <c r="D122" s="1054"/>
      <c r="E122" s="1054"/>
      <c r="F122" s="1055"/>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3"/>
      <c r="B123" s="1054"/>
      <c r="C123" s="1054"/>
      <c r="D123" s="1054"/>
      <c r="E123" s="1054"/>
      <c r="F123" s="1055"/>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3"/>
      <c r="B133" s="1054"/>
      <c r="C133" s="1054"/>
      <c r="D133" s="1054"/>
      <c r="E133" s="1054"/>
      <c r="F133" s="1055"/>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3"/>
      <c r="B135" s="1054"/>
      <c r="C135" s="1054"/>
      <c r="D135" s="1054"/>
      <c r="E135" s="1054"/>
      <c r="F135" s="1055"/>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3"/>
      <c r="B136" s="1054"/>
      <c r="C136" s="1054"/>
      <c r="D136" s="1054"/>
      <c r="E136" s="1054"/>
      <c r="F136" s="1055"/>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3"/>
      <c r="B146" s="1054"/>
      <c r="C146" s="1054"/>
      <c r="D146" s="1054"/>
      <c r="E146" s="1054"/>
      <c r="F146" s="1055"/>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3"/>
      <c r="B148" s="1054"/>
      <c r="C148" s="1054"/>
      <c r="D148" s="1054"/>
      <c r="E148" s="1054"/>
      <c r="F148" s="1055"/>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3"/>
      <c r="B149" s="1054"/>
      <c r="C149" s="1054"/>
      <c r="D149" s="1054"/>
      <c r="E149" s="1054"/>
      <c r="F149" s="1055"/>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3"/>
      <c r="B162" s="1054"/>
      <c r="C162" s="1054"/>
      <c r="D162" s="1054"/>
      <c r="E162" s="1054"/>
      <c r="F162" s="1055"/>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3"/>
      <c r="B163" s="1054"/>
      <c r="C163" s="1054"/>
      <c r="D163" s="1054"/>
      <c r="E163" s="1054"/>
      <c r="F163" s="1055"/>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3"/>
      <c r="B173" s="1054"/>
      <c r="C173" s="1054"/>
      <c r="D173" s="1054"/>
      <c r="E173" s="1054"/>
      <c r="F173" s="1055"/>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3"/>
      <c r="B175" s="1054"/>
      <c r="C175" s="1054"/>
      <c r="D175" s="1054"/>
      <c r="E175" s="1054"/>
      <c r="F175" s="1055"/>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3"/>
      <c r="B176" s="1054"/>
      <c r="C176" s="1054"/>
      <c r="D176" s="1054"/>
      <c r="E176" s="1054"/>
      <c r="F176" s="1055"/>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3"/>
      <c r="B186" s="1054"/>
      <c r="C186" s="1054"/>
      <c r="D186" s="1054"/>
      <c r="E186" s="1054"/>
      <c r="F186" s="1055"/>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3"/>
      <c r="B188" s="1054"/>
      <c r="C188" s="1054"/>
      <c r="D188" s="1054"/>
      <c r="E188" s="1054"/>
      <c r="F188" s="1055"/>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3"/>
      <c r="B189" s="1054"/>
      <c r="C189" s="1054"/>
      <c r="D189" s="1054"/>
      <c r="E189" s="1054"/>
      <c r="F189" s="1055"/>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3"/>
      <c r="B199" s="1054"/>
      <c r="C199" s="1054"/>
      <c r="D199" s="1054"/>
      <c r="E199" s="1054"/>
      <c r="F199" s="1055"/>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3"/>
      <c r="B201" s="1054"/>
      <c r="C201" s="1054"/>
      <c r="D201" s="1054"/>
      <c r="E201" s="1054"/>
      <c r="F201" s="1055"/>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3"/>
      <c r="B202" s="1054"/>
      <c r="C202" s="1054"/>
      <c r="D202" s="1054"/>
      <c r="E202" s="1054"/>
      <c r="F202" s="1055"/>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3"/>
      <c r="B215" s="1054"/>
      <c r="C215" s="1054"/>
      <c r="D215" s="1054"/>
      <c r="E215" s="1054"/>
      <c r="F215" s="1055"/>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3"/>
      <c r="B216" s="1054"/>
      <c r="C216" s="1054"/>
      <c r="D216" s="1054"/>
      <c r="E216" s="1054"/>
      <c r="F216" s="1055"/>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3"/>
      <c r="B226" s="1054"/>
      <c r="C226" s="1054"/>
      <c r="D226" s="1054"/>
      <c r="E226" s="1054"/>
      <c r="F226" s="1055"/>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3"/>
      <c r="B228" s="1054"/>
      <c r="C228" s="1054"/>
      <c r="D228" s="1054"/>
      <c r="E228" s="1054"/>
      <c r="F228" s="1055"/>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3"/>
      <c r="B229" s="1054"/>
      <c r="C229" s="1054"/>
      <c r="D229" s="1054"/>
      <c r="E229" s="1054"/>
      <c r="F229" s="1055"/>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3"/>
      <c r="B239" s="1054"/>
      <c r="C239" s="1054"/>
      <c r="D239" s="1054"/>
      <c r="E239" s="1054"/>
      <c r="F239" s="1055"/>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3"/>
      <c r="B241" s="1054"/>
      <c r="C241" s="1054"/>
      <c r="D241" s="1054"/>
      <c r="E241" s="1054"/>
      <c r="F241" s="1055"/>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3"/>
      <c r="B242" s="1054"/>
      <c r="C242" s="1054"/>
      <c r="D242" s="1054"/>
      <c r="E242" s="1054"/>
      <c r="F242" s="1055"/>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3"/>
      <c r="B252" s="1054"/>
      <c r="C252" s="1054"/>
      <c r="D252" s="1054"/>
      <c r="E252" s="1054"/>
      <c r="F252" s="1055"/>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3"/>
      <c r="B254" s="1054"/>
      <c r="C254" s="1054"/>
      <c r="D254" s="1054"/>
      <c r="E254" s="1054"/>
      <c r="F254" s="1055"/>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3"/>
      <c r="B255" s="1054"/>
      <c r="C255" s="1054"/>
      <c r="D255" s="1054"/>
      <c r="E255" s="1054"/>
      <c r="F255" s="1055"/>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2017-08-17T09:16:52Z</cp:lastPrinted>
  <dcterms:created xsi:type="dcterms:W3CDTF">2012-03-13T00:50:25Z</dcterms:created>
  <dcterms:modified xsi:type="dcterms:W3CDTF">2017-08-17T11:03:23Z</dcterms:modified>
</cp:coreProperties>
</file>