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行革等指摘反映\"/>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<sst xmlns="http://schemas.openxmlformats.org/spreadsheetml/2006/main" count="2163" uniqueCount="542">
  <si>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</si>
  <si>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</si>
  <si>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</si>
  <si>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</si>
  <si>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</si>
  <si>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</si>
  <si>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</si>
  <si>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</si>
  <si>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</si>
  <si>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</si>
  <si>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</si>
  <si>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</si>
  <si>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</si>
  <si>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</si>
  <si>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</si>
  <si>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</si>
  <si>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</si>
  <si>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</si>
  <si>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</si>
  <si>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</si>
  <si>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</si>
  <si>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</si>
  <si>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</si>
  <si>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</si>
  <si>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</si>
  <si>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</si>
  <si>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</si>
  <si>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</si>
  <si>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</si>
  <si>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</si>
  <si>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</si>
  <si>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</si>
  <si>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</si>
  <si>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</si>
  <si>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</si>
  <si>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</si>
  <si>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</si>
  <si>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</si>
  <si>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</si>
  <si>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</si>
  <si>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</si>
  <si>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</si>
  <si>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</si>
  <si>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</si>
  <si>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</si>
  <si>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</si>
  <si>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</si>
  <si>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</si>
  <si>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</si>
  <si>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</si>
  <si>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</si>
  <si>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</si>
  <si>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</si>
  <si>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</si>
  <si>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</si>
  <si>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</si>
  <si>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</si>
  <si>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</si>
  <si>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</si>
  <si>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</si>
  <si>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</si>
  <si>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</si>
  <si>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</si>
  <si>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</si>
  <si>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</si>
  <si>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</si>
  <si>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</si>
  <si>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</si>
  <si>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</si>
  <si>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</si>
  <si>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</si>
  <si>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</si>
  <si>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</si>
  <si>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</si>
  <si>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</si>
  <si>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</si>
  <si>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</si>
  <si>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</si>
  <si>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</si>
  <si>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</si>
  <si>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</si>
  <si>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</si>
  <si>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</si>
  <si>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</si>
  <si>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</si>
  <si>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</si>
  <si>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</si>
  <si>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</si>
  <si>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</si>
  <si>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</si>
  <si>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</si>
  <si>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</si>
  <si>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</si>
  <si>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</si>
  <si>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</si>
  <si>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</si>
  <si>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</si>
  <si>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</si>
  <si>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</si>
  <si>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</si>
  <si>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</si>
  <si>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</si>
  <si>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</si>
  <si>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</si>
  <si>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</si>
  <si>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</si>
  <si>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</si>
  <si>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</si>
  <si>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</si>
  <si>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</si>
  <si>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</si>
  <si>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</si>
  <si>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</si>
  <si>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</si>
  <si>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</si>
  <si>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</si>
  <si>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</si>
  <si>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</si>
  <si>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</si>
  <si>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</si>
  <si>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</si>
  <si>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</si>
  <si>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</si>
  <si>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</si>
  <si>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</si>
  <si>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</si>
  <si>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</si>
  <si>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</si>
  <si>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</si>
  <si>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</si>
  <si>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</si>
  <si>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</si>
  <si>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</si>
  <si>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</si>
  <si>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</si>
  <si>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</si>
  <si>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</si>
  <si>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</si>
  <si>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</si>
  <si>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</si>
  <si>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</si>
  <si>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</si>
  <si>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</si>
  <si>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</si>
  <si>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</si>
  <si>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</si>
  <si>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</si>
  <si>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</si>
  <si>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</si>
  <si>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</si>
  <si>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</si>
  <si>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</si>
  <si>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</si>
  <si>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</si>
  <si>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</si>
  <si>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</si>
  <si>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</si>
  <si>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</si>
  <si>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</si>
  <si>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</si>
  <si>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</si>
  <si>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</si>
  <si>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</si>
  <si>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</si>
  <si>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</si>
  <si>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</si>
  <si>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</si>
  <si>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</si>
  <si>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</si>
  <si>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</si>
  <si>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</si>
  <si>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</si>
  <si>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</si>
  <si>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</si>
  <si>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</si>
  <si>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</si>
  <si>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</si>
  <si>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</si>
  <si>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</si>
  <si>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</si>
  <si>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</si>
  <si>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</si>
  <si>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</si>
  <si>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</si>
  <si>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</si>
  <si>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</si>
  <si>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</si>
  <si>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</si>
  <si>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</si>
  <si>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</si>
  <si>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</si>
  <si>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</si>
  <si>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</si>
  <si>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</si>
  <si>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</si>
  <si>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</si>
  <si>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</si>
  <si>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</si>
  <si>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</si>
  <si>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</si>
  <si>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</si>
  <si>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</si>
  <si>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</si>
  <si>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</si>
  <si>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</si>
  <si>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</si>
  <si>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</si>
  <si>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</si>
  <si>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</si>
  <si>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</si>
  <si>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</si>
  <si>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</si>
  <si>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</si>
  <si>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</si>
  <si>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</si>
  <si>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</si>
  <si>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</si>
  <si>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</si>
  <si>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</si>
  <si>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</si>
  <si>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</si>
  <si>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</si>
  <si>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</si>
  <si>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</si>
  <si>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</si>
  <si>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</si>
  <si>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</si>
  <si>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</si>
  <si>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</si>
  <si>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</si>
  <si>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</si>
  <si>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</si>
  <si>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</si>
  <si>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</si>
  <si>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</si>
  <si>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</si>
  <si>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</si>
  <si>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</si>
  <si>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</si>
  <si>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</si>
  <si>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</si>
  <si>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</si>
  <si>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</si>
  <si>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</si>
  <si>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</si>
  <si>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</si>
  <si>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</si>
  <si>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</si>
  <si>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</si>
  <si>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</si>
  <si>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</si>
  <si>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</si>
  <si>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</si>
  <si>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</si>
  <si>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</si>
  <si>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</si>
  <si>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</si>
  <si>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</si>
  <si>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</si>
  <si>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</si>
  <si>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</si>
  <si>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</si>
  <si>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</si>
  <si>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</si>
  <si>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</si>
  <si>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</si>
  <si>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</si>
  <si>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</si>
  <si>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</si>
  <si>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</si>
  <si>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</si>
  <si>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</si>
  <si>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</si>
  <si>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</si>
  <si>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</si>
  <si>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</si>
  <si>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</si>
  <si>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</si>
  <si>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</si>
  <si>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</si>
  <si>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</si>
  <si>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</si>
  <si>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</si>
  <si>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</si>
  <si>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</si>
  <si>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</si>
  <si>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</si>
  <si>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</si>
  <si>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</si>
  <si>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</si>
  <si>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</si>
  <si>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</si>
  <si>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</si>
  <si>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</si>
  <si>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</si>
  <si>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</si>
  <si>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</si>
  <si>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</si>
  <si>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</si>
  <si>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</si>
  <si>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</si>
  <si>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</si>
  <si>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</si>
  <si>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</si>
  <si>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</si>
  <si>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</si>
  <si>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</si>
  <si>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</si>
  <si>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</si>
  <si>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</si>
  <si>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</si>
  <si>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</si>
  <si>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</si>
  <si>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</si>
  <si>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</si>
  <si>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</si>
  <si>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</si>
  <si>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</si>
  <si>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</si>
  <si>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</si>
  <si>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</si>
  <si>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</si>
  <si>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</si>
  <si>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</si>
  <si>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</si>
  <si>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</si>
  <si>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</si>
  <si>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</si>
  <si>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</si>
  <si>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</si>
  <si>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</si>
  <si>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</si>
  <si>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</si>
  <si>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</si>
  <si>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</si>
  <si>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</si>
  <si>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</si>
  <si>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</si>
  <si>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</si>
  <si>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</si>
  <si>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</si>
  <si>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</si>
  <si>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</si>
  <si>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</si>
  <si>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</si>
  <si>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</si>
  <si>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</si>
  <si>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</si>
  <si>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</si>
  <si>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</si>
  <si>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</si>
  <si>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</si>
  <si>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</si>
  <si>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</si>
  <si>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</si>
  <si>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</si>
  <si>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</si>
  <si>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</si>
  <si>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</si>
  <si>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</si>
  <si>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</si>
  <si>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</si>
  <si>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</si>
  <si>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</si>
  <si>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</si>
  <si>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</si>
  <si>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</si>
  <si>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</si>
  <si>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</si>
  <si>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</si>
  <si>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</si>
  <si>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</si>
  <si>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</si>
  <si>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</si>
  <si>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</si>
  <si>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</si>
  <si>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</si>
  <si>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</si>
  <si>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</si>
  <si>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</si>
  <si>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</si>
  <si>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</si>
  <si>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</si>
  <si>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</si>
  <si>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</si>
  <si>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</si>
  <si>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</si>
  <si>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</si>
  <si>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</si>
  <si>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</si>
  <si>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</si>
  <si>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</si>
  <si>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</si>
  <si>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</si>
  <si>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</si>
  <si>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</si>
  <si>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</si>
  <si>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</si>
  <si>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</si>
  <si>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</si>
  <si>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</si>
  <si>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</si>
  <si>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</si>
  <si>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</si>
  <si>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</si>
  <si>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</si>
  <si>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</si>
  <si>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</si>
  <si>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</si>
  <si>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</si>
  <si>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</si>
  <si>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</si>
  <si>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</si>
  <si>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</si>
  <si>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</si>
  <si>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</si>
  <si>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</si>
  <si>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</si>
  <si>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</si>
  <si>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</si>
  <si>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</si>
  <si>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</si>
  <si>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</si>
  <si>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</si>
  <si>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</si>
  <si>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</si>
  <si>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</si>
  <si>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</si>
  <si>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</si>
  <si>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</si>
  <si>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</si>
  <si>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</si>
  <si>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</si>
  <si>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</si>
  <si>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</si>
  <si>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</si>
  <si>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</si>
  <si>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</si>
  <si>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</si>
  <si>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</si>
  <si>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</si>
  <si>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</si>
  <si>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</si>
  <si>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</si>
  <si>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</si>
  <si>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</si>
  <si>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</si>
  <si>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</si>
  <si>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</si>
  <si>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</si>
  <si>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</si>
  <si>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</si>
  <si>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</si>
  <si>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</si>
  <si>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</si>
  <si>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</si>
  <si>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</si>
  <si>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</si>
  <si>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</si>
  <si>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</si>
  <si>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</si>
  <si>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</si>
  <si>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</si>
  <si>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</si>
  <si>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鉄道安全対策等</t>
    <rPh sb="0" eb="2">
      <t>テツドウ</t>
    </rPh>
    <rPh sb="2" eb="4">
      <t>アンゼン</t>
    </rPh>
    <rPh sb="4" eb="6">
      <t>タイサク</t>
    </rPh>
    <rPh sb="6" eb="7">
      <t>トウ</t>
    </rPh>
    <phoneticPr fontId="5"/>
  </si>
  <si>
    <t>鉄道局</t>
    <rPh sb="0" eb="2">
      <t>テツドウ</t>
    </rPh>
    <rPh sb="2" eb="3">
      <t>キョク</t>
    </rPh>
    <phoneticPr fontId="5"/>
  </si>
  <si>
    <t>安全監理官</t>
    <rPh sb="0" eb="2">
      <t>アンゼン</t>
    </rPh>
    <rPh sb="2" eb="5">
      <t>カンリカン</t>
    </rPh>
    <phoneticPr fontId="5"/>
  </si>
  <si>
    <t>交通安全対策基本法第３０条、第３１条
鉄道事業法第５６条
軌道法第２６条で準用する鉄道事業法第５６条</t>
    <rPh sb="0" eb="2">
      <t>コウツウ</t>
    </rPh>
    <rPh sb="2" eb="4">
      <t>アンゼン</t>
    </rPh>
    <rPh sb="4" eb="6">
      <t>タイサク</t>
    </rPh>
    <rPh sb="6" eb="9">
      <t>キホンホウ</t>
    </rPh>
    <rPh sb="9" eb="10">
      <t>ダイ</t>
    </rPh>
    <rPh sb="12" eb="13">
      <t>ジョウ</t>
    </rPh>
    <rPh sb="14" eb="15">
      <t>ダイ</t>
    </rPh>
    <rPh sb="17" eb="18">
      <t>ジョウ</t>
    </rPh>
    <rPh sb="19" eb="21">
      <t>テツドウ</t>
    </rPh>
    <rPh sb="21" eb="24">
      <t>ジギョウホウ</t>
    </rPh>
    <rPh sb="24" eb="25">
      <t>ダイ</t>
    </rPh>
    <rPh sb="27" eb="28">
      <t>ジョウ</t>
    </rPh>
    <rPh sb="29" eb="32">
      <t>キドウホウ</t>
    </rPh>
    <rPh sb="32" eb="33">
      <t>ダイ</t>
    </rPh>
    <rPh sb="35" eb="36">
      <t>ジョウ</t>
    </rPh>
    <rPh sb="37" eb="39">
      <t>ジュンヨウ</t>
    </rPh>
    <rPh sb="41" eb="43">
      <t>テツドウ</t>
    </rPh>
    <rPh sb="43" eb="46">
      <t>ジギョウホウ</t>
    </rPh>
    <rPh sb="46" eb="47">
      <t>ダイ</t>
    </rPh>
    <rPh sb="49" eb="50">
      <t>ジョウ</t>
    </rPh>
    <phoneticPr fontId="5"/>
  </si>
  <si>
    <t>第１０次交通安全基本計画
国土交通省交通安全業務計画</t>
    <rPh sb="0" eb="1">
      <t>ダイ</t>
    </rPh>
    <rPh sb="3" eb="4">
      <t>ジ</t>
    </rPh>
    <rPh sb="4" eb="6">
      <t>コウツウ</t>
    </rPh>
    <rPh sb="6" eb="8">
      <t>アンゼン</t>
    </rPh>
    <rPh sb="8" eb="10">
      <t>キホン</t>
    </rPh>
    <rPh sb="10" eb="12">
      <t>ケイカク</t>
    </rPh>
    <rPh sb="13" eb="15">
      <t>コクド</t>
    </rPh>
    <rPh sb="15" eb="18">
      <t>コウツウショウ</t>
    </rPh>
    <rPh sb="18" eb="20">
      <t>コウツウ</t>
    </rPh>
    <rPh sb="20" eb="22">
      <t>アンゼン</t>
    </rPh>
    <rPh sb="22" eb="24">
      <t>ギョウム</t>
    </rPh>
    <rPh sb="24" eb="26">
      <t>ケイカク</t>
    </rPh>
    <phoneticPr fontId="5"/>
  </si>
  <si>
    <t>○</t>
  </si>
  <si>
    <t>　鉄軌道輸送においては、一たび事故が発生すると、多数の死傷者が発生したり、利用者の利便に重大な支障をきたすなど、甚大な被害を生ずる恐れがある。運転事故の件数は長期的には減少傾向にあるが、依然として、運転事故による死傷者が発生している。
　このため、安全対策を総合的に推進し、鉄軌道における輸送の安全を確保する。</t>
    <rPh sb="1" eb="2">
      <t>テツ</t>
    </rPh>
    <rPh sb="2" eb="4">
      <t>キドウ</t>
    </rPh>
    <rPh sb="4" eb="6">
      <t>ユソウ</t>
    </rPh>
    <rPh sb="12" eb="13">
      <t>ヒト</t>
    </rPh>
    <rPh sb="15" eb="17">
      <t>ジコ</t>
    </rPh>
    <rPh sb="18" eb="20">
      <t>ハッセイ</t>
    </rPh>
    <rPh sb="24" eb="26">
      <t>タスウ</t>
    </rPh>
    <rPh sb="27" eb="30">
      <t>シショウシャ</t>
    </rPh>
    <rPh sb="31" eb="33">
      <t>ハッセイ</t>
    </rPh>
    <rPh sb="37" eb="40">
      <t>リヨウシャ</t>
    </rPh>
    <rPh sb="41" eb="43">
      <t>リベン</t>
    </rPh>
    <rPh sb="44" eb="46">
      <t>ジュウダイ</t>
    </rPh>
    <rPh sb="47" eb="49">
      <t>シショウ</t>
    </rPh>
    <rPh sb="56" eb="58">
      <t>ジンダイ</t>
    </rPh>
    <rPh sb="59" eb="61">
      <t>ヒガイ</t>
    </rPh>
    <rPh sb="62" eb="63">
      <t>ショウ</t>
    </rPh>
    <rPh sb="65" eb="66">
      <t>オソ</t>
    </rPh>
    <rPh sb="71" eb="73">
      <t>ウンテン</t>
    </rPh>
    <rPh sb="73" eb="75">
      <t>ジコ</t>
    </rPh>
    <rPh sb="76" eb="78">
      <t>ケンスウ</t>
    </rPh>
    <rPh sb="79" eb="82">
      <t>チョウキテキ</t>
    </rPh>
    <rPh sb="84" eb="86">
      <t>ゲンショウ</t>
    </rPh>
    <rPh sb="86" eb="88">
      <t>ケイコウ</t>
    </rPh>
    <rPh sb="93" eb="95">
      <t>イゼン</t>
    </rPh>
    <rPh sb="99" eb="101">
      <t>ウンテン</t>
    </rPh>
    <rPh sb="101" eb="103">
      <t>ジコ</t>
    </rPh>
    <rPh sb="106" eb="109">
      <t>シショウシャ</t>
    </rPh>
    <rPh sb="110" eb="112">
      <t>ハッセイ</t>
    </rPh>
    <rPh sb="124" eb="126">
      <t>アンゼン</t>
    </rPh>
    <rPh sb="126" eb="128">
      <t>タイサク</t>
    </rPh>
    <rPh sb="129" eb="132">
      <t>ソウゴウテキ</t>
    </rPh>
    <rPh sb="133" eb="135">
      <t>スイシン</t>
    </rPh>
    <rPh sb="137" eb="138">
      <t>テツ</t>
    </rPh>
    <rPh sb="138" eb="140">
      <t>キドウ</t>
    </rPh>
    <rPh sb="144" eb="146">
      <t>ユソウ</t>
    </rPh>
    <rPh sb="147" eb="149">
      <t>アンゼン</t>
    </rPh>
    <rPh sb="150" eb="152">
      <t>カクホ</t>
    </rPh>
    <phoneticPr fontId="5"/>
  </si>
  <si>
    <t>-</t>
    <phoneticPr fontId="5"/>
  </si>
  <si>
    <t>人</t>
    <rPh sb="0" eb="1">
      <t>ニン</t>
    </rPh>
    <phoneticPr fontId="5"/>
  </si>
  <si>
    <t>保安監査の実施回数</t>
    <rPh sb="0" eb="2">
      <t>ホアン</t>
    </rPh>
    <rPh sb="2" eb="4">
      <t>カンサ</t>
    </rPh>
    <rPh sb="5" eb="7">
      <t>ジッシ</t>
    </rPh>
    <rPh sb="7" eb="9">
      <t>カイスウ</t>
    </rPh>
    <phoneticPr fontId="5"/>
  </si>
  <si>
    <t>回</t>
    <rPh sb="0" eb="1">
      <t>カイ</t>
    </rPh>
    <phoneticPr fontId="5"/>
  </si>
  <si>
    <t>-</t>
  </si>
  <si>
    <t>-</t>
    <phoneticPr fontId="5"/>
  </si>
  <si>
    <t>保安連絡会議の開催回数</t>
    <rPh sb="0" eb="2">
      <t>ホアン</t>
    </rPh>
    <rPh sb="2" eb="4">
      <t>レンラク</t>
    </rPh>
    <rPh sb="4" eb="6">
      <t>カイギ</t>
    </rPh>
    <rPh sb="7" eb="9">
      <t>カイサイ</t>
    </rPh>
    <rPh sb="9" eb="11">
      <t>カイスウ</t>
    </rPh>
    <phoneticPr fontId="5"/>
  </si>
  <si>
    <t>保安監査に係る旅費／実施回数　　　　　　　　　　　　　　</t>
    <rPh sb="0" eb="2">
      <t>ホアン</t>
    </rPh>
    <rPh sb="2" eb="4">
      <t>カンサ</t>
    </rPh>
    <rPh sb="5" eb="6">
      <t>カカ</t>
    </rPh>
    <rPh sb="7" eb="9">
      <t>リョヒ</t>
    </rPh>
    <rPh sb="10" eb="12">
      <t>ジッシ</t>
    </rPh>
    <rPh sb="12" eb="14">
      <t>カイスウ</t>
    </rPh>
    <phoneticPr fontId="5"/>
  </si>
  <si>
    <t>保安連絡会議に係る旅費／実施回数　</t>
    <rPh sb="0" eb="2">
      <t>ホアン</t>
    </rPh>
    <rPh sb="2" eb="4">
      <t>レンラク</t>
    </rPh>
    <rPh sb="4" eb="6">
      <t>カイギ</t>
    </rPh>
    <rPh sb="7" eb="8">
      <t>カカ</t>
    </rPh>
    <rPh sb="9" eb="11">
      <t>リョヒ</t>
    </rPh>
    <rPh sb="12" eb="14">
      <t>ジッシ</t>
    </rPh>
    <rPh sb="14" eb="16">
      <t>カイスウ</t>
    </rPh>
    <phoneticPr fontId="5"/>
  </si>
  <si>
    <t>万円</t>
    <rPh sb="0" eb="2">
      <t>マンエン</t>
    </rPh>
    <phoneticPr fontId="5"/>
  </si>
  <si>
    <t>　万円/回</t>
    <rPh sb="1" eb="3">
      <t>マンエン</t>
    </rPh>
    <rPh sb="4" eb="5">
      <t>カイ</t>
    </rPh>
    <phoneticPr fontId="5"/>
  </si>
  <si>
    <t>28百万円/69回</t>
    <rPh sb="2" eb="3">
      <t>ヒャク</t>
    </rPh>
    <rPh sb="3" eb="5">
      <t>マンエン</t>
    </rPh>
    <rPh sb="8" eb="9">
      <t>カイ</t>
    </rPh>
    <phoneticPr fontId="5"/>
  </si>
  <si>
    <t>30百万円/78回</t>
    <rPh sb="2" eb="4">
      <t>ヒャクマン</t>
    </rPh>
    <rPh sb="4" eb="5">
      <t>エン</t>
    </rPh>
    <rPh sb="8" eb="9">
      <t>カイ</t>
    </rPh>
    <phoneticPr fontId="5"/>
  </si>
  <si>
    <t>16万円/13回</t>
    <rPh sb="2" eb="4">
      <t>マンエン</t>
    </rPh>
    <rPh sb="7" eb="8">
      <t>カイ</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</si>
  <si>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</si>
  <si>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</si>
  <si>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鉄道運転事故による乗客の死亡者数</t>
    <rPh sb="0" eb="2">
      <t>テツドウ</t>
    </rPh>
    <rPh sb="2" eb="4">
      <t>ウンテン</t>
    </rPh>
    <rPh sb="4" eb="6">
      <t>ジコ</t>
    </rPh>
    <rPh sb="9" eb="11">
      <t>ジョウキャク</t>
    </rPh>
    <rPh sb="12" eb="16">
      <t>シボウシャスウ</t>
    </rPh>
    <phoneticPr fontId="5"/>
  </si>
  <si>
    <t>人</t>
    <rPh sb="0" eb="1">
      <t>ニン</t>
    </rPh>
    <phoneticPr fontId="5"/>
  </si>
  <si>
    <t>無</t>
  </si>
  <si>
    <t>事業目的に合致した支出先となっている。</t>
    <rPh sb="0" eb="2">
      <t>ジギョウ</t>
    </rPh>
    <rPh sb="2" eb="4">
      <t>モクテキ</t>
    </rPh>
    <rPh sb="5" eb="7">
      <t>ガッチ</t>
    </rPh>
    <rPh sb="9" eb="12">
      <t>シシュツサキ</t>
    </rPh>
    <phoneticPr fontId="5"/>
  </si>
  <si>
    <t>‐</t>
  </si>
  <si>
    <t>鉄道の安全確保に必要な事業としてのコストとなっている。</t>
    <rPh sb="0" eb="2">
      <t>テツドウ</t>
    </rPh>
    <rPh sb="3" eb="5">
      <t>アンゼン</t>
    </rPh>
    <rPh sb="5" eb="7">
      <t>カクホ</t>
    </rPh>
    <rPh sb="8" eb="10">
      <t>ヒツヨウ</t>
    </rPh>
    <rPh sb="11" eb="13">
      <t>ジギョウ</t>
    </rPh>
    <phoneticPr fontId="5"/>
  </si>
  <si>
    <t>費目・使途は事業目的に即して必要なものとなっている。</t>
    <rPh sb="0" eb="2">
      <t>ヒモク</t>
    </rPh>
    <rPh sb="3" eb="5">
      <t>シト</t>
    </rPh>
    <rPh sb="6" eb="8">
      <t>ジギョウ</t>
    </rPh>
    <rPh sb="8" eb="10">
      <t>モクテキ</t>
    </rPh>
    <rPh sb="11" eb="12">
      <t>ソク</t>
    </rPh>
    <rPh sb="14" eb="16">
      <t>ヒツヨウ</t>
    </rPh>
    <phoneticPr fontId="5"/>
  </si>
  <si>
    <t>優先度を精査して実施し、鉄道の安全確保に必要なものとなっている。</t>
    <rPh sb="0" eb="3">
      <t>ユウセンド</t>
    </rPh>
    <rPh sb="4" eb="6">
      <t>セイサ</t>
    </rPh>
    <rPh sb="8" eb="10">
      <t>ジッシ</t>
    </rPh>
    <rPh sb="12" eb="14">
      <t>テツドウ</t>
    </rPh>
    <rPh sb="15" eb="17">
      <t>アンゼン</t>
    </rPh>
    <rPh sb="17" eb="19">
      <t>カクホ</t>
    </rPh>
    <rPh sb="20" eb="22">
      <t>ヒツヨウ</t>
    </rPh>
    <phoneticPr fontId="5"/>
  </si>
  <si>
    <t>鉄道運転事故による乗客の死亡者数は平成１８年度より目標である０人を達成している。</t>
    <rPh sb="0" eb="2">
      <t>テツドウ</t>
    </rPh>
    <rPh sb="2" eb="4">
      <t>ウンテン</t>
    </rPh>
    <rPh sb="4" eb="6">
      <t>ジコ</t>
    </rPh>
    <rPh sb="9" eb="11">
      <t>ジョウキャク</t>
    </rPh>
    <rPh sb="12" eb="16">
      <t>シボウシャスウ</t>
    </rPh>
    <rPh sb="17" eb="19">
      <t>ヘイセイ</t>
    </rPh>
    <rPh sb="21" eb="23">
      <t>ネンド</t>
    </rPh>
    <rPh sb="25" eb="27">
      <t>モクヒョウ</t>
    </rPh>
    <rPh sb="31" eb="32">
      <t>ニン</t>
    </rPh>
    <rPh sb="33" eb="35">
      <t>タッセイ</t>
    </rPh>
    <phoneticPr fontId="5"/>
  </si>
  <si>
    <t>鉄道の安全確保のためには、保安監査等の実施が必要である。</t>
    <rPh sb="0" eb="2">
      <t>テツドウ</t>
    </rPh>
    <rPh sb="3" eb="5">
      <t>アンゼン</t>
    </rPh>
    <rPh sb="5" eb="7">
      <t>カクホ</t>
    </rPh>
    <rPh sb="13" eb="15">
      <t>ホアン</t>
    </rPh>
    <rPh sb="15" eb="17">
      <t>カンサ</t>
    </rPh>
    <rPh sb="17" eb="18">
      <t>トウ</t>
    </rPh>
    <rPh sb="19" eb="21">
      <t>ジッシ</t>
    </rPh>
    <rPh sb="22" eb="24">
      <t>ヒツヨウ</t>
    </rPh>
    <phoneticPr fontId="5"/>
  </si>
  <si>
    <t>本事業は、鉄道の保安度向上に資するものであり、鉄道の安全確保に必要なものである。</t>
    <rPh sb="0" eb="1">
      <t>ホン</t>
    </rPh>
    <rPh sb="1" eb="3">
      <t>ジギョウ</t>
    </rPh>
    <rPh sb="5" eb="6">
      <t>テツ</t>
    </rPh>
    <rPh sb="8" eb="10">
      <t>ホアン</t>
    </rPh>
    <rPh sb="10" eb="11">
      <t>ド</t>
    </rPh>
    <rPh sb="11" eb="13">
      <t>コウジョウ</t>
    </rPh>
    <rPh sb="14" eb="15">
      <t>シ</t>
    </rPh>
    <rPh sb="23" eb="24">
      <t>テツ</t>
    </rPh>
    <rPh sb="26" eb="28">
      <t>アンゼン</t>
    </rPh>
    <rPh sb="28" eb="30">
      <t>カクホ</t>
    </rPh>
    <rPh sb="31" eb="33">
      <t>ヒツヨウ</t>
    </rPh>
    <phoneticPr fontId="5"/>
  </si>
  <si>
    <t>本事業は、鉄道の安全確保に必要なものであり、優先度の高いものである。</t>
    <rPh sb="0" eb="1">
      <t>ホン</t>
    </rPh>
    <rPh sb="1" eb="3">
      <t>ジギョウ</t>
    </rPh>
    <rPh sb="5" eb="6">
      <t>テツ</t>
    </rPh>
    <rPh sb="8" eb="10">
      <t>アンゼン</t>
    </rPh>
    <rPh sb="10" eb="12">
      <t>カクホ</t>
    </rPh>
    <rPh sb="13" eb="15">
      <t>ヒツヨウ</t>
    </rPh>
    <rPh sb="22" eb="25">
      <t>ユウセンド</t>
    </rPh>
    <rPh sb="26" eb="27">
      <t>タカ</t>
    </rPh>
    <phoneticPr fontId="5"/>
  </si>
  <si>
    <t>保安監査等の活動実績は、見込みに見合ったものとなっている。</t>
    <rPh sb="0" eb="2">
      <t>ホアン</t>
    </rPh>
    <rPh sb="2" eb="4">
      <t>カンサ</t>
    </rPh>
    <rPh sb="4" eb="5">
      <t>トウ</t>
    </rPh>
    <rPh sb="6" eb="8">
      <t>カツドウ</t>
    </rPh>
    <rPh sb="8" eb="10">
      <t>ジッセキ</t>
    </rPh>
    <rPh sb="12" eb="14">
      <t>ミコ</t>
    </rPh>
    <rPh sb="16" eb="18">
      <t>ミア</t>
    </rPh>
    <phoneticPr fontId="5"/>
  </si>
  <si>
    <t>得られた成果は、鉄道事業者に周知し活用されている。</t>
    <rPh sb="0" eb="1">
      <t>エ</t>
    </rPh>
    <rPh sb="4" eb="6">
      <t>セイカ</t>
    </rPh>
    <rPh sb="8" eb="10">
      <t>テツドウ</t>
    </rPh>
    <rPh sb="10" eb="13">
      <t>ジギョウシャ</t>
    </rPh>
    <rPh sb="14" eb="16">
      <t>シュウチ</t>
    </rPh>
    <rPh sb="17" eb="19">
      <t>カツヨウ</t>
    </rPh>
    <phoneticPr fontId="5"/>
  </si>
  <si>
    <t>今後も引き続き効率的な庁費・旅費等の執行に努めていく。</t>
    <rPh sb="0" eb="2">
      <t>コンゴ</t>
    </rPh>
    <rPh sb="3" eb="4">
      <t>ヒ</t>
    </rPh>
    <rPh sb="5" eb="6">
      <t>ツヅ</t>
    </rPh>
    <rPh sb="7" eb="10">
      <t>コウリツテキ</t>
    </rPh>
    <rPh sb="11" eb="13">
      <t>チョウヒ</t>
    </rPh>
    <rPh sb="14" eb="16">
      <t>リョヒ</t>
    </rPh>
    <rPh sb="16" eb="17">
      <t>トウ</t>
    </rPh>
    <rPh sb="18" eb="20">
      <t>シッコウ</t>
    </rPh>
    <rPh sb="21" eb="22">
      <t>ツト</t>
    </rPh>
    <phoneticPr fontId="5"/>
  </si>
  <si>
    <t>旅費等</t>
    <rPh sb="0" eb="2">
      <t>リョヒ</t>
    </rPh>
    <rPh sb="2" eb="3">
      <t>トウ</t>
    </rPh>
    <phoneticPr fontId="5"/>
  </si>
  <si>
    <t>保安監査や事故調査等旅費及び事故速報に関する通信装置維持費等、事故防止対策に要する費用</t>
    <rPh sb="0" eb="2">
      <t>ホアン</t>
    </rPh>
    <rPh sb="2" eb="4">
      <t>カンサ</t>
    </rPh>
    <rPh sb="5" eb="7">
      <t>ジコ</t>
    </rPh>
    <rPh sb="7" eb="9">
      <t>チョウサ</t>
    </rPh>
    <rPh sb="9" eb="10">
      <t>トウ</t>
    </rPh>
    <rPh sb="10" eb="12">
      <t>リョヒ</t>
    </rPh>
    <rPh sb="12" eb="13">
      <t>オヨ</t>
    </rPh>
    <rPh sb="14" eb="16">
      <t>ジコ</t>
    </rPh>
    <rPh sb="16" eb="18">
      <t>ソクホウ</t>
    </rPh>
    <rPh sb="19" eb="20">
      <t>カン</t>
    </rPh>
    <rPh sb="22" eb="24">
      <t>ツウシン</t>
    </rPh>
    <rPh sb="24" eb="26">
      <t>ソウチ</t>
    </rPh>
    <rPh sb="26" eb="29">
      <t>イジヒ</t>
    </rPh>
    <rPh sb="29" eb="30">
      <t>トウ</t>
    </rPh>
    <rPh sb="31" eb="33">
      <t>ジコ</t>
    </rPh>
    <rPh sb="33" eb="35">
      <t>ボウシ</t>
    </rPh>
    <rPh sb="35" eb="37">
      <t>タイサク</t>
    </rPh>
    <rPh sb="38" eb="39">
      <t>ヨウ</t>
    </rPh>
    <rPh sb="41" eb="43">
      <t>ヒヨウ</t>
    </rPh>
    <phoneticPr fontId="5"/>
  </si>
  <si>
    <t>鉄道の安全の確保に関する行政指導、保安監査、事故等調査、事故防止活動等</t>
    <rPh sb="0" eb="2">
      <t>テツドウ</t>
    </rPh>
    <rPh sb="3" eb="5">
      <t>アンゼン</t>
    </rPh>
    <rPh sb="6" eb="8">
      <t>カクホ</t>
    </rPh>
    <rPh sb="9" eb="10">
      <t>カン</t>
    </rPh>
    <rPh sb="12" eb="14">
      <t>ギョウセイ</t>
    </rPh>
    <rPh sb="14" eb="16">
      <t>シドウ</t>
    </rPh>
    <rPh sb="17" eb="19">
      <t>ホアン</t>
    </rPh>
    <rPh sb="19" eb="21">
      <t>カンサ</t>
    </rPh>
    <rPh sb="22" eb="24">
      <t>ジコ</t>
    </rPh>
    <rPh sb="24" eb="25">
      <t>トウ</t>
    </rPh>
    <rPh sb="25" eb="27">
      <t>チョウサ</t>
    </rPh>
    <rPh sb="28" eb="30">
      <t>ジコ</t>
    </rPh>
    <rPh sb="30" eb="32">
      <t>ボウシ</t>
    </rPh>
    <rPh sb="32" eb="34">
      <t>カツドウ</t>
    </rPh>
    <rPh sb="34" eb="35">
      <t>トウ</t>
    </rPh>
    <phoneticPr fontId="5"/>
  </si>
  <si>
    <t>鉄道の安全の確保に関する行政指導、保安監査、事故等調査、事故防止活動等</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</si>
  <si>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</si>
  <si>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</si>
  <si>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鉄道網充実・活性化推進調査費</t>
    <rPh sb="0" eb="3">
      <t>テツドウモウ</t>
    </rPh>
    <rPh sb="3" eb="5">
      <t>ジュウジツ</t>
    </rPh>
    <rPh sb="6" eb="9">
      <t>カッセイカ</t>
    </rPh>
    <rPh sb="9" eb="11">
      <t>スイシン</t>
    </rPh>
    <rPh sb="11" eb="14">
      <t>チョウサヒ</t>
    </rPh>
    <phoneticPr fontId="5"/>
  </si>
  <si>
    <t>委員等旅費</t>
    <rPh sb="0" eb="2">
      <t>イイン</t>
    </rPh>
    <rPh sb="2" eb="3">
      <t>トウ</t>
    </rPh>
    <rPh sb="3" eb="5">
      <t>リョヒ</t>
    </rPh>
    <phoneticPr fontId="5"/>
  </si>
  <si>
    <t>諸謝金</t>
    <rPh sb="0" eb="1">
      <t>ショ</t>
    </rPh>
    <rPh sb="1" eb="3">
      <t>シャキン</t>
    </rPh>
    <phoneticPr fontId="5"/>
  </si>
  <si>
    <t>　本事業については、鉄道の安全対策において必要であることは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rPh sb="1" eb="2">
      <t>ホン</t>
    </rPh>
    <rPh sb="2" eb="4">
      <t>ジギョウ</t>
    </rPh>
    <rPh sb="10" eb="12">
      <t>テツドウ</t>
    </rPh>
    <rPh sb="13" eb="15">
      <t>アンゼン</t>
    </rPh>
    <rPh sb="15" eb="17">
      <t>タイサク</t>
    </rPh>
    <rPh sb="21" eb="23">
      <t>ヒツヨウ</t>
    </rPh>
    <rPh sb="29" eb="31">
      <t>メイハク</t>
    </rPh>
    <rPh sb="37" eb="39">
      <t>ホアン</t>
    </rPh>
    <rPh sb="39" eb="41">
      <t>カンサ</t>
    </rPh>
    <rPh sb="41" eb="42">
      <t>トウ</t>
    </rPh>
    <rPh sb="43" eb="45">
      <t>ジッシ</t>
    </rPh>
    <rPh sb="46" eb="49">
      <t>ヒツヨウセイ</t>
    </rPh>
    <rPh sb="50" eb="51">
      <t>ウタガ</t>
    </rPh>
    <rPh sb="62" eb="65">
      <t>ユウセンド</t>
    </rPh>
    <rPh sb="66" eb="68">
      <t>セイサ</t>
    </rPh>
    <rPh sb="73" eb="74">
      <t>カギ</t>
    </rPh>
    <rPh sb="77" eb="79">
      <t>ヨサン</t>
    </rPh>
    <rPh sb="80" eb="83">
      <t>ハンイナイ</t>
    </rPh>
    <rPh sb="84" eb="86">
      <t>テキセイ</t>
    </rPh>
    <rPh sb="88" eb="90">
      <t>テキセツ</t>
    </rPh>
    <rPh sb="91" eb="93">
      <t>ジッシ</t>
    </rPh>
    <rPh sb="103" eb="105">
      <t>カコ</t>
    </rPh>
    <rPh sb="110" eb="112">
      <t>イタク</t>
    </rPh>
    <rPh sb="112" eb="114">
      <t>チョウサ</t>
    </rPh>
    <rPh sb="115" eb="117">
      <t>キカク</t>
    </rPh>
    <rPh sb="117" eb="119">
      <t>キョウソウ</t>
    </rPh>
    <rPh sb="121" eb="123">
      <t>イッパン</t>
    </rPh>
    <rPh sb="123" eb="125">
      <t>キョウソウ</t>
    </rPh>
    <rPh sb="125" eb="127">
      <t>ニュウサツ</t>
    </rPh>
    <rPh sb="129" eb="131">
      <t>ヘンコウ</t>
    </rPh>
    <rPh sb="136" eb="138">
      <t>カイゼン</t>
    </rPh>
    <rPh sb="139" eb="140">
      <t>ハカ</t>
    </rPh>
    <phoneticPr fontId="5"/>
  </si>
  <si>
    <t>本事業は、鉄道の安全確保に必要なものであり、その性格上、地方自治体や民間に委ねることができるものではない。</t>
    <rPh sb="0" eb="1">
      <t>ホン</t>
    </rPh>
    <rPh sb="1" eb="3">
      <t>ジギョウ</t>
    </rPh>
    <rPh sb="5" eb="6">
      <t>テツ</t>
    </rPh>
    <rPh sb="8" eb="10">
      <t>アンゼン</t>
    </rPh>
    <rPh sb="10" eb="12">
      <t>カクホ</t>
    </rPh>
    <rPh sb="13" eb="15">
      <t>ヒツヨウ</t>
    </rPh>
    <rPh sb="24" eb="27">
      <t>セイカクジョウ</t>
    </rPh>
    <rPh sb="28" eb="30">
      <t>チホウ</t>
    </rPh>
    <rPh sb="30" eb="33">
      <t>ジチタイ</t>
    </rPh>
    <rPh sb="34" eb="36">
      <t>ミンカン</t>
    </rPh>
    <rPh sb="37" eb="38">
      <t>ユダ</t>
    </rPh>
    <phoneticPr fontId="5"/>
  </si>
  <si>
    <t>20万円/14回</t>
    <rPh sb="2" eb="4">
      <t>マンエン</t>
    </rPh>
    <rPh sb="7" eb="8">
      <t>カイ</t>
    </rPh>
    <phoneticPr fontId="5"/>
  </si>
  <si>
    <t>26百万円/72回</t>
    <rPh sb="2" eb="3">
      <t>ヒャク</t>
    </rPh>
    <rPh sb="3" eb="5">
      <t>マンエン</t>
    </rPh>
    <rPh sb="8" eb="9">
      <t>カイ</t>
    </rPh>
    <phoneticPr fontId="5"/>
  </si>
  <si>
    <t>A.関東運輸局</t>
    <rPh sb="2" eb="4">
      <t>カントウ</t>
    </rPh>
    <rPh sb="4" eb="7">
      <t>ウンユキョク</t>
    </rPh>
    <phoneticPr fontId="5"/>
  </si>
  <si>
    <t>関東運輸局</t>
    <rPh sb="0" eb="2">
      <t>カントウ</t>
    </rPh>
    <rPh sb="2" eb="5">
      <t>ウンユキョク</t>
    </rPh>
    <phoneticPr fontId="5"/>
  </si>
  <si>
    <t>北陸信越運輸局</t>
    <rPh sb="0" eb="2">
      <t>ホクリク</t>
    </rPh>
    <rPh sb="2" eb="4">
      <t>シンエツ</t>
    </rPh>
    <phoneticPr fontId="5"/>
  </si>
  <si>
    <t>北海道運輸局</t>
    <rPh sb="0" eb="3">
      <t>ホッカイドウ</t>
    </rPh>
    <phoneticPr fontId="5"/>
  </si>
  <si>
    <t>東北運輸局</t>
    <rPh sb="0" eb="2">
      <t>トウホク</t>
    </rPh>
    <phoneticPr fontId="5"/>
  </si>
  <si>
    <t>九州運輸局</t>
    <rPh sb="0" eb="2">
      <t>キュウシュウ</t>
    </rPh>
    <phoneticPr fontId="5"/>
  </si>
  <si>
    <t>中部運輸局</t>
    <rPh sb="0" eb="2">
      <t>チュウブ</t>
    </rPh>
    <phoneticPr fontId="5"/>
  </si>
  <si>
    <t>中国運輸局</t>
    <rPh sb="0" eb="2">
      <t>チュウゴク</t>
    </rPh>
    <phoneticPr fontId="5"/>
  </si>
  <si>
    <t>近畿運輸局</t>
    <rPh sb="0" eb="2">
      <t>キンキ</t>
    </rPh>
    <phoneticPr fontId="5"/>
  </si>
  <si>
    <t>四国運輸局</t>
    <rPh sb="0" eb="2">
      <t>シコク</t>
    </rPh>
    <phoneticPr fontId="5"/>
  </si>
  <si>
    <t>鉄軌道事業者（全国に約２００社）に対する７２回の保安監査により、輸送の安全の確保に関係する取組が適切に行われているかを監査し、また、国土交通省と鉄軌道事業者等で構成する保安連絡会議を１４回開催し、鉄軌道の保安度向上に資する取り組みの共有を図っており、公共交通の安全確保・鉄道の安全性向上に資するものとなっている。その効果もあり、鉄道運転事故による乗客の死亡者は無かった。</t>
    <rPh sb="0" eb="1">
      <t>テツ</t>
    </rPh>
    <rPh sb="1" eb="3">
      <t>キドウ</t>
    </rPh>
    <rPh sb="3" eb="6">
      <t>ジギョウシャ</t>
    </rPh>
    <rPh sb="7" eb="9">
      <t>ゼンコク</t>
    </rPh>
    <rPh sb="10" eb="11">
      <t>ヤク</t>
    </rPh>
    <rPh sb="14" eb="15">
      <t>シャ</t>
    </rPh>
    <rPh sb="17" eb="18">
      <t>タイ</t>
    </rPh>
    <rPh sb="22" eb="23">
      <t>カイ</t>
    </rPh>
    <rPh sb="24" eb="26">
      <t>ホアン</t>
    </rPh>
    <rPh sb="26" eb="28">
      <t>カンサ</t>
    </rPh>
    <rPh sb="32" eb="34">
      <t>ユソウ</t>
    </rPh>
    <rPh sb="35" eb="37">
      <t>アンゼン</t>
    </rPh>
    <rPh sb="38" eb="40">
      <t>カクホ</t>
    </rPh>
    <rPh sb="41" eb="43">
      <t>カンケイ</t>
    </rPh>
    <rPh sb="45" eb="46">
      <t>ト</t>
    </rPh>
    <rPh sb="46" eb="47">
      <t>ク</t>
    </rPh>
    <rPh sb="48" eb="50">
      <t>テキセツ</t>
    </rPh>
    <rPh sb="51" eb="52">
      <t>オコナ</t>
    </rPh>
    <rPh sb="59" eb="61">
      <t>カンサ</t>
    </rPh>
    <rPh sb="66" eb="68">
      <t>コクド</t>
    </rPh>
    <rPh sb="68" eb="71">
      <t>コウツウショウ</t>
    </rPh>
    <rPh sb="72" eb="73">
      <t>テツ</t>
    </rPh>
    <rPh sb="73" eb="75">
      <t>キドウ</t>
    </rPh>
    <rPh sb="75" eb="78">
      <t>ジギョウシャ</t>
    </rPh>
    <rPh sb="78" eb="79">
      <t>トウ</t>
    </rPh>
    <rPh sb="80" eb="82">
      <t>コウセイ</t>
    </rPh>
    <rPh sb="84" eb="86">
      <t>ホアン</t>
    </rPh>
    <rPh sb="86" eb="88">
      <t>レンラク</t>
    </rPh>
    <rPh sb="88" eb="90">
      <t>カイギ</t>
    </rPh>
    <rPh sb="93" eb="94">
      <t>カイ</t>
    </rPh>
    <rPh sb="94" eb="96">
      <t>カイサイ</t>
    </rPh>
    <rPh sb="98" eb="99">
      <t>テツ</t>
    </rPh>
    <rPh sb="99" eb="101">
      <t>キドウ</t>
    </rPh>
    <rPh sb="102" eb="104">
      <t>ホアン</t>
    </rPh>
    <rPh sb="104" eb="105">
      <t>ド</t>
    </rPh>
    <rPh sb="105" eb="107">
      <t>コウジョウ</t>
    </rPh>
    <rPh sb="108" eb="109">
      <t>シ</t>
    </rPh>
    <rPh sb="111" eb="112">
      <t>ト</t>
    </rPh>
    <rPh sb="113" eb="114">
      <t>ク</t>
    </rPh>
    <rPh sb="116" eb="118">
      <t>キョウユウ</t>
    </rPh>
    <rPh sb="119" eb="120">
      <t>ハカ</t>
    </rPh>
    <rPh sb="125" eb="127">
      <t>コウキョウ</t>
    </rPh>
    <rPh sb="127" eb="129">
      <t>コウツウ</t>
    </rPh>
    <rPh sb="130" eb="132">
      <t>アンゼン</t>
    </rPh>
    <rPh sb="132" eb="134">
      <t>カクホ</t>
    </rPh>
    <rPh sb="135" eb="137">
      <t>テツドウ</t>
    </rPh>
    <rPh sb="138" eb="141">
      <t>アンゼンセイ</t>
    </rPh>
    <rPh sb="141" eb="143">
      <t>コウジョウ</t>
    </rPh>
    <rPh sb="144" eb="145">
      <t>シ</t>
    </rPh>
    <rPh sb="158" eb="160">
      <t>コウカ</t>
    </rPh>
    <rPh sb="164" eb="166">
      <t>テツドウ</t>
    </rPh>
    <rPh sb="166" eb="168">
      <t>ウンテン</t>
    </rPh>
    <rPh sb="168" eb="170">
      <t>ジコ</t>
    </rPh>
    <rPh sb="173" eb="175">
      <t>ジョウキャク</t>
    </rPh>
    <rPh sb="176" eb="179">
      <t>シボウシャ</t>
    </rPh>
    <rPh sb="180" eb="181">
      <t>ナ</t>
    </rPh>
    <phoneticPr fontId="5"/>
  </si>
  <si>
    <t>　鉄軌道事業者に対し、輸送の安全の確保に関する取り組みが適切であるか等について保安監査を実施するほか、保安度向上に資するため、国土交通省と鉄軌道事業者等で構成する会議を開催。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rPh sb="1" eb="2">
      <t>テツ</t>
    </rPh>
    <rPh sb="2" eb="4">
      <t>キドウ</t>
    </rPh>
    <rPh sb="4" eb="7">
      <t>ジギョウシャ</t>
    </rPh>
    <rPh sb="8" eb="9">
      <t>タイ</t>
    </rPh>
    <rPh sb="11" eb="13">
      <t>ユソウ</t>
    </rPh>
    <rPh sb="14" eb="16">
      <t>アンゼン</t>
    </rPh>
    <rPh sb="17" eb="19">
      <t>カクホ</t>
    </rPh>
    <rPh sb="20" eb="21">
      <t>カン</t>
    </rPh>
    <rPh sb="23" eb="24">
      <t>ト</t>
    </rPh>
    <rPh sb="25" eb="26">
      <t>ク</t>
    </rPh>
    <rPh sb="28" eb="30">
      <t>テキセツ</t>
    </rPh>
    <rPh sb="34" eb="35">
      <t>ナド</t>
    </rPh>
    <rPh sb="39" eb="41">
      <t>ホアン</t>
    </rPh>
    <rPh sb="41" eb="43">
      <t>カンサ</t>
    </rPh>
    <rPh sb="44" eb="46">
      <t>ジッシ</t>
    </rPh>
    <rPh sb="51" eb="53">
      <t>ホアン</t>
    </rPh>
    <rPh sb="53" eb="54">
      <t>ド</t>
    </rPh>
    <rPh sb="54" eb="56">
      <t>コウジョウ</t>
    </rPh>
    <rPh sb="57" eb="58">
      <t>シ</t>
    </rPh>
    <rPh sb="63" eb="65">
      <t>コクド</t>
    </rPh>
    <rPh sb="65" eb="68">
      <t>コウツウショウ</t>
    </rPh>
    <rPh sb="69" eb="70">
      <t>テツ</t>
    </rPh>
    <rPh sb="70" eb="72">
      <t>キドウ</t>
    </rPh>
    <rPh sb="72" eb="75">
      <t>ジギョウシャ</t>
    </rPh>
    <rPh sb="75" eb="76">
      <t>トウ</t>
    </rPh>
    <rPh sb="77" eb="79">
      <t>コウセイ</t>
    </rPh>
    <rPh sb="81" eb="83">
      <t>カイギ</t>
    </rPh>
    <rPh sb="84" eb="86">
      <t>カイサイ</t>
    </rPh>
    <rPh sb="92" eb="95">
      <t>リヨウシャ</t>
    </rPh>
    <rPh sb="95" eb="96">
      <t>トウ</t>
    </rPh>
    <rPh sb="98" eb="100">
      <t>ジコ</t>
    </rPh>
    <rPh sb="100" eb="102">
      <t>ボウシ</t>
    </rPh>
    <rPh sb="103" eb="104">
      <t>カン</t>
    </rPh>
    <rPh sb="106" eb="108">
      <t>リカイ</t>
    </rPh>
    <rPh sb="108" eb="110">
      <t>ソクシン</t>
    </rPh>
    <rPh sb="114" eb="115">
      <t>ト</t>
    </rPh>
    <rPh sb="116" eb="117">
      <t>ク</t>
    </rPh>
    <rPh sb="119" eb="121">
      <t>ジッシ</t>
    </rPh>
    <rPh sb="128" eb="129">
      <t>テツ</t>
    </rPh>
    <rPh sb="129" eb="131">
      <t>キドウ</t>
    </rPh>
    <rPh sb="131" eb="133">
      <t>ユソウ</t>
    </rPh>
    <rPh sb="134" eb="137">
      <t>アンゼンセイ</t>
    </rPh>
    <rPh sb="138" eb="139">
      <t>タカ</t>
    </rPh>
    <rPh sb="144" eb="146">
      <t>テツドウ</t>
    </rPh>
    <rPh sb="146" eb="148">
      <t>カカリイン</t>
    </rPh>
    <rPh sb="149" eb="150">
      <t>カン</t>
    </rPh>
    <rPh sb="152" eb="154">
      <t>アンゼン</t>
    </rPh>
    <rPh sb="154" eb="156">
      <t>シシン</t>
    </rPh>
    <rPh sb="161" eb="163">
      <t>ジョウホウ</t>
    </rPh>
    <rPh sb="164" eb="166">
      <t>カツヨウ</t>
    </rPh>
    <rPh sb="166" eb="167">
      <t>トウ</t>
    </rPh>
    <rPh sb="171" eb="173">
      <t>ケントウ</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</si>
  <si>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</si>
  <si>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鉄道運転事故による乗客の死者数0人</t>
    <rPh sb="0" eb="2">
      <t>テツドウ</t>
    </rPh>
    <rPh sb="2" eb="4">
      <t>ウンテン</t>
    </rPh>
    <rPh sb="4" eb="6">
      <t>ジコ</t>
    </rPh>
    <rPh sb="9" eb="11">
      <t>ジョウキャク</t>
    </rPh>
    <rPh sb="12" eb="14">
      <t>シシャ</t>
    </rPh>
    <rPh sb="14" eb="15">
      <t>スウ</t>
    </rPh>
    <rPh sb="16" eb="17">
      <t>ニン</t>
    </rPh>
    <phoneticPr fontId="5"/>
  </si>
  <si>
    <t>鉄道事故等報告規則及び軌道事故等報告規則に基づく運転事故の報告（各年度）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9" eb="31">
      <t>ホウコク</t>
    </rPh>
    <rPh sb="32" eb="33">
      <t>カク</t>
    </rPh>
    <rPh sb="33" eb="35">
      <t>ネンド</t>
    </rPh>
    <phoneticPr fontId="5"/>
  </si>
  <si>
    <t>毎年度２割程度の不用を生じている状況であり、要求額の適正化の検討を進めるべきである。</t>
    <rPh sb="0" eb="3">
      <t>マイネンド</t>
    </rPh>
    <rPh sb="4" eb="5">
      <t>ワリ</t>
    </rPh>
    <rPh sb="5" eb="7">
      <t>テイド</t>
    </rPh>
    <rPh sb="8" eb="10">
      <t>フヨウ</t>
    </rPh>
    <rPh sb="11" eb="12">
      <t>ショウ</t>
    </rPh>
    <rPh sb="16" eb="18">
      <t>ジョウキョウ</t>
    </rPh>
    <rPh sb="22" eb="25">
      <t>ヨウキュウガク</t>
    </rPh>
    <rPh sb="26" eb="29">
      <t>テキセイカ</t>
    </rPh>
    <rPh sb="30" eb="32">
      <t>ケントウ</t>
    </rPh>
    <rPh sb="33" eb="34">
      <t>スス</t>
    </rPh>
    <phoneticPr fontId="5"/>
  </si>
  <si>
    <t>安全監理官　西村　大司</t>
    <rPh sb="0" eb="2">
      <t>アンゼン</t>
    </rPh>
    <rPh sb="2" eb="5">
      <t>カンリカン</t>
    </rPh>
    <rPh sb="6" eb="8">
      <t>ニシムラ</t>
    </rPh>
    <rPh sb="9" eb="11">
      <t>ダイジ</t>
    </rPh>
    <phoneticPr fontId="5"/>
  </si>
  <si>
    <t>鉄道事故等報告規則及び軌道事故等報告規則に基づく運転事故の報告（各年度）</t>
    <phoneticPr fontId="5"/>
  </si>
  <si>
    <t>平成32年度の鉄道運転事故件数（人身障害事故を除く）を平成27年度比１割削減</t>
    <rPh sb="0" eb="2">
      <t>ヘイセイ</t>
    </rPh>
    <rPh sb="4" eb="5">
      <t>ネン</t>
    </rPh>
    <rPh sb="5" eb="6">
      <t>ド</t>
    </rPh>
    <rPh sb="7" eb="9">
      <t>テツドウ</t>
    </rPh>
    <rPh sb="9" eb="11">
      <t>ウンテン</t>
    </rPh>
    <rPh sb="11" eb="13">
      <t>ジコ</t>
    </rPh>
    <rPh sb="13" eb="15">
      <t>ケンスウ</t>
    </rPh>
    <rPh sb="16" eb="18">
      <t>ジンシン</t>
    </rPh>
    <rPh sb="18" eb="20">
      <t>ショウガイ</t>
    </rPh>
    <rPh sb="20" eb="22">
      <t>ジコ</t>
    </rPh>
    <rPh sb="23" eb="24">
      <t>ノゾ</t>
    </rPh>
    <rPh sb="27" eb="29">
      <t>ヘイセイ</t>
    </rPh>
    <rPh sb="31" eb="32">
      <t>ネン</t>
    </rPh>
    <rPh sb="32" eb="33">
      <t>ド</t>
    </rPh>
    <rPh sb="33" eb="34">
      <t>ヒ</t>
    </rPh>
    <rPh sb="35" eb="36">
      <t>ワリ</t>
    </rPh>
    <rPh sb="36" eb="38">
      <t>サクゲン</t>
    </rPh>
    <phoneticPr fontId="5"/>
  </si>
  <si>
    <t>人身傷害事故を除く鉄道運転事故の削減数</t>
    <rPh sb="0" eb="2">
      <t>ジンシン</t>
    </rPh>
    <rPh sb="2" eb="4">
      <t>ショウガイ</t>
    </rPh>
    <rPh sb="4" eb="6">
      <t>ジコ</t>
    </rPh>
    <rPh sb="7" eb="8">
      <t>ノゾ</t>
    </rPh>
    <rPh sb="9" eb="11">
      <t>テツドウ</t>
    </rPh>
    <rPh sb="11" eb="13">
      <t>ウンテン</t>
    </rPh>
    <rPh sb="13" eb="15">
      <t>ジコ</t>
    </rPh>
    <rPh sb="16" eb="19">
      <t>サクゲンスウ</t>
    </rPh>
    <phoneticPr fontId="5"/>
  </si>
  <si>
    <t>件</t>
    <rPh sb="0" eb="1">
      <t>ケン</t>
    </rPh>
    <phoneticPr fontId="5"/>
  </si>
  <si>
    <t>-</t>
    <phoneticPr fontId="5"/>
  </si>
  <si>
    <t>人身障害事故を除く鉄道運転事故の削減数</t>
    <rPh sb="0" eb="2">
      <t>ジンシン</t>
    </rPh>
    <rPh sb="2" eb="4">
      <t>ショウガイ</t>
    </rPh>
    <rPh sb="4" eb="6">
      <t>ジコ</t>
    </rPh>
    <rPh sb="7" eb="8">
      <t>ノゾ</t>
    </rPh>
    <rPh sb="9" eb="11">
      <t>テツドウ</t>
    </rPh>
    <rPh sb="11" eb="13">
      <t>ウンテン</t>
    </rPh>
    <rPh sb="13" eb="15">
      <t>ジコ</t>
    </rPh>
    <rPh sb="16" eb="19">
      <t>サクゲンスウ</t>
    </rPh>
    <phoneticPr fontId="5"/>
  </si>
  <si>
    <t>件</t>
    <rPh sb="0" eb="1">
      <t>ケン</t>
    </rPh>
    <phoneticPr fontId="5"/>
  </si>
  <si>
    <t>鉄軌道事業者（全国に約２００社）に対する７２回の保安監査により、輸送の安全の確保に関係する取組が適切に行われているかを監査し、また、国土交通省と鉄軌道事業者等で構成する保安連絡会議を１４回開催し、鉄軌道の保安度向上に資する取り組みの共有を図っており、公共交通の安全確保・鉄道の安全性向上に資するものとなっている。その効果もあり、人身障害事故を除く鉄道運転事故件数は減少している。</t>
    <rPh sb="164" eb="166">
      <t>ジンシン</t>
    </rPh>
    <rPh sb="166" eb="168">
      <t>ショウガイ</t>
    </rPh>
    <rPh sb="168" eb="170">
      <t>ジコ</t>
    </rPh>
    <rPh sb="171" eb="172">
      <t>ノゾ</t>
    </rPh>
    <rPh sb="173" eb="175">
      <t>テツドウ</t>
    </rPh>
    <rPh sb="175" eb="177">
      <t>ウンテン</t>
    </rPh>
    <rPh sb="177" eb="179">
      <t>ジコ</t>
    </rPh>
    <rPh sb="179" eb="181">
      <t>ケンスウ</t>
    </rPh>
    <rPh sb="182" eb="184">
      <t>ゲンショウ</t>
    </rPh>
    <phoneticPr fontId="5"/>
  </si>
  <si>
    <t>執行等改善</t>
  </si>
  <si>
    <t>事故等調査の旅費等については、発生が予測できないという性質上、一定程度不用が生じることもやむを得ない面もあるが、効果的・効率的な予算の執行に取り組む。
また、施策との関連性がより強いアウトカム指標を新たに設定することとした。</t>
    <rPh sb="0" eb="2">
      <t>ジコ</t>
    </rPh>
    <rPh sb="2" eb="3">
      <t>トウ</t>
    </rPh>
    <rPh sb="3" eb="5">
      <t>チョウサ</t>
    </rPh>
    <rPh sb="6" eb="8">
      <t>リョヒ</t>
    </rPh>
    <rPh sb="8" eb="9">
      <t>トウ</t>
    </rPh>
    <rPh sb="15" eb="17">
      <t>ハッセイ</t>
    </rPh>
    <rPh sb="18" eb="20">
      <t>ヨソク</t>
    </rPh>
    <rPh sb="27" eb="29">
      <t>セイシツ</t>
    </rPh>
    <rPh sb="29" eb="30">
      <t>ジョウ</t>
    </rPh>
    <rPh sb="31" eb="33">
      <t>イッテイ</t>
    </rPh>
    <rPh sb="33" eb="35">
      <t>テイド</t>
    </rPh>
    <rPh sb="35" eb="37">
      <t>フヨウ</t>
    </rPh>
    <rPh sb="38" eb="39">
      <t>ショウ</t>
    </rPh>
    <rPh sb="47" eb="48">
      <t>エ</t>
    </rPh>
    <rPh sb="50" eb="51">
      <t>メン</t>
    </rPh>
    <rPh sb="56" eb="59">
      <t>コウカテキ</t>
    </rPh>
    <rPh sb="60" eb="63">
      <t>コウリツテキ</t>
    </rPh>
    <rPh sb="64" eb="66">
      <t>ヨサン</t>
    </rPh>
    <rPh sb="67" eb="69">
      <t>シッコウ</t>
    </rPh>
    <rPh sb="70" eb="71">
      <t>ト</t>
    </rPh>
    <rPh sb="72" eb="7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</si>
</sst>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744</xdr:row>
      <xdr:rowOff>0</xdr:rowOff>
    </xdr:from>
    <xdr:to>
      <xdr:col>18</xdr:col>
      <xdr:colOff>103850</xdr:colOff>
      <xdr:row>746</xdr:row>
      <xdr:rowOff>78683</xdr:rowOff>
    </xdr:to>
    <xdr:sp macro="" textlink="">
      <xdr:nvSpPr>
        <xdr:cNvPr id="11" name="テキスト ボックス 10"/>
        <xdr:cNvSpPr txBox="1"/>
      </xdr:nvSpPr>
      <xdr:spPr bwMode="auto">
        <a:xfrm>
          <a:off x="1600200" y="42548175"/>
          <a:ext cx="2104100"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19</xdr:col>
      <xdr:colOff>0</xdr:colOff>
      <xdr:row>745</xdr:row>
      <xdr:rowOff>0</xdr:rowOff>
    </xdr:from>
    <xdr:to>
      <xdr:col>31</xdr:col>
      <xdr:colOff>42520</xdr:colOff>
      <xdr:row>745</xdr:row>
      <xdr:rowOff>0</xdr:rowOff>
    </xdr:to>
    <xdr:cxnSp macro="">
      <xdr:nvCxnSpPr>
        <xdr:cNvPr id="13" name="直線矢印コネクタ 12"/>
        <xdr:cNvCxnSpPr/>
      </xdr:nvCxnSpPr>
      <xdr:spPr bwMode="auto">
        <a:xfrm>
          <a:off x="3800475" y="42900600"/>
          <a:ext cx="244282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744</xdr:row>
      <xdr:rowOff>0</xdr:rowOff>
    </xdr:from>
    <xdr:to>
      <xdr:col>46</xdr:col>
      <xdr:colOff>56265</xdr:colOff>
      <xdr:row>746</xdr:row>
      <xdr:rowOff>78683</xdr:rowOff>
    </xdr:to>
    <xdr:sp macro="" textlink="">
      <xdr:nvSpPr>
        <xdr:cNvPr id="15" name="テキスト ボックス 5"/>
        <xdr:cNvSpPr txBox="1"/>
      </xdr:nvSpPr>
      <xdr:spPr bwMode="auto">
        <a:xfrm>
          <a:off x="6301628" y="42548175"/>
          <a:ext cx="2955787" cy="7835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ysClr val="windowText" lastClr="000000"/>
              </a:solidFill>
            </a:rPr>
            <a:t>３８百万円</a:t>
          </a:r>
        </a:p>
      </xdr:txBody>
    </xdr:sp>
    <xdr:clientData/>
  </xdr:twoCellAnchor>
  <xdr:twoCellAnchor>
    <xdr:from>
      <xdr:col>15</xdr:col>
      <xdr:colOff>185458</xdr:colOff>
      <xdr:row>746</xdr:row>
      <xdr:rowOff>216833</xdr:rowOff>
    </xdr:from>
    <xdr:to>
      <xdr:col>27</xdr:col>
      <xdr:colOff>81372</xdr:colOff>
      <xdr:row>748</xdr:row>
      <xdr:rowOff>218745</xdr:rowOff>
    </xdr:to>
    <xdr:sp macro="" textlink="">
      <xdr:nvSpPr>
        <xdr:cNvPr id="16" name="テキスト ボックス 15"/>
        <xdr:cNvSpPr txBox="1"/>
      </xdr:nvSpPr>
      <xdr:spPr bwMode="auto">
        <a:xfrm>
          <a:off x="3185833" y="42564983"/>
          <a:ext cx="2296214" cy="70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clientData/>
  </xdr:twoCellAnchor>
  <xdr:twoCellAnchor>
    <xdr:from>
      <xdr:col>32</xdr:col>
      <xdr:colOff>0</xdr:colOff>
      <xdr:row>747</xdr:row>
      <xdr:rowOff>0</xdr:rowOff>
    </xdr:from>
    <xdr:to>
      <xdr:col>46</xdr:col>
      <xdr:colOff>49606</xdr:colOff>
      <xdr:row>748</xdr:row>
      <xdr:rowOff>134471</xdr:rowOff>
    </xdr:to>
    <xdr:sp macro="" textlink="">
      <xdr:nvSpPr>
        <xdr:cNvPr id="17" name="Text Box 4"/>
        <xdr:cNvSpPr txBox="1">
          <a:spLocks noChangeArrowheads="1"/>
        </xdr:cNvSpPr>
      </xdr:nvSpPr>
      <xdr:spPr bwMode="auto">
        <a:xfrm>
          <a:off x="6400800" y="43605450"/>
          <a:ext cx="2849956" cy="48689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clientData/>
  </xdr:twoCellAnchor>
  <xdr:twoCellAnchor>
    <xdr:from>
      <xdr:col>31</xdr:col>
      <xdr:colOff>100854</xdr:colOff>
      <xdr:row>746</xdr:row>
      <xdr:rowOff>257734</xdr:rowOff>
    </xdr:from>
    <xdr:to>
      <xdr:col>46</xdr:col>
      <xdr:colOff>56029</xdr:colOff>
      <xdr:row>748</xdr:row>
      <xdr:rowOff>172060</xdr:rowOff>
    </xdr:to>
    <xdr:sp macro="" textlink="">
      <xdr:nvSpPr>
        <xdr:cNvPr id="18" name="大かっこ 17"/>
        <xdr:cNvSpPr/>
      </xdr:nvSpPr>
      <xdr:spPr bwMode="auto">
        <a:xfrm>
          <a:off x="6301629" y="43510759"/>
          <a:ext cx="2955550" cy="61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146797</xdr:colOff>
      <xdr:row>746</xdr:row>
      <xdr:rowOff>149598</xdr:rowOff>
    </xdr:from>
    <xdr:to>
      <xdr:col>27</xdr:col>
      <xdr:colOff>130674</xdr:colOff>
      <xdr:row>748</xdr:row>
      <xdr:rowOff>63924</xdr:rowOff>
    </xdr:to>
    <xdr:sp macro="" textlink="">
      <xdr:nvSpPr>
        <xdr:cNvPr id="19" name="大かっこ 18"/>
        <xdr:cNvSpPr/>
      </xdr:nvSpPr>
      <xdr:spPr bwMode="auto">
        <a:xfrm>
          <a:off x="3147172" y="42497748"/>
          <a:ext cx="2384177" cy="619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28575</xdr:colOff>
      <xdr:row>749</xdr:row>
      <xdr:rowOff>247650</xdr:rowOff>
    </xdr:from>
    <xdr:to>
      <xdr:col>27</xdr:col>
      <xdr:colOff>12452</xdr:colOff>
      <xdr:row>751</xdr:row>
      <xdr:rowOff>247701</xdr:rowOff>
    </xdr:to>
    <xdr:sp macro="" textlink="">
      <xdr:nvSpPr>
        <xdr:cNvPr id="20" name="大かっこ 19"/>
        <xdr:cNvSpPr/>
      </xdr:nvSpPr>
      <xdr:spPr bwMode="auto">
        <a:xfrm>
          <a:off x="3028950" y="43653075"/>
          <a:ext cx="2384177" cy="7049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76200</xdr:colOff>
      <xdr:row>749</xdr:row>
      <xdr:rowOff>295275</xdr:rowOff>
    </xdr:from>
    <xdr:to>
      <xdr:col>26</xdr:col>
      <xdr:colOff>172139</xdr:colOff>
      <xdr:row>751</xdr:row>
      <xdr:rowOff>335287</xdr:rowOff>
    </xdr:to>
    <xdr:sp macro="" textlink="">
      <xdr:nvSpPr>
        <xdr:cNvPr id="21" name="テキスト ボックス 20"/>
        <xdr:cNvSpPr txBox="1"/>
      </xdr:nvSpPr>
      <xdr:spPr bwMode="auto">
        <a:xfrm>
          <a:off x="3076575" y="43700700"/>
          <a:ext cx="2296214" cy="744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鉄道等の安全の確保に関する指導監督、保安監査等に関する事務経費</a:t>
          </a:r>
          <a:endParaRPr kumimoji="1" lang="en-US" altLang="ja-JP" sz="1100"/>
        </a:p>
      </xdr:txBody>
    </xdr:sp>
    <xdr:clientData/>
  </xdr:twoCellAnchor>
  <xdr:twoCellAnchor>
    <xdr:from>
      <xdr:col>11</xdr:col>
      <xdr:colOff>0</xdr:colOff>
      <xdr:row>746</xdr:row>
      <xdr:rowOff>104775</xdr:rowOff>
    </xdr:from>
    <xdr:to>
      <xdr:col>11</xdr:col>
      <xdr:colOff>0</xdr:colOff>
      <xdr:row>749</xdr:row>
      <xdr:rowOff>142875</xdr:rowOff>
    </xdr:to>
    <xdr:cxnSp macro="">
      <xdr:nvCxnSpPr>
        <xdr:cNvPr id="14" name="直線矢印コネクタ 13"/>
        <xdr:cNvCxnSpPr/>
      </xdr:nvCxnSpPr>
      <xdr:spPr bwMode="auto">
        <a:xfrm>
          <a:off x="2200275" y="42452925"/>
          <a:ext cx="0" cy="10953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749</xdr:row>
      <xdr:rowOff>219075</xdr:rowOff>
    </xdr:from>
    <xdr:to>
      <xdr:col>14</xdr:col>
      <xdr:colOff>66675</xdr:colOff>
      <xdr:row>751</xdr:row>
      <xdr:rowOff>304800</xdr:rowOff>
    </xdr:to>
    <xdr:sp macro="" textlink="">
      <xdr:nvSpPr>
        <xdr:cNvPr id="22" name="テキスト ボックス 21"/>
        <xdr:cNvSpPr txBox="1"/>
      </xdr:nvSpPr>
      <xdr:spPr bwMode="auto">
        <a:xfrm>
          <a:off x="1657350" y="43624500"/>
          <a:ext cx="1209675" cy="7905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本省</a:t>
          </a:r>
          <a:endParaRPr kumimoji="1" lang="en-US" altLang="ja-JP" sz="1100">
            <a:solidFill>
              <a:sysClr val="windowText" lastClr="000000"/>
            </a:solidFill>
          </a:endParaRPr>
        </a:p>
        <a:p>
          <a:pPr algn="ctr"/>
          <a:r>
            <a:rPr kumimoji="1" lang="ja-JP" altLang="en-US" sz="1100">
              <a:solidFill>
                <a:sysClr val="windowText" lastClr="000000"/>
              </a:solidFill>
            </a:rPr>
            <a:t>旅費等</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153</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178</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466</v>
      </c>
      <c r="AF5" s="708"/>
      <c r="AG5" s="708"/>
      <c r="AH5" s="708"/>
      <c r="AI5" s="708"/>
      <c r="AJ5" s="708"/>
      <c r="AK5" s="708"/>
      <c r="AL5" s="708"/>
      <c r="AM5" s="708"/>
      <c r="AN5" s="708"/>
      <c r="AO5" s="708"/>
      <c r="AP5" s="709"/>
      <c r="AQ5" s="710" t="s">
        <v>531</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467</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交通安全対策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526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63</v>
      </c>
      <c r="Q13" s="665"/>
      <c r="R13" s="665"/>
      <c r="S13" s="665"/>
      <c r="T13" s="665"/>
      <c r="U13" s="665"/>
      <c r="V13" s="666"/>
      <c r="W13" s="664">
        <v>59</v>
      </c>
      <c r="X13" s="665"/>
      <c r="Y13" s="665"/>
      <c r="Z13" s="665"/>
      <c r="AA13" s="665"/>
      <c r="AB13" s="665"/>
      <c r="AC13" s="666"/>
      <c r="AD13" s="664">
        <v>57</v>
      </c>
      <c r="AE13" s="665"/>
      <c r="AF13" s="665"/>
      <c r="AG13" s="665"/>
      <c r="AH13" s="665"/>
      <c r="AI13" s="665"/>
      <c r="AJ13" s="666"/>
      <c r="AK13" s="664">
        <v>60</v>
      </c>
      <c r="AL13" s="665"/>
      <c r="AM13" s="665"/>
      <c r="AN13" s="665"/>
      <c r="AO13" s="665"/>
      <c r="AP13" s="665"/>
      <c r="AQ13" s="666"/>
      <c r="AR13" s="928">
        <v>60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63</v>
      </c>
      <c r="Q18" s="889"/>
      <c r="R18" s="889"/>
      <c r="S18" s="889"/>
      <c r="T18" s="889"/>
      <c r="U18" s="889"/>
      <c r="V18" s="890"/>
      <c r="W18" s="888">
        <f>SUM(W13:AC17)</f>
        <v>59</v>
      </c>
      <c r="X18" s="889"/>
      <c r="Y18" s="889"/>
      <c r="Z18" s="889"/>
      <c r="AA18" s="889"/>
      <c r="AB18" s="889"/>
      <c r="AC18" s="890"/>
      <c r="AD18" s="888">
        <f>SUM(AD13:AJ17)</f>
        <v>57</v>
      </c>
      <c r="AE18" s="889"/>
      <c r="AF18" s="889"/>
      <c r="AG18" s="889"/>
      <c r="AH18" s="889"/>
      <c r="AI18" s="889"/>
      <c r="AJ18" s="890"/>
      <c r="AK18" s="888">
        <f>SUM(AK13:AQ17)</f>
        <v>60</v>
      </c>
      <c r="AL18" s="889"/>
      <c r="AM18" s="889"/>
      <c r="AN18" s="889"/>
      <c r="AO18" s="889"/>
      <c r="AP18" s="889"/>
      <c r="AQ18" s="890"/>
      <c r="AR18" s="888">
        <f>SUM(AR13:AX17)</f>
        <v>60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46</v>
      </c>
      <c r="Q19" s="665"/>
      <c r="R19" s="665"/>
      <c r="S19" s="665"/>
      <c r="T19" s="665"/>
      <c r="U19" s="665"/>
      <c r="V19" s="666"/>
      <c r="W19" s="664">
        <v>44</v>
      </c>
      <c r="X19" s="665"/>
      <c r="Y19" s="665"/>
      <c r="Z19" s="665"/>
      <c r="AA19" s="665"/>
      <c r="AB19" s="665"/>
      <c r="AC19" s="666"/>
      <c r="AD19" s="664">
        <v>44</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0.73015873015873012</v>
      </c>
      <c r="Q20" s="337"/>
      <c r="R20" s="337"/>
      <c r="S20" s="337"/>
      <c r="T20" s="337"/>
      <c r="U20" s="337"/>
      <c r="V20" s="337"/>
      <c r="W20" s="337">
        <f t="shared" ref="W20" si="0">IF(W18=0, "-", SUM(W19)/W18)</f>
        <v>0.74576271186440679</v>
      </c>
      <c r="X20" s="337"/>
      <c r="Y20" s="337"/>
      <c r="Z20" s="337"/>
      <c r="AA20" s="337"/>
      <c r="AB20" s="337"/>
      <c r="AC20" s="337"/>
      <c r="AD20" s="337">
        <f t="shared" ref="AD20" si="1">IF(AD18=0, "-", SUM(AD19)/AD18)</f>
        <v>0.77192982456140347</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f>IF(P19=0, "-", SUM(P19)/SUM(P13,P14))</f>
        <v>0.73015873015873012</v>
      </c>
      <c r="Q21" s="337"/>
      <c r="R21" s="337"/>
      <c r="S21" s="337"/>
      <c r="T21" s="337"/>
      <c r="U21" s="337"/>
      <c r="V21" s="337"/>
      <c r="W21" s="337">
        <f t="shared" ref="W21" si="2">IF(W19=0, "-", SUM(W19)/SUM(W13,W14))</f>
        <v>0.74576271186440679</v>
      </c>
      <c r="X21" s="337"/>
      <c r="Y21" s="337"/>
      <c r="Z21" s="337"/>
      <c r="AA21" s="337"/>
      <c r="AB21" s="337"/>
      <c r="AC21" s="337"/>
      <c r="AD21" s="337">
        <f t="shared" ref="AD21" si="3">IF(AD19=0, "-", SUM(AD19)/SUM(AD13,AD14))</f>
        <v>0.77192982456140347</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506</v>
      </c>
      <c r="H23" s="963"/>
      <c r="I23" s="963"/>
      <c r="J23" s="963"/>
      <c r="K23" s="963"/>
      <c r="L23" s="963"/>
      <c r="M23" s="963"/>
      <c r="N23" s="963"/>
      <c r="O23" s="964"/>
      <c r="P23" s="928">
        <v>38</v>
      </c>
      <c r="Q23" s="929"/>
      <c r="R23" s="929"/>
      <c r="S23" s="929"/>
      <c r="T23" s="929"/>
      <c r="U23" s="929"/>
      <c r="V23" s="952"/>
      <c r="W23" s="928">
        <v>38</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507</v>
      </c>
      <c r="H24" s="966"/>
      <c r="I24" s="966"/>
      <c r="J24" s="966"/>
      <c r="K24" s="966"/>
      <c r="L24" s="966"/>
      <c r="M24" s="966"/>
      <c r="N24" s="966"/>
      <c r="O24" s="967"/>
      <c r="P24" s="664">
        <v>20</v>
      </c>
      <c r="Q24" s="665"/>
      <c r="R24" s="665"/>
      <c r="S24" s="665"/>
      <c r="T24" s="665"/>
      <c r="U24" s="665"/>
      <c r="V24" s="666"/>
      <c r="W24" s="664">
        <v>20</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508</v>
      </c>
      <c r="H25" s="966"/>
      <c r="I25" s="966"/>
      <c r="J25" s="966"/>
      <c r="K25" s="966"/>
      <c r="L25" s="966"/>
      <c r="M25" s="966"/>
      <c r="N25" s="966"/>
      <c r="O25" s="967"/>
      <c r="P25" s="664">
        <v>0.9</v>
      </c>
      <c r="Q25" s="665"/>
      <c r="R25" s="665"/>
      <c r="S25" s="665"/>
      <c r="T25" s="665"/>
      <c r="U25" s="665"/>
      <c r="V25" s="666"/>
      <c r="W25" s="664">
        <v>0.9</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509</v>
      </c>
      <c r="H26" s="966"/>
      <c r="I26" s="966"/>
      <c r="J26" s="966"/>
      <c r="K26" s="966"/>
      <c r="L26" s="966"/>
      <c r="M26" s="966"/>
      <c r="N26" s="966"/>
      <c r="O26" s="967"/>
      <c r="P26" s="664">
        <v>0.7</v>
      </c>
      <c r="Q26" s="665"/>
      <c r="R26" s="665"/>
      <c r="S26" s="665"/>
      <c r="T26" s="665"/>
      <c r="U26" s="665"/>
      <c r="V26" s="666"/>
      <c r="W26" s="664">
        <v>0.7</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510</v>
      </c>
      <c r="H27" s="966"/>
      <c r="I27" s="966"/>
      <c r="J27" s="966"/>
      <c r="K27" s="966"/>
      <c r="L27" s="966"/>
      <c r="M27" s="966"/>
      <c r="N27" s="966"/>
      <c r="O27" s="967"/>
      <c r="P27" s="664">
        <v>0.4</v>
      </c>
      <c r="Q27" s="665"/>
      <c r="R27" s="665"/>
      <c r="S27" s="665"/>
      <c r="T27" s="665"/>
      <c r="U27" s="665"/>
      <c r="V27" s="666"/>
      <c r="W27" s="664">
        <v>0.4</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60</v>
      </c>
      <c r="Q29" s="944"/>
      <c r="R29" s="944"/>
      <c r="S29" s="944"/>
      <c r="T29" s="944"/>
      <c r="U29" s="944"/>
      <c r="V29" s="945"/>
      <c r="W29" s="943">
        <f>AR13</f>
        <v>60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29</v>
      </c>
      <c r="AR31" s="173"/>
      <c r="AS31" s="117" t="s">
        <v>309</v>
      </c>
      <c r="AT31" s="118"/>
      <c r="AU31" s="172" t="s">
        <v>471</v>
      </c>
      <c r="AV31" s="172"/>
      <c r="AW31" s="415" t="s">
        <v>297</v>
      </c>
      <c r="AX31" s="416"/>
    </row>
    <row r="32" spans="1:50" ht="23.25" customHeight="1" x14ac:dyDescent="0.15">
      <c r="A32" s="420"/>
      <c r="B32" s="418"/>
      <c r="C32" s="418"/>
      <c r="D32" s="418"/>
      <c r="E32" s="418"/>
      <c r="F32" s="419"/>
      <c r="G32" s="561" t="s">
        <v>528</v>
      </c>
      <c r="H32" s="562"/>
      <c r="I32" s="562"/>
      <c r="J32" s="562"/>
      <c r="K32" s="562"/>
      <c r="L32" s="562"/>
      <c r="M32" s="562"/>
      <c r="N32" s="562"/>
      <c r="O32" s="563"/>
      <c r="P32" s="109" t="s">
        <v>527</v>
      </c>
      <c r="Q32" s="86"/>
      <c r="R32" s="86"/>
      <c r="S32" s="86"/>
      <c r="T32" s="86"/>
      <c r="U32" s="86"/>
      <c r="V32" s="86"/>
      <c r="W32" s="86"/>
      <c r="X32" s="87"/>
      <c r="Y32" s="483" t="s">
        <v>13</v>
      </c>
      <c r="Z32" s="530"/>
      <c r="AA32" s="531"/>
      <c r="AB32" s="468" t="s">
        <v>472</v>
      </c>
      <c r="AC32" s="468"/>
      <c r="AD32" s="468"/>
      <c r="AE32" s="225">
        <v>0</v>
      </c>
      <c r="AF32" s="226"/>
      <c r="AG32" s="226"/>
      <c r="AH32" s="226"/>
      <c r="AI32" s="225">
        <v>0</v>
      </c>
      <c r="AJ32" s="226"/>
      <c r="AK32" s="226"/>
      <c r="AL32" s="226"/>
      <c r="AM32" s="225">
        <v>0</v>
      </c>
      <c r="AN32" s="226"/>
      <c r="AO32" s="226"/>
      <c r="AP32" s="226"/>
      <c r="AQ32" s="345"/>
      <c r="AR32" s="180"/>
      <c r="AS32" s="180"/>
      <c r="AT32" s="346"/>
      <c r="AU32" s="226" t="s">
        <v>471</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120"/>
      <c r="Q33" s="89"/>
      <c r="R33" s="89"/>
      <c r="S33" s="89"/>
      <c r="T33" s="89"/>
      <c r="U33" s="89"/>
      <c r="V33" s="89"/>
      <c r="W33" s="89"/>
      <c r="X33" s="90"/>
      <c r="Y33" s="405" t="s">
        <v>54</v>
      </c>
      <c r="Z33" s="406"/>
      <c r="AA33" s="407"/>
      <c r="AB33" s="522" t="s">
        <v>472</v>
      </c>
      <c r="AC33" s="522"/>
      <c r="AD33" s="522"/>
      <c r="AE33" s="225">
        <v>0</v>
      </c>
      <c r="AF33" s="226"/>
      <c r="AG33" s="226"/>
      <c r="AH33" s="226"/>
      <c r="AI33" s="225">
        <v>0</v>
      </c>
      <c r="AJ33" s="226"/>
      <c r="AK33" s="226"/>
      <c r="AL33" s="226"/>
      <c r="AM33" s="225">
        <v>0</v>
      </c>
      <c r="AN33" s="226"/>
      <c r="AO33" s="226"/>
      <c r="AP33" s="226"/>
      <c r="AQ33" s="345">
        <v>0</v>
      </c>
      <c r="AR33" s="180"/>
      <c r="AS33" s="180"/>
      <c r="AT33" s="346"/>
      <c r="AU33" s="226" t="s">
        <v>471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111"/>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100</v>
      </c>
      <c r="AN34" s="226"/>
      <c r="AO34" s="226"/>
      <c r="AP34" s="226"/>
      <c r="AQ34" s="345"/>
      <c r="AR34" s="180"/>
      <c r="AS34" s="180"/>
      <c r="AT34" s="346"/>
      <c r="AU34" s="226" t="s">
        <v>471</v>
      </c>
      <c r="AV34" s="226"/>
      <c r="AW34" s="226"/>
      <c r="AX34" s="228"/>
    </row>
    <row r="35" spans="1:50" ht="23.25" customHeight="1" x14ac:dyDescent="0.15">
      <c r="A35" s="211" t="s">
        <v>456</v>
      </c>
      <c r="B35" s="212"/>
      <c r="C35" s="212"/>
      <c r="D35" s="212"/>
      <c r="E35" s="212"/>
      <c r="F35" s="213"/>
      <c r="G35" s="217" t="s">
        <v>529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v>29</v>
      </c>
      <c r="AR38" s="173"/>
      <c r="AS38" s="117" t="s">
        <v>309</v>
      </c>
      <c r="AT38" s="118"/>
      <c r="AU38" s="172">
        <v>32</v>
      </c>
      <c r="AV38" s="172"/>
      <c r="AW38" s="415" t="s">
        <v>297</v>
      </c>
      <c r="AX38" s="416"/>
    </row>
    <row r="39" spans="1:50" ht="23.25" customHeight="1" x14ac:dyDescent="0.15">
      <c r="A39" s="420"/>
      <c r="B39" s="418"/>
      <c r="C39" s="418"/>
      <c r="D39" s="418"/>
      <c r="E39" s="418"/>
      <c r="F39" s="419"/>
      <c r="G39" s="561" t="s">
        <v>533</v>
      </c>
      <c r="H39" s="562"/>
      <c r="I39" s="562"/>
      <c r="J39" s="562"/>
      <c r="K39" s="562"/>
      <c r="L39" s="562"/>
      <c r="M39" s="562"/>
      <c r="N39" s="562"/>
      <c r="O39" s="563"/>
      <c r="P39" s="86" t="s">
        <v>534</v>
      </c>
      <c r="Q39" s="86"/>
      <c r="R39" s="86"/>
      <c r="S39" s="86"/>
      <c r="T39" s="86"/>
      <c r="U39" s="86"/>
      <c r="V39" s="86"/>
      <c r="W39" s="86"/>
      <c r="X39" s="87"/>
      <c r="Y39" s="483" t="s">
        <v>13</v>
      </c>
      <c r="Z39" s="530"/>
      <c r="AA39" s="531"/>
      <c r="AB39" s="468" t="s">
        <v>535</v>
      </c>
      <c r="AC39" s="468"/>
      <c r="AD39" s="468"/>
      <c r="AE39" s="225" t="s">
        <v>536</v>
      </c>
      <c r="AF39" s="226"/>
      <c r="AG39" s="226"/>
      <c r="AH39" s="226"/>
      <c r="AI39" s="225" t="s">
        <v>536</v>
      </c>
      <c r="AJ39" s="226"/>
      <c r="AK39" s="226"/>
      <c r="AL39" s="226"/>
      <c r="AM39" s="225">
        <v>25</v>
      </c>
      <c r="AN39" s="226"/>
      <c r="AO39" s="226"/>
      <c r="AP39" s="226"/>
      <c r="AQ39" s="345"/>
      <c r="AR39" s="180"/>
      <c r="AS39" s="180"/>
      <c r="AT39" s="346"/>
      <c r="AU39" s="226"/>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535</v>
      </c>
      <c r="AC40" s="522"/>
      <c r="AD40" s="522"/>
      <c r="AE40" s="225" t="s">
        <v>536</v>
      </c>
      <c r="AF40" s="226"/>
      <c r="AG40" s="226"/>
      <c r="AH40" s="226"/>
      <c r="AI40" s="225" t="s">
        <v>536</v>
      </c>
      <c r="AJ40" s="226"/>
      <c r="AK40" s="226"/>
      <c r="AL40" s="226"/>
      <c r="AM40" s="225">
        <v>32</v>
      </c>
      <c r="AN40" s="226"/>
      <c r="AO40" s="226"/>
      <c r="AP40" s="226"/>
      <c r="AQ40" s="345">
        <v>32</v>
      </c>
      <c r="AR40" s="180"/>
      <c r="AS40" s="180"/>
      <c r="AT40" s="346"/>
      <c r="AU40" s="226">
        <v>32</v>
      </c>
      <c r="AV40" s="226"/>
      <c r="AW40" s="226"/>
      <c r="AX40" s="228"/>
    </row>
    <row r="41" spans="1:50" ht="23.2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536</v>
      </c>
      <c r="AF41" s="226"/>
      <c r="AG41" s="226"/>
      <c r="AH41" s="226"/>
      <c r="AI41" s="225" t="s">
        <v>536</v>
      </c>
      <c r="AJ41" s="226"/>
      <c r="AK41" s="226"/>
      <c r="AL41" s="226"/>
      <c r="AM41" s="225">
        <v>78.099999999999994</v>
      </c>
      <c r="AN41" s="226"/>
      <c r="AO41" s="226"/>
      <c r="AP41" s="226"/>
      <c r="AQ41" s="345"/>
      <c r="AR41" s="180"/>
      <c r="AS41" s="180"/>
      <c r="AT41" s="346"/>
      <c r="AU41" s="226"/>
      <c r="AV41" s="226"/>
      <c r="AW41" s="226"/>
      <c r="AX41" s="228"/>
    </row>
    <row r="42" spans="1:50" ht="23.25" customHeight="1" x14ac:dyDescent="0.15">
      <c r="A42" s="211" t="s">
        <v>456</v>
      </c>
      <c r="B42" s="212"/>
      <c r="C42" s="212"/>
      <c r="D42" s="212"/>
      <c r="E42" s="212"/>
      <c r="F42" s="213"/>
      <c r="G42" s="217" t="s">
        <v>532</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473</v>
      </c>
      <c r="H101" s="86"/>
      <c r="I101" s="86"/>
      <c r="J101" s="86"/>
      <c r="K101" s="86"/>
      <c r="L101" s="86"/>
      <c r="M101" s="86"/>
      <c r="N101" s="86"/>
      <c r="O101" s="86"/>
      <c r="P101" s="86"/>
      <c r="Q101" s="86"/>
      <c r="R101" s="86"/>
      <c r="S101" s="86"/>
      <c r="T101" s="86"/>
      <c r="U101" s="86"/>
      <c r="V101" s="86"/>
      <c r="W101" s="86"/>
      <c r="X101" s="87"/>
      <c r="Y101" s="539" t="s">
        <v>55</v>
      </c>
      <c r="Z101" s="540"/>
      <c r="AA101" s="541"/>
      <c r="AB101" s="468" t="s">
        <v>474</v>
      </c>
      <c r="AC101" s="468"/>
      <c r="AD101" s="468"/>
      <c r="AE101" s="225">
        <v>69</v>
      </c>
      <c r="AF101" s="226"/>
      <c r="AG101" s="226"/>
      <c r="AH101" s="227"/>
      <c r="AI101" s="225">
        <v>78</v>
      </c>
      <c r="AJ101" s="226"/>
      <c r="AK101" s="226"/>
      <c r="AL101" s="227"/>
      <c r="AM101" s="225">
        <v>72</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v>73</v>
      </c>
      <c r="AF102" s="438"/>
      <c r="AG102" s="438"/>
      <c r="AH102" s="438"/>
      <c r="AI102" s="438">
        <v>71</v>
      </c>
      <c r="AJ102" s="438"/>
      <c r="AK102" s="438"/>
      <c r="AL102" s="438"/>
      <c r="AM102" s="438">
        <v>72</v>
      </c>
      <c r="AN102" s="438"/>
      <c r="AO102" s="438"/>
      <c r="AP102" s="438"/>
      <c r="AQ102" s="223">
        <v>69</v>
      </c>
      <c r="AR102" s="224"/>
      <c r="AS102" s="224"/>
      <c r="AT102" s="320"/>
      <c r="AU102" s="223"/>
      <c r="AV102" s="224"/>
      <c r="AW102" s="224"/>
      <c r="AX102" s="320"/>
    </row>
    <row r="103" spans="1:60" ht="31.5"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customHeight="1" x14ac:dyDescent="0.15">
      <c r="A104" s="442"/>
      <c r="B104" s="443"/>
      <c r="C104" s="443"/>
      <c r="D104" s="443"/>
      <c r="E104" s="443"/>
      <c r="F104" s="444"/>
      <c r="G104" s="86" t="s">
        <v>477</v>
      </c>
      <c r="H104" s="86"/>
      <c r="I104" s="86"/>
      <c r="J104" s="86"/>
      <c r="K104" s="86"/>
      <c r="L104" s="86"/>
      <c r="M104" s="86"/>
      <c r="N104" s="86"/>
      <c r="O104" s="86"/>
      <c r="P104" s="86"/>
      <c r="Q104" s="86"/>
      <c r="R104" s="86"/>
      <c r="S104" s="86"/>
      <c r="T104" s="86"/>
      <c r="U104" s="86"/>
      <c r="V104" s="86"/>
      <c r="W104" s="86"/>
      <c r="X104" s="87"/>
      <c r="Y104" s="477" t="s">
        <v>55</v>
      </c>
      <c r="Z104" s="478"/>
      <c r="AA104" s="479"/>
      <c r="AB104" s="542" t="s">
        <v>474</v>
      </c>
      <c r="AC104" s="543"/>
      <c r="AD104" s="544"/>
      <c r="AE104" s="438">
        <v>13</v>
      </c>
      <c r="AF104" s="438"/>
      <c r="AG104" s="438"/>
      <c r="AH104" s="438"/>
      <c r="AI104" s="438">
        <v>13</v>
      </c>
      <c r="AJ104" s="438"/>
      <c r="AK104" s="438"/>
      <c r="AL104" s="438"/>
      <c r="AM104" s="438">
        <v>14</v>
      </c>
      <c r="AN104" s="438"/>
      <c r="AO104" s="438"/>
      <c r="AP104" s="438"/>
      <c r="AQ104" s="225"/>
      <c r="AR104" s="226"/>
      <c r="AS104" s="226"/>
      <c r="AT104" s="227"/>
      <c r="AU104" s="225"/>
      <c r="AV104" s="226"/>
      <c r="AW104" s="226"/>
      <c r="AX104" s="227"/>
    </row>
    <row r="105" spans="1:60" ht="23.25"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t="s">
        <v>474</v>
      </c>
      <c r="AC105" s="481"/>
      <c r="AD105" s="482"/>
      <c r="AE105" s="438">
        <v>13</v>
      </c>
      <c r="AF105" s="438"/>
      <c r="AG105" s="438"/>
      <c r="AH105" s="438"/>
      <c r="AI105" s="438">
        <v>13</v>
      </c>
      <c r="AJ105" s="438"/>
      <c r="AK105" s="438"/>
      <c r="AL105" s="438"/>
      <c r="AM105" s="438">
        <v>13</v>
      </c>
      <c r="AN105" s="438"/>
      <c r="AO105" s="438"/>
      <c r="AP105" s="438"/>
      <c r="AQ105" s="225">
        <v>13</v>
      </c>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478</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480</v>
      </c>
      <c r="AC116" s="470"/>
      <c r="AD116" s="471"/>
      <c r="AE116" s="438">
        <v>41</v>
      </c>
      <c r="AF116" s="438"/>
      <c r="AG116" s="438"/>
      <c r="AH116" s="438"/>
      <c r="AI116" s="438">
        <v>39</v>
      </c>
      <c r="AJ116" s="438"/>
      <c r="AK116" s="438"/>
      <c r="AL116" s="438"/>
      <c r="AM116" s="438">
        <v>36</v>
      </c>
      <c r="AN116" s="438"/>
      <c r="AO116" s="438"/>
      <c r="AP116" s="438"/>
      <c r="AQ116" s="225"/>
      <c r="AR116" s="226"/>
      <c r="AS116" s="226"/>
      <c r="AT116" s="226"/>
      <c r="AU116" s="226"/>
      <c r="AV116" s="226"/>
      <c r="AW116" s="226"/>
      <c r="AX116" s="228"/>
    </row>
    <row r="117" spans="1:50" ht="46.5"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481</v>
      </c>
      <c r="AC117" s="485"/>
      <c r="AD117" s="486"/>
      <c r="AE117" s="534" t="s">
        <v>482</v>
      </c>
      <c r="AF117" s="534"/>
      <c r="AG117" s="534"/>
      <c r="AH117" s="534"/>
      <c r="AI117" s="534" t="s">
        <v>483</v>
      </c>
      <c r="AJ117" s="534"/>
      <c r="AK117" s="534"/>
      <c r="AL117" s="534"/>
      <c r="AM117" s="534" t="s">
        <v>514</v>
      </c>
      <c r="AN117" s="534"/>
      <c r="AO117" s="534"/>
      <c r="AP117" s="534"/>
      <c r="AQ117" s="534"/>
      <c r="AR117" s="534"/>
      <c r="AS117" s="534"/>
      <c r="AT117" s="534"/>
      <c r="AU117" s="534"/>
      <c r="AV117" s="534"/>
      <c r="AW117" s="534"/>
      <c r="AX117" s="535"/>
    </row>
    <row r="118" spans="1:50" ht="23.25"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customHeight="1" x14ac:dyDescent="0.15">
      <c r="A119" s="459"/>
      <c r="B119" s="460"/>
      <c r="C119" s="460"/>
      <c r="D119" s="460"/>
      <c r="E119" s="460"/>
      <c r="F119" s="461"/>
      <c r="G119" s="410" t="s">
        <v>479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480</v>
      </c>
      <c r="AC119" s="470"/>
      <c r="AD119" s="471"/>
      <c r="AE119" s="438">
        <v>1.3</v>
      </c>
      <c r="AF119" s="438"/>
      <c r="AG119" s="438"/>
      <c r="AH119" s="438"/>
      <c r="AI119" s="438">
        <v>1.3</v>
      </c>
      <c r="AJ119" s="438"/>
      <c r="AK119" s="438"/>
      <c r="AL119" s="438"/>
      <c r="AM119" s="438">
        <v>1.4</v>
      </c>
      <c r="AN119" s="438"/>
      <c r="AO119" s="438"/>
      <c r="AP119" s="438"/>
      <c r="AQ119" s="438"/>
      <c r="AR119" s="438"/>
      <c r="AS119" s="438"/>
      <c r="AT119" s="438"/>
      <c r="AU119" s="438"/>
      <c r="AV119" s="438"/>
      <c r="AW119" s="438"/>
      <c r="AX119" s="552"/>
    </row>
    <row r="120" spans="1:50" ht="46.5" customHeight="1" thickBo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481</v>
      </c>
      <c r="AC120" s="485"/>
      <c r="AD120" s="486"/>
      <c r="AE120" s="534" t="s">
        <v>484</v>
      </c>
      <c r="AF120" s="534"/>
      <c r="AG120" s="534"/>
      <c r="AH120" s="534"/>
      <c r="AI120" s="534" t="s">
        <v>484</v>
      </c>
      <c r="AJ120" s="534"/>
      <c r="AK120" s="534"/>
      <c r="AL120" s="534"/>
      <c r="AM120" s="534" t="s">
        <v>513</v>
      </c>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476</v>
      </c>
      <c r="AR133" s="172"/>
      <c r="AS133" s="117" t="s">
        <v>309</v>
      </c>
      <c r="AT133" s="118"/>
      <c r="AU133" s="173" t="s">
        <v>476</v>
      </c>
      <c r="AV133" s="173"/>
      <c r="AW133" s="117" t="s">
        <v>297</v>
      </c>
      <c r="AX133" s="156"/>
    </row>
    <row r="134" spans="1:50" ht="39.75" customHeight="1" x14ac:dyDescent="0.15">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488</v>
      </c>
      <c r="AC134" s="178"/>
      <c r="AD134" s="178"/>
      <c r="AE134" s="179">
        <v>0</v>
      </c>
      <c r="AF134" s="180"/>
      <c r="AG134" s="180"/>
      <c r="AH134" s="180"/>
      <c r="AI134" s="179">
        <v>0</v>
      </c>
      <c r="AJ134" s="180"/>
      <c r="AK134" s="180"/>
      <c r="AL134" s="180"/>
      <c r="AM134" s="179" t="s">
        <v>476</v>
      </c>
      <c r="AN134" s="180"/>
      <c r="AO134" s="180"/>
      <c r="AP134" s="180"/>
      <c r="AQ134" s="179" t="s">
        <v>476</v>
      </c>
      <c r="AR134" s="180"/>
      <c r="AS134" s="180"/>
      <c r="AT134" s="180"/>
      <c r="AU134" s="179" t="s">
        <v>476</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488</v>
      </c>
      <c r="AC135" s="186"/>
      <c r="AD135" s="186"/>
      <c r="AE135" s="179">
        <v>0</v>
      </c>
      <c r="AF135" s="180"/>
      <c r="AG135" s="180"/>
      <c r="AH135" s="180"/>
      <c r="AI135" s="179">
        <v>0</v>
      </c>
      <c r="AJ135" s="180"/>
      <c r="AK135" s="180"/>
      <c r="AL135" s="180"/>
      <c r="AM135" s="179">
        <v>0</v>
      </c>
      <c r="AN135" s="180"/>
      <c r="AO135" s="180"/>
      <c r="AP135" s="180"/>
      <c r="AQ135" s="179" t="s">
        <v>476</v>
      </c>
      <c r="AR135" s="180"/>
      <c r="AS135" s="180"/>
      <c r="AT135" s="180"/>
      <c r="AU135" s="179" t="s">
        <v>476</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525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x14ac:dyDescent="0.15">
      <c r="A190" s="130"/>
      <c r="B190" s="126"/>
      <c r="C190" s="125"/>
      <c r="D190" s="126"/>
      <c r="E190" s="188" t="s">
        <v>353</v>
      </c>
      <c r="F190" s="189"/>
      <c r="G190" s="190" t="s">
        <v>485</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x14ac:dyDescent="0.15">
      <c r="A191" s="130"/>
      <c r="B191" s="126"/>
      <c r="C191" s="125"/>
      <c r="D191" s="126"/>
      <c r="E191" s="193" t="s">
        <v>352</v>
      </c>
      <c r="F191" s="194"/>
      <c r="G191" s="91" t="s">
        <v>486</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v>29</v>
      </c>
      <c r="AR193" s="172"/>
      <c r="AS193" s="117" t="s">
        <v>309</v>
      </c>
      <c r="AT193" s="118"/>
      <c r="AU193" s="173">
        <v>32</v>
      </c>
      <c r="AV193" s="173"/>
      <c r="AW193" s="117" t="s">
        <v>297</v>
      </c>
      <c r="AX193" s="156"/>
    </row>
    <row r="194" spans="1:50" ht="39.75" customHeight="1" x14ac:dyDescent="0.15">
      <c r="A194" s="130"/>
      <c r="B194" s="126"/>
      <c r="C194" s="125"/>
      <c r="D194" s="126"/>
      <c r="E194" s="125"/>
      <c r="F194" s="199"/>
      <c r="G194" s="85" t="s">
        <v>537</v>
      </c>
      <c r="H194" s="86"/>
      <c r="I194" s="86"/>
      <c r="J194" s="86"/>
      <c r="K194" s="86"/>
      <c r="L194" s="86"/>
      <c r="M194" s="86"/>
      <c r="N194" s="86"/>
      <c r="O194" s="86"/>
      <c r="P194" s="86"/>
      <c r="Q194" s="86"/>
      <c r="R194" s="86"/>
      <c r="S194" s="86"/>
      <c r="T194" s="86"/>
      <c r="U194" s="86"/>
      <c r="V194" s="86"/>
      <c r="W194" s="86"/>
      <c r="X194" s="87"/>
      <c r="Y194" s="174" t="s">
        <v>333</v>
      </c>
      <c r="Z194" s="175"/>
      <c r="AA194" s="176"/>
      <c r="AB194" s="177" t="s">
        <v>538</v>
      </c>
      <c r="AC194" s="178"/>
      <c r="AD194" s="178"/>
      <c r="AE194" s="179" t="s">
        <v>536</v>
      </c>
      <c r="AF194" s="180"/>
      <c r="AG194" s="180"/>
      <c r="AH194" s="180"/>
      <c r="AI194" s="179" t="s">
        <v>536</v>
      </c>
      <c r="AJ194" s="180"/>
      <c r="AK194" s="180"/>
      <c r="AL194" s="180"/>
      <c r="AM194" s="179">
        <v>25</v>
      </c>
      <c r="AN194" s="180"/>
      <c r="AO194" s="180"/>
      <c r="AP194" s="180"/>
      <c r="AQ194" s="179"/>
      <c r="AR194" s="180"/>
      <c r="AS194" s="180"/>
      <c r="AT194" s="180"/>
      <c r="AU194" s="179"/>
      <c r="AV194" s="180"/>
      <c r="AW194" s="180"/>
      <c r="AX194" s="181"/>
    </row>
    <row r="195" spans="1:50" ht="39.75"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t="s">
        <v>538</v>
      </c>
      <c r="AC195" s="186"/>
      <c r="AD195" s="186"/>
      <c r="AE195" s="179" t="s">
        <v>536</v>
      </c>
      <c r="AF195" s="180"/>
      <c r="AG195" s="180"/>
      <c r="AH195" s="180"/>
      <c r="AI195" s="179" t="s">
        <v>536</v>
      </c>
      <c r="AJ195" s="180"/>
      <c r="AK195" s="180"/>
      <c r="AL195" s="180"/>
      <c r="AM195" s="179">
        <v>32</v>
      </c>
      <c r="AN195" s="180"/>
      <c r="AO195" s="180"/>
      <c r="AP195" s="180"/>
      <c r="AQ195" s="179">
        <v>32</v>
      </c>
      <c r="AR195" s="180"/>
      <c r="AS195" s="180"/>
      <c r="AT195" s="180"/>
      <c r="AU195" s="179">
        <v>32</v>
      </c>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539</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3.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41"/>
      <c r="E430" s="193" t="s">
        <v>342</v>
      </c>
      <c r="F430" s="194"/>
      <c r="G430" s="908" t="s">
        <v>338</v>
      </c>
      <c r="H430" s="107"/>
      <c r="I430" s="107"/>
      <c r="J430" s="909" t="s">
        <v>475</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476</v>
      </c>
      <c r="AF432" s="173"/>
      <c r="AG432" s="117" t="s">
        <v>309</v>
      </c>
      <c r="AH432" s="118"/>
      <c r="AI432" s="168"/>
      <c r="AJ432" s="168"/>
      <c r="AK432" s="168"/>
      <c r="AL432" s="146"/>
      <c r="AM432" s="168"/>
      <c r="AN432" s="168"/>
      <c r="AO432" s="168"/>
      <c r="AP432" s="146"/>
      <c r="AQ432" s="590" t="s">
        <v>476</v>
      </c>
      <c r="AR432" s="173"/>
      <c r="AS432" s="117" t="s">
        <v>309</v>
      </c>
      <c r="AT432" s="118"/>
      <c r="AU432" s="173" t="s">
        <v>476</v>
      </c>
      <c r="AV432" s="173"/>
      <c r="AW432" s="117" t="s">
        <v>297</v>
      </c>
      <c r="AX432" s="156"/>
    </row>
    <row r="433" spans="1:50" ht="23.25" hidden="1" customHeight="1" x14ac:dyDescent="0.15">
      <c r="A433" s="130"/>
      <c r="B433" s="126"/>
      <c r="C433" s="125"/>
      <c r="D433" s="126"/>
      <c r="E433" s="347"/>
      <c r="F433" s="348"/>
      <c r="G433" s="85" t="s">
        <v>476</v>
      </c>
      <c r="H433" s="86"/>
      <c r="I433" s="86"/>
      <c r="J433" s="86"/>
      <c r="K433" s="86"/>
      <c r="L433" s="86"/>
      <c r="M433" s="86"/>
      <c r="N433" s="86"/>
      <c r="O433" s="86"/>
      <c r="P433" s="86"/>
      <c r="Q433" s="86"/>
      <c r="R433" s="86"/>
      <c r="S433" s="86"/>
      <c r="T433" s="86"/>
      <c r="U433" s="86"/>
      <c r="V433" s="86"/>
      <c r="W433" s="86"/>
      <c r="X433" s="87"/>
      <c r="Y433" s="174" t="s">
        <v>13</v>
      </c>
      <c r="Z433" s="175"/>
      <c r="AA433" s="176"/>
      <c r="AB433" s="186" t="s">
        <v>476</v>
      </c>
      <c r="AC433" s="186"/>
      <c r="AD433" s="186"/>
      <c r="AE433" s="345" t="s">
        <v>476</v>
      </c>
      <c r="AF433" s="180"/>
      <c r="AG433" s="180"/>
      <c r="AH433" s="180"/>
      <c r="AI433" s="345" t="s">
        <v>476</v>
      </c>
      <c r="AJ433" s="180"/>
      <c r="AK433" s="180"/>
      <c r="AL433" s="180"/>
      <c r="AM433" s="345" t="s">
        <v>476</v>
      </c>
      <c r="AN433" s="180"/>
      <c r="AO433" s="180"/>
      <c r="AP433" s="346"/>
      <c r="AQ433" s="345" t="s">
        <v>476</v>
      </c>
      <c r="AR433" s="180"/>
      <c r="AS433" s="180"/>
      <c r="AT433" s="346"/>
      <c r="AU433" s="180" t="s">
        <v>476</v>
      </c>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476</v>
      </c>
      <c r="AC434" s="178"/>
      <c r="AD434" s="178"/>
      <c r="AE434" s="345" t="s">
        <v>476</v>
      </c>
      <c r="AF434" s="180"/>
      <c r="AG434" s="180"/>
      <c r="AH434" s="346"/>
      <c r="AI434" s="345" t="s">
        <v>476</v>
      </c>
      <c r="AJ434" s="180"/>
      <c r="AK434" s="180"/>
      <c r="AL434" s="180"/>
      <c r="AM434" s="345" t="s">
        <v>476</v>
      </c>
      <c r="AN434" s="180"/>
      <c r="AO434" s="180"/>
      <c r="AP434" s="346"/>
      <c r="AQ434" s="345" t="s">
        <v>476</v>
      </c>
      <c r="AR434" s="180"/>
      <c r="AS434" s="180"/>
      <c r="AT434" s="346"/>
      <c r="AU434" s="180" t="s">
        <v>476</v>
      </c>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476</v>
      </c>
      <c r="AF435" s="180"/>
      <c r="AG435" s="180"/>
      <c r="AH435" s="346"/>
      <c r="AI435" s="345" t="s">
        <v>476</v>
      </c>
      <c r="AJ435" s="180"/>
      <c r="AK435" s="180"/>
      <c r="AL435" s="180"/>
      <c r="AM435" s="345" t="s">
        <v>476</v>
      </c>
      <c r="AN435" s="180"/>
      <c r="AO435" s="180"/>
      <c r="AP435" s="346"/>
      <c r="AQ435" s="345" t="s">
        <v>476</v>
      </c>
      <c r="AR435" s="180"/>
      <c r="AS435" s="180"/>
      <c r="AT435" s="346"/>
      <c r="AU435" s="180" t="s">
        <v>476</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t="s">
        <v>476</v>
      </c>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476</v>
      </c>
      <c r="AF457" s="173"/>
      <c r="AG457" s="117" t="s">
        <v>309</v>
      </c>
      <c r="AH457" s="118"/>
      <c r="AI457" s="168"/>
      <c r="AJ457" s="168"/>
      <c r="AK457" s="168"/>
      <c r="AL457" s="146"/>
      <c r="AM457" s="168"/>
      <c r="AN457" s="168"/>
      <c r="AO457" s="168"/>
      <c r="AP457" s="146"/>
      <c r="AQ457" s="590" t="s">
        <v>476</v>
      </c>
      <c r="AR457" s="173"/>
      <c r="AS457" s="117" t="s">
        <v>309</v>
      </c>
      <c r="AT457" s="118"/>
      <c r="AU457" s="173" t="s">
        <v>476</v>
      </c>
      <c r="AV457" s="173"/>
      <c r="AW457" s="117" t="s">
        <v>297</v>
      </c>
      <c r="AX457" s="156"/>
    </row>
    <row r="458" spans="1:50" ht="23.25" hidden="1" customHeight="1" x14ac:dyDescent="0.15">
      <c r="A458" s="130"/>
      <c r="B458" s="126"/>
      <c r="C458" s="125"/>
      <c r="D458" s="126"/>
      <c r="E458" s="347"/>
      <c r="F458" s="348"/>
      <c r="G458" s="85" t="s">
        <v>476</v>
      </c>
      <c r="H458" s="86"/>
      <c r="I458" s="86"/>
      <c r="J458" s="86"/>
      <c r="K458" s="86"/>
      <c r="L458" s="86"/>
      <c r="M458" s="86"/>
      <c r="N458" s="86"/>
      <c r="O458" s="86"/>
      <c r="P458" s="86"/>
      <c r="Q458" s="86"/>
      <c r="R458" s="86"/>
      <c r="S458" s="86"/>
      <c r="T458" s="86"/>
      <c r="U458" s="86"/>
      <c r="V458" s="86"/>
      <c r="W458" s="86"/>
      <c r="X458" s="87"/>
      <c r="Y458" s="174" t="s">
        <v>13</v>
      </c>
      <c r="Z458" s="175"/>
      <c r="AA458" s="176"/>
      <c r="AB458" s="186" t="s">
        <v>476</v>
      </c>
      <c r="AC458" s="186"/>
      <c r="AD458" s="186"/>
      <c r="AE458" s="345" t="s">
        <v>476</v>
      </c>
      <c r="AF458" s="180"/>
      <c r="AG458" s="180"/>
      <c r="AH458" s="180"/>
      <c r="AI458" s="345" t="s">
        <v>476</v>
      </c>
      <c r="AJ458" s="180"/>
      <c r="AK458" s="180"/>
      <c r="AL458" s="180"/>
      <c r="AM458" s="345" t="s">
        <v>476</v>
      </c>
      <c r="AN458" s="180"/>
      <c r="AO458" s="180"/>
      <c r="AP458" s="346"/>
      <c r="AQ458" s="345" t="s">
        <v>476</v>
      </c>
      <c r="AR458" s="180"/>
      <c r="AS458" s="180"/>
      <c r="AT458" s="346"/>
      <c r="AU458" s="180" t="s">
        <v>476</v>
      </c>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476</v>
      </c>
      <c r="AC459" s="178"/>
      <c r="AD459" s="178"/>
      <c r="AE459" s="345" t="s">
        <v>476</v>
      </c>
      <c r="AF459" s="180"/>
      <c r="AG459" s="180"/>
      <c r="AH459" s="346"/>
      <c r="AI459" s="345" t="s">
        <v>476</v>
      </c>
      <c r="AJ459" s="180"/>
      <c r="AK459" s="180"/>
      <c r="AL459" s="180"/>
      <c r="AM459" s="345" t="s">
        <v>476</v>
      </c>
      <c r="AN459" s="180"/>
      <c r="AO459" s="180"/>
      <c r="AP459" s="346"/>
      <c r="AQ459" s="345" t="s">
        <v>476</v>
      </c>
      <c r="AR459" s="180"/>
      <c r="AS459" s="180"/>
      <c r="AT459" s="346"/>
      <c r="AU459" s="180" t="s">
        <v>476</v>
      </c>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476</v>
      </c>
      <c r="AF460" s="180"/>
      <c r="AG460" s="180"/>
      <c r="AH460" s="346"/>
      <c r="AI460" s="345" t="s">
        <v>476</v>
      </c>
      <c r="AJ460" s="180"/>
      <c r="AK460" s="180"/>
      <c r="AL460" s="180"/>
      <c r="AM460" s="345" t="s">
        <v>476</v>
      </c>
      <c r="AN460" s="180"/>
      <c r="AO460" s="180"/>
      <c r="AP460" s="346"/>
      <c r="AQ460" s="345" t="s">
        <v>476</v>
      </c>
      <c r="AR460" s="180"/>
      <c r="AS460" s="180"/>
      <c r="AT460" s="346"/>
      <c r="AU460" s="180" t="s">
        <v>476</v>
      </c>
      <c r="AV460" s="180"/>
      <c r="AW460" s="180"/>
      <c r="AX460" s="181"/>
    </row>
    <row r="461" spans="1:50" ht="24"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24"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4"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4"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4"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24"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24"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4"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4"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t="s">
        <v>476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469</v>
      </c>
      <c r="AE702" s="354"/>
      <c r="AF702" s="354"/>
      <c r="AG702" s="396" t="s">
        <v>497</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469</v>
      </c>
      <c r="AE703" s="334"/>
      <c r="AF703" s="334"/>
      <c r="AG703" s="103" t="s">
        <v>512</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469</v>
      </c>
      <c r="AE704" s="793"/>
      <c r="AF704" s="793"/>
      <c r="AG704" s="120" t="s">
        <v>498</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469</v>
      </c>
      <c r="AE705" s="724"/>
      <c r="AF705" s="724"/>
      <c r="AG705" s="109" t="s">
        <v>490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489</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489</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491</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469</v>
      </c>
      <c r="AE709" s="334"/>
      <c r="AF709" s="334"/>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491</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469</v>
      </c>
      <c r="AE711" s="334"/>
      <c r="AF711" s="334"/>
      <c r="AG711" s="103" t="s">
        <v>493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469</v>
      </c>
      <c r="AE712" s="793"/>
      <c r="AF712" s="793"/>
      <c r="AG712" s="820" t="s">
        <v>494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469</v>
      </c>
      <c r="AE713" s="334"/>
      <c r="AF713" s="670"/>
      <c r="AG713" s="103" t="s">
        <v>494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469</v>
      </c>
      <c r="AE714" s="818"/>
      <c r="AF714" s="819"/>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469</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469</v>
      </c>
      <c r="AE716" s="638"/>
      <c r="AF716" s="638"/>
      <c r="AG716" s="103" t="s">
        <v>496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469</v>
      </c>
      <c r="AE717" s="334"/>
      <c r="AF717" s="334"/>
      <c r="AG717" s="103" t="s">
        <v>499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469</v>
      </c>
      <c r="AE718" s="334"/>
      <c r="AF718" s="334"/>
      <c r="AG718" s="111" t="s">
        <v>500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491</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511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501</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530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540</v>
      </c>
      <c r="B733" s="683"/>
      <c r="C733" s="683"/>
      <c r="D733" s="683"/>
      <c r="E733" s="684"/>
      <c r="F733" s="648" t="s">
        <v>541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292</v>
      </c>
      <c r="H737" s="300"/>
      <c r="I737" s="300"/>
      <c r="J737" s="300"/>
      <c r="K737" s="300"/>
      <c r="L737" s="300"/>
      <c r="M737" s="300"/>
      <c r="N737" s="300"/>
      <c r="O737" s="300"/>
      <c r="P737" s="301"/>
      <c r="Q737" s="312" t="s">
        <v>312</v>
      </c>
      <c r="R737" s="312"/>
      <c r="S737" s="312"/>
      <c r="T737" s="312"/>
      <c r="U737" s="312"/>
      <c r="V737" s="312"/>
      <c r="W737" s="299">
        <v>269</v>
      </c>
      <c r="X737" s="300"/>
      <c r="Y737" s="300"/>
      <c r="Z737" s="300"/>
      <c r="AA737" s="300"/>
      <c r="AB737" s="300"/>
      <c r="AC737" s="300"/>
      <c r="AD737" s="300"/>
      <c r="AE737" s="300"/>
      <c r="AF737" s="301"/>
      <c r="AG737" s="312" t="s">
        <v>313</v>
      </c>
      <c r="AH737" s="312"/>
      <c r="AI737" s="312"/>
      <c r="AJ737" s="312"/>
      <c r="AK737" s="312"/>
      <c r="AL737" s="312"/>
      <c r="AM737" s="299">
        <v>276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143</v>
      </c>
      <c r="H738" s="300"/>
      <c r="I738" s="300"/>
      <c r="J738" s="300"/>
      <c r="K738" s="300"/>
      <c r="L738" s="300"/>
      <c r="M738" s="300"/>
      <c r="N738" s="300"/>
      <c r="O738" s="300"/>
      <c r="P738" s="300"/>
      <c r="Q738" s="312" t="s">
        <v>315</v>
      </c>
      <c r="R738" s="312"/>
      <c r="S738" s="312"/>
      <c r="T738" s="312"/>
      <c r="U738" s="312"/>
      <c r="V738" s="312"/>
      <c r="W738" s="299">
        <v>139</v>
      </c>
      <c r="X738" s="300"/>
      <c r="Y738" s="300"/>
      <c r="Z738" s="300"/>
      <c r="AA738" s="300"/>
      <c r="AB738" s="300"/>
      <c r="AC738" s="300"/>
      <c r="AD738" s="300"/>
      <c r="AE738" s="300"/>
      <c r="AF738" s="301"/>
      <c r="AG738" s="265" t="s">
        <v>316</v>
      </c>
      <c r="AH738" s="265"/>
      <c r="AI738" s="265"/>
      <c r="AJ738" s="265"/>
      <c r="AK738" s="265"/>
      <c r="AL738" s="265"/>
      <c r="AM738" s="299">
        <v>148</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160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7.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7.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7.7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7.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462</v>
      </c>
      <c r="B779" s="640"/>
      <c r="C779" s="640"/>
      <c r="D779" s="640"/>
      <c r="E779" s="640"/>
      <c r="F779" s="641"/>
      <c r="G779" s="604" t="s">
        <v>515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439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37.5" customHeight="1" x14ac:dyDescent="0.15">
      <c r="A781" s="642"/>
      <c r="B781" s="643"/>
      <c r="C781" s="643"/>
      <c r="D781" s="643"/>
      <c r="E781" s="643"/>
      <c r="F781" s="644"/>
      <c r="G781" s="679" t="s">
        <v>502</v>
      </c>
      <c r="H781" s="680"/>
      <c r="I781" s="680"/>
      <c r="J781" s="680"/>
      <c r="K781" s="681"/>
      <c r="L781" s="673" t="s">
        <v>503</v>
      </c>
      <c r="M781" s="674"/>
      <c r="N781" s="674"/>
      <c r="O781" s="674"/>
      <c r="P781" s="674"/>
      <c r="Q781" s="674"/>
      <c r="R781" s="674"/>
      <c r="S781" s="674"/>
      <c r="T781" s="674"/>
      <c r="U781" s="674"/>
      <c r="V781" s="674"/>
      <c r="W781" s="674"/>
      <c r="X781" s="675"/>
      <c r="Y781" s="399">
        <v>6</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9.9499999999999993"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9.9499999999999993"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9.9499999999999993"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9.9499999999999993"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9.9499999999999993"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9.9499999999999993"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9.9499999999999993"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9.9499999999999993"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9.9499999999999993"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6</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41.1" customHeight="1" x14ac:dyDescent="0.15">
      <c r="A837" s="387">
        <v>1</v>
      </c>
      <c r="B837" s="387">
        <v>1</v>
      </c>
      <c r="C837" s="373" t="s">
        <v>516</v>
      </c>
      <c r="D837" s="355"/>
      <c r="E837" s="355"/>
      <c r="F837" s="355"/>
      <c r="G837" s="355"/>
      <c r="H837" s="355"/>
      <c r="I837" s="355"/>
      <c r="J837" s="356">
        <v>2000012100001</v>
      </c>
      <c r="K837" s="357"/>
      <c r="L837" s="357"/>
      <c r="M837" s="357"/>
      <c r="N837" s="357"/>
      <c r="O837" s="357"/>
      <c r="P837" s="374" t="s">
        <v>504</v>
      </c>
      <c r="Q837" s="358"/>
      <c r="R837" s="358"/>
      <c r="S837" s="358"/>
      <c r="T837" s="358"/>
      <c r="U837" s="358"/>
      <c r="V837" s="358"/>
      <c r="W837" s="358"/>
      <c r="X837" s="358"/>
      <c r="Y837" s="359">
        <v>6</v>
      </c>
      <c r="Z837" s="360"/>
      <c r="AA837" s="360"/>
      <c r="AB837" s="361"/>
      <c r="AC837" s="369" t="s">
        <v>196</v>
      </c>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41.1" customHeight="1" x14ac:dyDescent="0.15">
      <c r="A838" s="387">
        <v>2</v>
      </c>
      <c r="B838" s="387">
        <v>1</v>
      </c>
      <c r="C838" s="373" t="s">
        <v>517</v>
      </c>
      <c r="D838" s="355"/>
      <c r="E838" s="355"/>
      <c r="F838" s="355"/>
      <c r="G838" s="355"/>
      <c r="H838" s="355"/>
      <c r="I838" s="355"/>
      <c r="J838" s="356">
        <v>2000012100001</v>
      </c>
      <c r="K838" s="357"/>
      <c r="L838" s="357"/>
      <c r="M838" s="357"/>
      <c r="N838" s="357"/>
      <c r="O838" s="357"/>
      <c r="P838" s="374" t="s">
        <v>505</v>
      </c>
      <c r="Q838" s="358"/>
      <c r="R838" s="358"/>
      <c r="S838" s="358"/>
      <c r="T838" s="358"/>
      <c r="U838" s="358"/>
      <c r="V838" s="358"/>
      <c r="W838" s="358"/>
      <c r="X838" s="358"/>
      <c r="Y838" s="359">
        <v>5</v>
      </c>
      <c r="Z838" s="360"/>
      <c r="AA838" s="360"/>
      <c r="AB838" s="361"/>
      <c r="AC838" s="369" t="s">
        <v>196</v>
      </c>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41.1" customHeight="1" x14ac:dyDescent="0.15">
      <c r="A839" s="387">
        <v>3</v>
      </c>
      <c r="B839" s="387">
        <v>1</v>
      </c>
      <c r="C839" s="373" t="s">
        <v>518</v>
      </c>
      <c r="D839" s="355"/>
      <c r="E839" s="355"/>
      <c r="F839" s="355"/>
      <c r="G839" s="355"/>
      <c r="H839" s="355"/>
      <c r="I839" s="355"/>
      <c r="J839" s="356">
        <v>2000012100001</v>
      </c>
      <c r="K839" s="357"/>
      <c r="L839" s="357"/>
      <c r="M839" s="357"/>
      <c r="N839" s="357"/>
      <c r="O839" s="357"/>
      <c r="P839" s="374" t="s">
        <v>505</v>
      </c>
      <c r="Q839" s="358"/>
      <c r="R839" s="358"/>
      <c r="S839" s="358"/>
      <c r="T839" s="358"/>
      <c r="U839" s="358"/>
      <c r="V839" s="358"/>
      <c r="W839" s="358"/>
      <c r="X839" s="358"/>
      <c r="Y839" s="359">
        <v>5</v>
      </c>
      <c r="Z839" s="360"/>
      <c r="AA839" s="360"/>
      <c r="AB839" s="361"/>
      <c r="AC839" s="369" t="s">
        <v>196</v>
      </c>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41.1" customHeight="1" x14ac:dyDescent="0.15">
      <c r="A840" s="387">
        <v>4</v>
      </c>
      <c r="B840" s="387">
        <v>1</v>
      </c>
      <c r="C840" s="373" t="s">
        <v>519</v>
      </c>
      <c r="D840" s="355"/>
      <c r="E840" s="355"/>
      <c r="F840" s="355"/>
      <c r="G840" s="355"/>
      <c r="H840" s="355"/>
      <c r="I840" s="355"/>
      <c r="J840" s="356">
        <v>2000012100001</v>
      </c>
      <c r="K840" s="357"/>
      <c r="L840" s="357"/>
      <c r="M840" s="357"/>
      <c r="N840" s="357"/>
      <c r="O840" s="357"/>
      <c r="P840" s="374" t="s">
        <v>505</v>
      </c>
      <c r="Q840" s="358"/>
      <c r="R840" s="358"/>
      <c r="S840" s="358"/>
      <c r="T840" s="358"/>
      <c r="U840" s="358"/>
      <c r="V840" s="358"/>
      <c r="W840" s="358"/>
      <c r="X840" s="358"/>
      <c r="Y840" s="359">
        <v>4</v>
      </c>
      <c r="Z840" s="360"/>
      <c r="AA840" s="360"/>
      <c r="AB840" s="361"/>
      <c r="AC840" s="369" t="s">
        <v>196</v>
      </c>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41.1" customHeight="1" x14ac:dyDescent="0.15">
      <c r="A841" s="387">
        <v>5</v>
      </c>
      <c r="B841" s="387">
        <v>1</v>
      </c>
      <c r="C841" s="373" t="s">
        <v>520</v>
      </c>
      <c r="D841" s="355"/>
      <c r="E841" s="355"/>
      <c r="F841" s="355"/>
      <c r="G841" s="355"/>
      <c r="H841" s="355"/>
      <c r="I841" s="355"/>
      <c r="J841" s="356">
        <v>2000012100001</v>
      </c>
      <c r="K841" s="357"/>
      <c r="L841" s="357"/>
      <c r="M841" s="357"/>
      <c r="N841" s="357"/>
      <c r="O841" s="357"/>
      <c r="P841" s="374" t="s">
        <v>505</v>
      </c>
      <c r="Q841" s="358"/>
      <c r="R841" s="358"/>
      <c r="S841" s="358"/>
      <c r="T841" s="358"/>
      <c r="U841" s="358"/>
      <c r="V841" s="358"/>
      <c r="W841" s="358"/>
      <c r="X841" s="358"/>
      <c r="Y841" s="359">
        <v>4</v>
      </c>
      <c r="Z841" s="360"/>
      <c r="AA841" s="360"/>
      <c r="AB841" s="361"/>
      <c r="AC841" s="362" t="s">
        <v>196</v>
      </c>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41.1" customHeight="1" x14ac:dyDescent="0.15">
      <c r="A842" s="387">
        <v>6</v>
      </c>
      <c r="B842" s="387">
        <v>1</v>
      </c>
      <c r="C842" s="373" t="s">
        <v>521</v>
      </c>
      <c r="D842" s="355"/>
      <c r="E842" s="355"/>
      <c r="F842" s="355"/>
      <c r="G842" s="355"/>
      <c r="H842" s="355"/>
      <c r="I842" s="355"/>
      <c r="J842" s="356">
        <v>2000012100001</v>
      </c>
      <c r="K842" s="357"/>
      <c r="L842" s="357"/>
      <c r="M842" s="357"/>
      <c r="N842" s="357"/>
      <c r="O842" s="357"/>
      <c r="P842" s="374" t="s">
        <v>505</v>
      </c>
      <c r="Q842" s="358"/>
      <c r="R842" s="358"/>
      <c r="S842" s="358"/>
      <c r="T842" s="358"/>
      <c r="U842" s="358"/>
      <c r="V842" s="358"/>
      <c r="W842" s="358"/>
      <c r="X842" s="358"/>
      <c r="Y842" s="359">
        <v>4</v>
      </c>
      <c r="Z842" s="360"/>
      <c r="AA842" s="360"/>
      <c r="AB842" s="361"/>
      <c r="AC842" s="362" t="s">
        <v>196</v>
      </c>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41.1" customHeight="1" x14ac:dyDescent="0.15">
      <c r="A843" s="387">
        <v>7</v>
      </c>
      <c r="B843" s="387">
        <v>1</v>
      </c>
      <c r="C843" s="373" t="s">
        <v>522</v>
      </c>
      <c r="D843" s="355"/>
      <c r="E843" s="355"/>
      <c r="F843" s="355"/>
      <c r="G843" s="355"/>
      <c r="H843" s="355"/>
      <c r="I843" s="355"/>
      <c r="J843" s="356">
        <v>2000012100001</v>
      </c>
      <c r="K843" s="357"/>
      <c r="L843" s="357"/>
      <c r="M843" s="357"/>
      <c r="N843" s="357"/>
      <c r="O843" s="357"/>
      <c r="P843" s="374" t="s">
        <v>505</v>
      </c>
      <c r="Q843" s="358"/>
      <c r="R843" s="358"/>
      <c r="S843" s="358"/>
      <c r="T843" s="358"/>
      <c r="U843" s="358"/>
      <c r="V843" s="358"/>
      <c r="W843" s="358"/>
      <c r="X843" s="358"/>
      <c r="Y843" s="359">
        <v>4</v>
      </c>
      <c r="Z843" s="360"/>
      <c r="AA843" s="360"/>
      <c r="AB843" s="361"/>
      <c r="AC843" s="362" t="s">
        <v>196</v>
      </c>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41.1" customHeight="1" x14ac:dyDescent="0.15">
      <c r="A844" s="387">
        <v>8</v>
      </c>
      <c r="B844" s="387">
        <v>1</v>
      </c>
      <c r="C844" s="373" t="s">
        <v>523</v>
      </c>
      <c r="D844" s="355"/>
      <c r="E844" s="355"/>
      <c r="F844" s="355"/>
      <c r="G844" s="355"/>
      <c r="H844" s="355"/>
      <c r="I844" s="355"/>
      <c r="J844" s="356">
        <v>2000012100001</v>
      </c>
      <c r="K844" s="357"/>
      <c r="L844" s="357"/>
      <c r="M844" s="357"/>
      <c r="N844" s="357"/>
      <c r="O844" s="357"/>
      <c r="P844" s="374" t="s">
        <v>505</v>
      </c>
      <c r="Q844" s="358"/>
      <c r="R844" s="358"/>
      <c r="S844" s="358"/>
      <c r="T844" s="358"/>
      <c r="U844" s="358"/>
      <c r="V844" s="358"/>
      <c r="W844" s="358"/>
      <c r="X844" s="358"/>
      <c r="Y844" s="359">
        <v>3</v>
      </c>
      <c r="Z844" s="360"/>
      <c r="AA844" s="360"/>
      <c r="AB844" s="361"/>
      <c r="AC844" s="362" t="s">
        <v>196</v>
      </c>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41.1" customHeight="1" x14ac:dyDescent="0.15">
      <c r="A845" s="387">
        <v>9</v>
      </c>
      <c r="B845" s="387">
        <v>1</v>
      </c>
      <c r="C845" s="373" t="s">
        <v>524</v>
      </c>
      <c r="D845" s="355"/>
      <c r="E845" s="355"/>
      <c r="F845" s="355"/>
      <c r="G845" s="355"/>
      <c r="H845" s="355"/>
      <c r="I845" s="355"/>
      <c r="J845" s="356">
        <v>2000012100001</v>
      </c>
      <c r="K845" s="357"/>
      <c r="L845" s="357"/>
      <c r="M845" s="357"/>
      <c r="N845" s="357"/>
      <c r="O845" s="357"/>
      <c r="P845" s="374" t="s">
        <v>505</v>
      </c>
      <c r="Q845" s="358"/>
      <c r="R845" s="358"/>
      <c r="S845" s="358"/>
      <c r="T845" s="358"/>
      <c r="U845" s="358"/>
      <c r="V845" s="358"/>
      <c r="W845" s="358"/>
      <c r="X845" s="358"/>
      <c r="Y845" s="359">
        <v>2</v>
      </c>
      <c r="Z845" s="360"/>
      <c r="AA845" s="360"/>
      <c r="AB845" s="361"/>
      <c r="AC845" s="362" t="s">
        <v>196</v>
      </c>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73"/>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5"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436</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t="s">
        <v>469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交通安全対策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2017-06-09T11:58:41Z</cp:lastPrinted>
  <dcterms:created xsi:type="dcterms:W3CDTF">2012-03-13T00:50:25Z</dcterms:created>
  <dcterms:modified xsi:type="dcterms:W3CDTF">2017-08-29T09:29:46Z</dcterms:modified>
</cp:coreProperties>
</file>