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08.国総研\"/>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N3"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<sst xmlns="http://schemas.openxmlformats.org/spreadsheetml/2006/main" count="2206" uniqueCount="523">
  <si>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</si>
  <si>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</si>
  <si>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</si>
  <si>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</si>
  <si>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</si>
  <si>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</si>
  <si>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</si>
  <si>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</si>
  <si>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</si>
  <si>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</si>
  <si>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</si>
  <si>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</si>
  <si>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</si>
  <si>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</si>
  <si>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</si>
  <si>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</si>
  <si>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</si>
  <si>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</si>
  <si>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</si>
  <si>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</si>
  <si>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</si>
  <si>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</si>
  <si>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</si>
  <si>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</si>
  <si>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</si>
  <si>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</si>
  <si>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</si>
  <si>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</si>
  <si>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</si>
  <si>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</si>
  <si>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</si>
  <si>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</si>
  <si>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</si>
  <si>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</si>
  <si>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</si>
  <si>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</si>
  <si>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</si>
  <si>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</si>
  <si>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</si>
  <si>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</si>
  <si>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</si>
  <si>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</si>
  <si>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</si>
  <si>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</si>
  <si>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</si>
  <si>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</si>
  <si>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</si>
  <si>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</si>
  <si>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</si>
  <si>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</si>
  <si>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</si>
  <si>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</si>
  <si>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</si>
  <si>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</si>
  <si>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</si>
  <si>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</si>
  <si>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</si>
  <si>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</si>
  <si>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</si>
  <si>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</si>
  <si>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</si>
  <si>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</si>
  <si>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</si>
  <si>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</si>
  <si>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</si>
  <si>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</si>
  <si>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</si>
  <si>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</si>
  <si>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</si>
  <si>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</si>
  <si>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</si>
  <si>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</si>
  <si>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</si>
  <si>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</si>
  <si>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</si>
  <si>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</si>
  <si>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</si>
  <si>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</si>
  <si>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</si>
  <si>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</si>
  <si>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</si>
  <si>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</si>
  <si>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</si>
  <si>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</si>
  <si>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</si>
  <si>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</si>
  <si>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</si>
  <si>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</si>
  <si>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</si>
  <si>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</si>
  <si>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</si>
  <si>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</si>
  <si>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</si>
  <si>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</si>
  <si>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</si>
  <si>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</si>
  <si>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</si>
  <si>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</si>
  <si>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</si>
  <si>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</si>
  <si>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</si>
  <si>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</si>
  <si>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</si>
  <si>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</si>
  <si>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</si>
  <si>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</si>
  <si>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</si>
  <si>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</si>
  <si>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</si>
  <si>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</si>
  <si>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</si>
  <si>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</si>
  <si>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</si>
  <si>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</si>
  <si>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</si>
  <si>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</si>
  <si>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</si>
  <si>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</si>
  <si>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</si>
  <si>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</si>
  <si>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</si>
  <si>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</si>
  <si>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</si>
  <si>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</si>
  <si>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</si>
  <si>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</si>
  <si>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</si>
  <si>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</si>
  <si>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</si>
  <si>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</si>
  <si>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</si>
  <si>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</si>
  <si>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</si>
  <si>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</si>
  <si>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</si>
  <si>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</si>
  <si>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</si>
  <si>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</si>
  <si>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</si>
  <si>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</si>
  <si>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</si>
  <si>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</si>
  <si>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</si>
  <si>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</si>
  <si>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</si>
  <si>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</si>
  <si>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</si>
  <si>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</si>
  <si>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</si>
  <si>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</si>
  <si>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</si>
  <si>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</si>
  <si>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</si>
  <si>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</si>
  <si>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</si>
  <si>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</si>
  <si>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</si>
  <si>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</si>
  <si>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</si>
  <si>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</si>
  <si>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</si>
  <si>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</si>
  <si>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</si>
  <si>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</si>
  <si>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</si>
  <si>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</si>
  <si>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</si>
  <si>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</si>
  <si>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</si>
  <si>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</si>
  <si>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</si>
  <si>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</si>
  <si>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</si>
  <si>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</si>
  <si>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</si>
  <si>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</si>
  <si>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</si>
  <si>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</si>
  <si>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</si>
  <si>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</si>
  <si>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</si>
  <si>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</si>
  <si>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</si>
  <si>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</si>
  <si>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</si>
  <si>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</si>
  <si>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</si>
  <si>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</si>
  <si>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</si>
  <si>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</si>
  <si>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</si>
  <si>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</si>
  <si>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</si>
  <si>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</si>
  <si>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</si>
  <si>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</si>
  <si>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</si>
  <si>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</si>
  <si>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</si>
  <si>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</si>
  <si>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</si>
  <si>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</si>
  <si>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</si>
  <si>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</si>
  <si>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</si>
  <si>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</si>
  <si>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</si>
  <si>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</si>
  <si>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</si>
  <si>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</si>
  <si>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</si>
  <si>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</si>
  <si>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</si>
  <si>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</si>
  <si>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</si>
  <si>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</si>
  <si>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</si>
  <si>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</si>
  <si>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</si>
  <si>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</si>
  <si>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</si>
  <si>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</si>
  <si>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</si>
  <si>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</si>
  <si>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</si>
  <si>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</si>
  <si>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</si>
  <si>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</si>
  <si>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</si>
  <si>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</si>
  <si>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</si>
  <si>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</si>
  <si>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</si>
  <si>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</si>
  <si>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</si>
  <si>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</si>
  <si>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</si>
  <si>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</si>
  <si>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</si>
  <si>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</si>
  <si>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</si>
  <si>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</si>
  <si>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</si>
  <si>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</si>
  <si>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</si>
  <si>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</si>
  <si>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</si>
  <si>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</si>
  <si>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</si>
  <si>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</si>
  <si>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</si>
  <si>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</si>
  <si>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</si>
  <si>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</si>
  <si>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</si>
  <si>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</si>
  <si>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</si>
  <si>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</si>
  <si>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</si>
  <si>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</si>
  <si>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</si>
  <si>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</si>
  <si>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</si>
  <si>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</si>
  <si>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</si>
  <si>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</si>
  <si>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</si>
  <si>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</si>
  <si>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</si>
  <si>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</si>
  <si>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</si>
  <si>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</si>
  <si>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</si>
  <si>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</si>
  <si>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</si>
  <si>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</si>
  <si>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</si>
  <si>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</si>
  <si>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</si>
  <si>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</si>
  <si>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</si>
  <si>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</si>
  <si>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</si>
  <si>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</si>
  <si>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</si>
  <si>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</si>
  <si>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</si>
  <si>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</si>
  <si>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</si>
  <si>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</si>
  <si>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</si>
  <si>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</si>
  <si>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</si>
  <si>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</si>
  <si>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</si>
  <si>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</si>
  <si>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</si>
  <si>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</si>
  <si>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</si>
  <si>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</si>
  <si>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</si>
  <si>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</si>
  <si>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</si>
  <si>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</si>
  <si>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</si>
  <si>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</si>
  <si>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</si>
  <si>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</si>
  <si>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</si>
  <si>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</si>
  <si>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</si>
  <si>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</si>
  <si>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</si>
  <si>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</si>
  <si>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</si>
  <si>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</si>
  <si>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</si>
  <si>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</si>
  <si>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</si>
  <si>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</si>
  <si>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</si>
  <si>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</si>
  <si>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</si>
  <si>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</si>
  <si>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</si>
  <si>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</si>
  <si>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</si>
  <si>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</si>
  <si>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</si>
  <si>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</si>
  <si>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</si>
  <si>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</si>
  <si>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</si>
  <si>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</si>
  <si>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</si>
  <si>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</si>
  <si>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</si>
  <si>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</si>
  <si>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</si>
  <si>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</si>
  <si>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</si>
  <si>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</si>
  <si>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</si>
  <si>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</si>
  <si>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</si>
  <si>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</si>
  <si>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</si>
  <si>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</si>
  <si>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</si>
  <si>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</si>
  <si>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</si>
  <si>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</si>
  <si>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</si>
  <si>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</si>
  <si>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</si>
  <si>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</si>
  <si>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</si>
  <si>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</si>
  <si>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</si>
  <si>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</si>
  <si>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</si>
  <si>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</si>
  <si>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</si>
  <si>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</si>
  <si>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</si>
  <si>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</si>
  <si>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</si>
  <si>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</si>
  <si>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</si>
  <si>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</si>
  <si>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</si>
  <si>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</si>
  <si>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</si>
  <si>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</si>
  <si>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</si>
  <si>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</si>
  <si>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</si>
  <si>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</si>
  <si>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</si>
  <si>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</si>
  <si>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</si>
  <si>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</si>
  <si>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</si>
  <si>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</si>
  <si>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</si>
  <si>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</si>
  <si>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</si>
  <si>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</si>
  <si>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</si>
  <si>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</si>
  <si>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</si>
  <si>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</si>
  <si>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</si>
  <si>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</si>
  <si>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</si>
  <si>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</si>
  <si>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</si>
  <si>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</si>
  <si>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</si>
  <si>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</si>
  <si>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</si>
  <si>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</si>
  <si>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</si>
  <si>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</si>
  <si>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</si>
  <si>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</si>
  <si>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</si>
  <si>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</si>
  <si>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</si>
  <si>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</si>
  <si>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</si>
  <si>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</si>
  <si>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</si>
  <si>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</si>
  <si>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</si>
  <si>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</si>
  <si>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</si>
  <si>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</si>
  <si>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</si>
  <si>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</si>
  <si>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</si>
  <si>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</si>
  <si>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</si>
  <si>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</si>
  <si>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</si>
  <si>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</si>
  <si>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</si>
  <si>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</si>
  <si>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</si>
  <si>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</si>
  <si>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</si>
  <si>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</si>
  <si>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</si>
  <si>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</si>
  <si>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</si>
  <si>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</si>
  <si>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</si>
  <si>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</si>
  <si>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</si>
  <si>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</si>
  <si>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</si>
  <si>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</si>
  <si>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</si>
  <si>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</si>
  <si>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</si>
  <si>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</si>
  <si>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</si>
  <si>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</si>
  <si>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</si>
  <si>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</si>
  <si>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</si>
  <si>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</si>
  <si>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</si>
  <si>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</si>
  <si>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</si>
  <si>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</si>
  <si>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</si>
  <si>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</si>
  <si>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</si>
  <si>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</si>
  <si>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</si>
  <si>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</si>
  <si>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</si>
  <si>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</si>
  <si>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</si>
  <si>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空港舗装の点検・補修技術の高度化に関する研究</t>
    <phoneticPr fontId="5"/>
  </si>
  <si>
    <t>国土技術政策総合研究所（横須賀）</t>
    <phoneticPr fontId="5"/>
  </si>
  <si>
    <t>空港施工システム室</t>
    <phoneticPr fontId="5"/>
  </si>
  <si>
    <t>室長　谷川　晴一</t>
    <phoneticPr fontId="5"/>
  </si>
  <si>
    <t>○</t>
  </si>
  <si>
    <t>－</t>
    <phoneticPr fontId="5"/>
  </si>
  <si>
    <t>－</t>
    <phoneticPr fontId="5"/>
  </si>
  <si>
    <t>航空機の総重量増加に伴う、空港舗装の損傷リスク増大及び、空港の運用時間延長に対応するため、非破壊計測技術などの新技術を導入した点検方法及び、新たな補修材料の導入による迅速な補修方法を開発し、空港舗装の維持管理に導入することで、点検作業の時間短縮及び精度向上、補修作業の迅速化を実現し、空港サービスの確保及び向上を目指す。</t>
    <phoneticPr fontId="5"/>
  </si>
  <si>
    <t>空港舗装の点検方法については、舗装の損傷が空港運用へ与える影響を考慮した点検項目の分析・整理を行い、点検項目に適合する非破壊計測技術等の情報を収集・整理する。新たな計測技術を用いた点検方法を検討し、フィールド試験等で精度・効率性等を分析・評価する。また、補修方法については、現在空港舗装に適用されていない補修材料の技術情報を収集・整理し、航空機荷重の載荷試験等で施工性・耐久性等空港舗装への適用性を分析・評価する。以上の検討を通して新たな点検・補修方法を提案する。また、成果の普及のための関係規程類への反映案を検討する。</t>
    <phoneticPr fontId="5"/>
  </si>
  <si>
    <t>-</t>
    <phoneticPr fontId="5"/>
  </si>
  <si>
    <t>空港舗装の点検・補修技術の高度化</t>
    <phoneticPr fontId="5"/>
  </si>
  <si>
    <t>開発技術</t>
    <phoneticPr fontId="5"/>
  </si>
  <si>
    <t>-</t>
    <phoneticPr fontId="5"/>
  </si>
  <si>
    <t>検討項目数</t>
    <phoneticPr fontId="5"/>
  </si>
  <si>
    <t>項目</t>
    <rPh sb="0" eb="2">
      <t>コウモク</t>
    </rPh>
    <phoneticPr fontId="5"/>
  </si>
  <si>
    <t>-</t>
    <phoneticPr fontId="5"/>
  </si>
  <si>
    <t>当初予算額／検討項目数　　　　　　　　　　　　　　</t>
    <rPh sb="0" eb="2">
      <t>トウショ</t>
    </rPh>
    <rPh sb="2" eb="4">
      <t>ヨサン</t>
    </rPh>
    <rPh sb="4" eb="5">
      <t>ガク</t>
    </rPh>
    <rPh sb="6" eb="8">
      <t>ケントウ</t>
    </rPh>
    <rPh sb="8" eb="11">
      <t>コウモクスウ</t>
    </rPh>
    <phoneticPr fontId="5"/>
  </si>
  <si>
    <t>４１　技術研究開発を推進する</t>
    <phoneticPr fontId="5"/>
  </si>
  <si>
    <t>目標を達成した技術研究開発の割合、「右記の数値以上とする」</t>
    <phoneticPr fontId="5"/>
  </si>
  <si>
    <t>１１　ICTの利用活用及び技術研究開発の推進</t>
    <rPh sb="20" eb="22">
      <t>スイシン</t>
    </rPh>
    <phoneticPr fontId="5"/>
  </si>
  <si>
    <t>国土交通省が実施している技術研究開発課題を効果的・効率的に推進することに資する。</t>
    <phoneticPr fontId="5"/>
  </si>
  <si>
    <t>百万円/項目</t>
    <rPh sb="0" eb="1">
      <t>ヒャク</t>
    </rPh>
    <rPh sb="1" eb="3">
      <t>マンエン</t>
    </rPh>
    <rPh sb="4" eb="6">
      <t>コウモク</t>
    </rPh>
    <phoneticPr fontId="5"/>
  </si>
  <si>
    <t>百万円</t>
    <rPh sb="0" eb="1">
      <t>ヒャク</t>
    </rPh>
    <rPh sb="1" eb="3">
      <t>マンエン</t>
    </rPh>
    <phoneticPr fontId="5"/>
  </si>
  <si>
    <t>4/2</t>
    <phoneticPr fontId="5"/>
  </si>
  <si>
    <t>5/2</t>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</si>
  <si>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</si>
  <si>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</si>
  <si>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</si>
  <si>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・国土交通省重点政策に位置付けられている「老朽化対策」に該当する</t>
    <phoneticPr fontId="5"/>
  </si>
  <si>
    <t>・支出先の選定について企画競争により競争性の確保に努めており、支出先選定の妥当性については第三者機関である技術提案評価審査会により審議していただいている。</t>
    <phoneticPr fontId="5"/>
  </si>
  <si>
    <t>‐</t>
  </si>
  <si>
    <t>・企画競争により妥当なコストで契約している。</t>
    <phoneticPr fontId="5"/>
  </si>
  <si>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</si>
  <si>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</si>
  <si>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</si>
  <si>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</si>
  <si>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・類似事業はない</t>
    <rPh sb="1" eb="3">
      <t>ルイジ</t>
    </rPh>
    <rPh sb="3" eb="5">
      <t>ジギョウ</t>
    </rPh>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</si>
  <si>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・支出先の選定について企画競争により競争性の確保に努めている。</t>
    <phoneticPr fontId="5"/>
  </si>
  <si>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phoneticPr fontId="5"/>
  </si>
  <si>
    <t>新26-066</t>
    <phoneticPr fontId="5"/>
  </si>
  <si>
    <t>-</t>
    <phoneticPr fontId="5"/>
  </si>
  <si>
    <t>-</t>
    <phoneticPr fontId="5"/>
  </si>
  <si>
    <t>有</t>
  </si>
  <si>
    <t>無</t>
  </si>
  <si>
    <t>試験研究費</t>
    <rPh sb="0" eb="2">
      <t>シケン</t>
    </rPh>
    <rPh sb="2" eb="5">
      <t>ケンキュウヒ</t>
    </rPh>
    <phoneticPr fontId="5"/>
  </si>
  <si>
    <t>空港舗装点検手法の検討調査等業務</t>
    <rPh sb="0" eb="2">
      <t>クウコウ</t>
    </rPh>
    <rPh sb="2" eb="4">
      <t>ホソウ</t>
    </rPh>
    <rPh sb="4" eb="6">
      <t>テンケン</t>
    </rPh>
    <rPh sb="6" eb="8">
      <t>シュホウ</t>
    </rPh>
    <rPh sb="9" eb="11">
      <t>ケントウ</t>
    </rPh>
    <rPh sb="11" eb="13">
      <t>チョウサ</t>
    </rPh>
    <rPh sb="13" eb="14">
      <t>トウ</t>
    </rPh>
    <rPh sb="14" eb="16">
      <t>ギョウム</t>
    </rPh>
    <phoneticPr fontId="5"/>
  </si>
  <si>
    <t>A.（一財）港湾空港総合技術センター</t>
    <rPh sb="3" eb="4">
      <t>イチ</t>
    </rPh>
    <rPh sb="4" eb="5">
      <t>ザイ</t>
    </rPh>
    <rPh sb="6" eb="8">
      <t>コウワン</t>
    </rPh>
    <rPh sb="8" eb="10">
      <t>クウコウ</t>
    </rPh>
    <rPh sb="10" eb="12">
      <t>ソウゴウ</t>
    </rPh>
    <rPh sb="12" eb="14">
      <t>ギジュツ</t>
    </rPh>
    <phoneticPr fontId="5"/>
  </si>
  <si>
    <t>（一財）港湾空港総合技術センター</t>
    <rPh sb="1" eb="2">
      <t>イチ</t>
    </rPh>
    <rPh sb="2" eb="3">
      <t>ザイ</t>
    </rPh>
    <rPh sb="4" eb="6">
      <t>コウワン</t>
    </rPh>
    <rPh sb="6" eb="8">
      <t>クウコウ</t>
    </rPh>
    <rPh sb="8" eb="10">
      <t>ソウゴウ</t>
    </rPh>
    <rPh sb="10" eb="12">
      <t>ギジュツ</t>
    </rPh>
    <phoneticPr fontId="5"/>
  </si>
  <si>
    <t>新たな技術を用いた点検手法の実証試験等に関する調査</t>
    <rPh sb="0" eb="1">
      <t>アラ</t>
    </rPh>
    <rPh sb="3" eb="5">
      <t>ギジュツ</t>
    </rPh>
    <rPh sb="6" eb="7">
      <t>モチ</t>
    </rPh>
    <rPh sb="9" eb="11">
      <t>テンケン</t>
    </rPh>
    <rPh sb="11" eb="13">
      <t>シュホウ</t>
    </rPh>
    <rPh sb="14" eb="16">
      <t>ジッショウ</t>
    </rPh>
    <rPh sb="16" eb="18">
      <t>シケン</t>
    </rPh>
    <rPh sb="18" eb="19">
      <t>トウ</t>
    </rPh>
    <rPh sb="20" eb="21">
      <t>カン</t>
    </rPh>
    <rPh sb="23" eb="25">
      <t>チョウサ</t>
    </rPh>
    <phoneticPr fontId="5"/>
  </si>
  <si>
    <t>-</t>
    <phoneticPr fontId="5"/>
  </si>
  <si>
    <t>-</t>
    <phoneticPr fontId="5"/>
  </si>
  <si>
    <t>-</t>
    <phoneticPr fontId="5"/>
  </si>
  <si>
    <t>研究マネジメント方針</t>
    <rPh sb="0" eb="2">
      <t>ケンキュウ</t>
    </rPh>
    <rPh sb="8" eb="10">
      <t>ホウシン</t>
    </rPh>
    <phoneticPr fontId="5"/>
  </si>
  <si>
    <t>-</t>
    <phoneticPr fontId="5"/>
  </si>
  <si>
    <t>終了予定</t>
  </si>
  <si>
    <t>本事業は平成２８年度で終了している。</t>
    <phoneticPr fontId="5"/>
  </si>
  <si>
    <t>２８年度で終了。
成果目標に対する達成度については、事業終了後に専門的知識を有する外部有識者による事後評価を受ける。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</si>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</sst>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applyNumberForma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ill="1"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6" xfId="0"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4" xfId="0" applyFill="1" applyBorder="1" applyAlignment="1" applyProtection="1">
      <alignment vertical="center" shrinkToFit="1"/>
      <protection locked="0"/>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7" xfId="0" applyNumberForma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95251</xdr:colOff>
      <xdr:row>132</xdr:row>
      <xdr:rowOff>13607</xdr:rowOff>
    </xdr:from>
    <xdr:to>
      <xdr:col>49</xdr:col>
      <xdr:colOff>272731</xdr:colOff>
      <xdr:row>132</xdr:row>
      <xdr:rowOff>217714</xdr:rowOff>
    </xdr:to>
    <xdr:sp macro="" textlink="">
      <xdr:nvSpPr>
        <xdr:cNvPr id="2" name="Text Box 7"/>
        <xdr:cNvSpPr txBox="1">
          <a:spLocks noChangeArrowheads="1"/>
        </xdr:cNvSpPr>
      </xdr:nvSpPr>
      <xdr:spPr bwMode="auto">
        <a:xfrm>
          <a:off x="9688287" y="19539857"/>
          <a:ext cx="585694"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9</xdr:col>
      <xdr:colOff>40821</xdr:colOff>
      <xdr:row>749</xdr:row>
      <xdr:rowOff>258536</xdr:rowOff>
    </xdr:from>
    <xdr:to>
      <xdr:col>18</xdr:col>
      <xdr:colOff>177691</xdr:colOff>
      <xdr:row>751</xdr:row>
      <xdr:rowOff>326570</xdr:rowOff>
    </xdr:to>
    <xdr:sp macro="" textlink="">
      <xdr:nvSpPr>
        <xdr:cNvPr id="3" name="大かっこ 2"/>
        <xdr:cNvSpPr>
          <a:spLocks noChangeArrowheads="1"/>
        </xdr:cNvSpPr>
      </xdr:nvSpPr>
      <xdr:spPr bwMode="auto">
        <a:xfrm>
          <a:off x="1877785" y="46495607"/>
          <a:ext cx="1973835" cy="7756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０．２</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oneCellAnchor>
    <xdr:from>
      <xdr:col>10</xdr:col>
      <xdr:colOff>35113</xdr:colOff>
      <xdr:row>743</xdr:row>
      <xdr:rowOff>19204</xdr:rowOff>
    </xdr:from>
    <xdr:ext cx="1736373" cy="642484"/>
    <xdr:sp macro="" textlink="">
      <xdr:nvSpPr>
        <xdr:cNvPr id="4" name="正方形/長方形 3"/>
        <xdr:cNvSpPr/>
      </xdr:nvSpPr>
      <xdr:spPr>
        <a:xfrm>
          <a:off x="2076184" y="44133561"/>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４．６百万円</a:t>
          </a:r>
          <a:endParaRPr kumimoji="1" lang="en-US" altLang="ja-JP" sz="1100">
            <a:solidFill>
              <a:sysClr val="windowText" lastClr="000000"/>
            </a:solidFill>
            <a:latin typeface="+mn-ea"/>
            <a:ea typeface="+mn-ea"/>
          </a:endParaRPr>
        </a:p>
      </xdr:txBody>
    </xdr:sp>
    <xdr:clientData/>
  </xdr:oneCellAnchor>
  <xdr:twoCellAnchor>
    <xdr:from>
      <xdr:col>19</xdr:col>
      <xdr:colOff>96854</xdr:colOff>
      <xdr:row>743</xdr:row>
      <xdr:rowOff>339031</xdr:rowOff>
    </xdr:from>
    <xdr:to>
      <xdr:col>24</xdr:col>
      <xdr:colOff>74466</xdr:colOff>
      <xdr:row>743</xdr:row>
      <xdr:rowOff>346583</xdr:rowOff>
    </xdr:to>
    <xdr:cxnSp macro="">
      <xdr:nvCxnSpPr>
        <xdr:cNvPr id="5" name="直線矢印コネクタ 4"/>
        <xdr:cNvCxnSpPr/>
      </xdr:nvCxnSpPr>
      <xdr:spPr>
        <a:xfrm flipV="1">
          <a:off x="3974890" y="44616674"/>
          <a:ext cx="998147" cy="7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26415</xdr:colOff>
      <xdr:row>742</xdr:row>
      <xdr:rowOff>95251</xdr:rowOff>
    </xdr:from>
    <xdr:ext cx="2460866" cy="183384"/>
    <xdr:sp macro="" textlink="">
      <xdr:nvSpPr>
        <xdr:cNvPr id="6" name="テキスト ボックス 5"/>
        <xdr:cNvSpPr txBox="1"/>
      </xdr:nvSpPr>
      <xdr:spPr>
        <a:xfrm>
          <a:off x="5129094" y="43855822"/>
          <a:ext cx="2460866"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簡易公募型プロポーザルに準ずる方式</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25</xdr:col>
      <xdr:colOff>15209</xdr:colOff>
      <xdr:row>743</xdr:row>
      <xdr:rowOff>32820</xdr:rowOff>
    </xdr:from>
    <xdr:to>
      <xdr:col>39</xdr:col>
      <xdr:colOff>149678</xdr:colOff>
      <xdr:row>744</xdr:row>
      <xdr:rowOff>317768</xdr:rowOff>
    </xdr:to>
    <xdr:sp macro="" textlink="">
      <xdr:nvSpPr>
        <xdr:cNvPr id="7" name="正方形/長方形 6"/>
        <xdr:cNvSpPr/>
      </xdr:nvSpPr>
      <xdr:spPr>
        <a:xfrm>
          <a:off x="5117888" y="44147177"/>
          <a:ext cx="2991969"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Ａ．（一財）港湾空港総合技術センター</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４．４百万円</a:t>
          </a:r>
          <a:endParaRPr kumimoji="1" lang="en-US" altLang="ja-JP" sz="1100">
            <a:solidFill>
              <a:sysClr val="windowText" lastClr="000000"/>
            </a:solidFill>
            <a:latin typeface="+mn-ea"/>
            <a:ea typeface="+mn-ea"/>
          </a:endParaRPr>
        </a:p>
      </xdr:txBody>
    </xdr:sp>
    <xdr:clientData/>
  </xdr:twoCellAnchor>
  <xdr:twoCellAnchor>
    <xdr:from>
      <xdr:col>9</xdr:col>
      <xdr:colOff>176894</xdr:colOff>
      <xdr:row>745</xdr:row>
      <xdr:rowOff>87248</xdr:rowOff>
    </xdr:from>
    <xdr:to>
      <xdr:col>18</xdr:col>
      <xdr:colOff>155282</xdr:colOff>
      <xdr:row>747</xdr:row>
      <xdr:rowOff>186500</xdr:rowOff>
    </xdr:to>
    <xdr:sp macro="" textlink="">
      <xdr:nvSpPr>
        <xdr:cNvPr id="8" name="大かっこ 7"/>
        <xdr:cNvSpPr/>
      </xdr:nvSpPr>
      <xdr:spPr>
        <a:xfrm>
          <a:off x="2013858" y="45072462"/>
          <a:ext cx="1815353" cy="80682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新たな点検・補修技術の空港舗装への適用性の分析・評価</a:t>
          </a:r>
        </a:p>
      </xdr:txBody>
    </xdr:sp>
    <xdr:clientData/>
  </xdr:twoCellAnchor>
  <xdr:twoCellAnchor>
    <xdr:from>
      <xdr:col>24</xdr:col>
      <xdr:colOff>163288</xdr:colOff>
      <xdr:row>745</xdr:row>
      <xdr:rowOff>87247</xdr:rowOff>
    </xdr:from>
    <xdr:to>
      <xdr:col>38</xdr:col>
      <xdr:colOff>84847</xdr:colOff>
      <xdr:row>747</xdr:row>
      <xdr:rowOff>244929</xdr:rowOff>
    </xdr:to>
    <xdr:sp macro="" textlink="">
      <xdr:nvSpPr>
        <xdr:cNvPr id="9" name="大かっこ 8"/>
        <xdr:cNvSpPr/>
      </xdr:nvSpPr>
      <xdr:spPr>
        <a:xfrm>
          <a:off x="5061859" y="44909176"/>
          <a:ext cx="2779059" cy="86525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空港舗装点検手法の検討調査等業務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141" sqref="AU141:AV1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c r="AP2" s="173"/>
      <c r="AQ2" s="173"/>
      <c r="AR2" s="72" t="str">
        <f>IF(OR(AO2="　", AO2=""), "", "-")</f>
        <v/>
      </c>
      <c r="AS2" s="174">
        <v>438</v>
      </c>
      <c r="AT2" s="174"/>
      <c r="AU2" s="174"/>
      <c r="AV2" s="43" t="str">
        <f>IF(AW2="", "", "-")</f>
        <v/>
      </c>
      <c r="AW2" s="386"/>
      <c r="AX2" s="386"/>
    </row>
    <row r="3" spans="1:50" ht="21" customHeight="1" thickBot="1" x14ac:dyDescent="0.2">
      <c r="A3" s="499" t="s">
        <v>395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64</v>
      </c>
      <c r="AJ3" s="501" t="s">
        <v>464</v>
      </c>
      <c r="AK3" s="501"/>
      <c r="AL3" s="501"/>
      <c r="AM3" s="501"/>
      <c r="AN3" s="501"/>
      <c r="AO3" s="501"/>
      <c r="AP3" s="501"/>
      <c r="AQ3" s="501"/>
      <c r="AR3" s="501"/>
      <c r="AS3" s="501"/>
      <c r="AT3" s="501"/>
      <c r="AU3" s="501"/>
      <c r="AV3" s="501"/>
      <c r="AW3" s="501"/>
      <c r="AX3" s="24" t="s">
        <v>65</v>
      </c>
    </row>
    <row r="4" spans="1:50" ht="24.75" customHeight="1" x14ac:dyDescent="0.15">
      <c r="A4" s="721" t="s">
        <v>26</v>
      </c>
      <c r="B4" s="722"/>
      <c r="C4" s="722"/>
      <c r="D4" s="722"/>
      <c r="E4" s="722"/>
      <c r="F4" s="722"/>
      <c r="G4" s="696" t="s">
        <v>465</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466</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35" t="s">
        <v>71</v>
      </c>
      <c r="H5" s="536"/>
      <c r="I5" s="536"/>
      <c r="J5" s="536"/>
      <c r="K5" s="536"/>
      <c r="L5" s="536"/>
      <c r="M5" s="537" t="s">
        <v>66</v>
      </c>
      <c r="N5" s="538"/>
      <c r="O5" s="538"/>
      <c r="P5" s="538"/>
      <c r="Q5" s="538"/>
      <c r="R5" s="539"/>
      <c r="S5" s="540" t="s">
        <v>75</v>
      </c>
      <c r="T5" s="536"/>
      <c r="U5" s="536"/>
      <c r="V5" s="536"/>
      <c r="W5" s="536"/>
      <c r="X5" s="541"/>
      <c r="Y5" s="712" t="s">
        <v>3</v>
      </c>
      <c r="Z5" s="713"/>
      <c r="AA5" s="713"/>
      <c r="AB5" s="713"/>
      <c r="AC5" s="713"/>
      <c r="AD5" s="714"/>
      <c r="AE5" s="715" t="s">
        <v>467</v>
      </c>
      <c r="AF5" s="716"/>
      <c r="AG5" s="716"/>
      <c r="AH5" s="716"/>
      <c r="AI5" s="716"/>
      <c r="AJ5" s="716"/>
      <c r="AK5" s="716"/>
      <c r="AL5" s="716"/>
      <c r="AM5" s="716"/>
      <c r="AN5" s="716"/>
      <c r="AO5" s="716"/>
      <c r="AP5" s="717"/>
      <c r="AQ5" s="718" t="s">
        <v>468</v>
      </c>
      <c r="AR5" s="719"/>
      <c r="AS5" s="719"/>
      <c r="AT5" s="719"/>
      <c r="AU5" s="719"/>
      <c r="AV5" s="719"/>
      <c r="AW5" s="719"/>
      <c r="AX5" s="720"/>
    </row>
    <row r="6" spans="1:50" ht="39" customHeight="1" x14ac:dyDescent="0.15">
      <c r="A6" s="723" t="s">
        <v>4</v>
      </c>
      <c r="B6" s="724"/>
      <c r="C6" s="724"/>
      <c r="D6" s="724"/>
      <c r="E6" s="724"/>
      <c r="F6" s="724"/>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32" t="s">
        <v>23</v>
      </c>
      <c r="B7" s="833"/>
      <c r="C7" s="833"/>
      <c r="D7" s="833"/>
      <c r="E7" s="833"/>
      <c r="F7" s="834"/>
      <c r="G7" s="835" t="s">
        <v>470</v>
      </c>
      <c r="H7" s="836"/>
      <c r="I7" s="836"/>
      <c r="J7" s="836"/>
      <c r="K7" s="836"/>
      <c r="L7" s="836"/>
      <c r="M7" s="836"/>
      <c r="N7" s="836"/>
      <c r="O7" s="836"/>
      <c r="P7" s="836"/>
      <c r="Q7" s="836"/>
      <c r="R7" s="836"/>
      <c r="S7" s="836"/>
      <c r="T7" s="836"/>
      <c r="U7" s="836"/>
      <c r="V7" s="836"/>
      <c r="W7" s="836"/>
      <c r="X7" s="837"/>
      <c r="Y7" s="384" t="s">
        <v>5</v>
      </c>
      <c r="Z7" s="269"/>
      <c r="AA7" s="269"/>
      <c r="AB7" s="269"/>
      <c r="AC7" s="269"/>
      <c r="AD7" s="385"/>
      <c r="AE7" s="374" t="s">
        <v>471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2" t="s">
        <v>343</v>
      </c>
      <c r="B8" s="833"/>
      <c r="C8" s="833"/>
      <c r="D8" s="833"/>
      <c r="E8" s="833"/>
      <c r="F8" s="834"/>
      <c r="G8" s="180" t="str">
        <f>入力規則等!A26</f>
        <v>科学技術・イノベーション、国土強靱化施策</v>
      </c>
      <c r="H8" s="181"/>
      <c r="I8" s="181"/>
      <c r="J8" s="181"/>
      <c r="K8" s="181"/>
      <c r="L8" s="181"/>
      <c r="M8" s="181"/>
      <c r="N8" s="181"/>
      <c r="O8" s="181"/>
      <c r="P8" s="181"/>
      <c r="Q8" s="181"/>
      <c r="R8" s="181"/>
      <c r="S8" s="181"/>
      <c r="T8" s="181"/>
      <c r="U8" s="181"/>
      <c r="V8" s="181"/>
      <c r="W8" s="181"/>
      <c r="X8" s="182"/>
      <c r="Y8" s="554" t="s">
        <v>344</v>
      </c>
      <c r="Z8" s="555"/>
      <c r="AA8" s="555"/>
      <c r="AB8" s="555"/>
      <c r="AC8" s="555"/>
      <c r="AD8" s="556"/>
      <c r="AE8" s="737" t="str">
        <f>入力規則等!K13</f>
        <v>文教及び科学振興</v>
      </c>
      <c r="AF8" s="181"/>
      <c r="AG8" s="181"/>
      <c r="AH8" s="181"/>
      <c r="AI8" s="181"/>
      <c r="AJ8" s="181"/>
      <c r="AK8" s="181"/>
      <c r="AL8" s="181"/>
      <c r="AM8" s="181"/>
      <c r="AN8" s="181"/>
      <c r="AO8" s="181"/>
      <c r="AP8" s="181"/>
      <c r="AQ8" s="181"/>
      <c r="AR8" s="181"/>
      <c r="AS8" s="181"/>
      <c r="AT8" s="181"/>
      <c r="AU8" s="181"/>
      <c r="AV8" s="181"/>
      <c r="AW8" s="181"/>
      <c r="AX8" s="738"/>
    </row>
    <row r="9" spans="1:50" ht="60.75" customHeight="1" x14ac:dyDescent="0.15">
      <c r="A9" s="92" t="s">
        <v>24</v>
      </c>
      <c r="B9" s="93"/>
      <c r="C9" s="93"/>
      <c r="D9" s="93"/>
      <c r="E9" s="93"/>
      <c r="F9" s="93"/>
      <c r="G9" s="557" t="s">
        <v>472</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60" customHeight="1" x14ac:dyDescent="0.15">
      <c r="A10" s="739" t="s">
        <v>30</v>
      </c>
      <c r="B10" s="740"/>
      <c r="C10" s="740"/>
      <c r="D10" s="740"/>
      <c r="E10" s="740"/>
      <c r="F10" s="740"/>
      <c r="G10" s="672" t="s">
        <v>473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6</v>
      </c>
      <c r="B11" s="740"/>
      <c r="C11" s="740"/>
      <c r="D11" s="740"/>
      <c r="E11" s="740"/>
      <c r="F11" s="749"/>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86" t="s">
        <v>25</v>
      </c>
      <c r="B12" s="87"/>
      <c r="C12" s="87"/>
      <c r="D12" s="87"/>
      <c r="E12" s="87"/>
      <c r="F12" s="88"/>
      <c r="G12" s="679"/>
      <c r="H12" s="680"/>
      <c r="I12" s="680"/>
      <c r="J12" s="680"/>
      <c r="K12" s="680"/>
      <c r="L12" s="680"/>
      <c r="M12" s="680"/>
      <c r="N12" s="680"/>
      <c r="O12" s="680"/>
      <c r="P12" s="276" t="s">
        <v>310</v>
      </c>
      <c r="Q12" s="271"/>
      <c r="R12" s="271"/>
      <c r="S12" s="271"/>
      <c r="T12" s="271"/>
      <c r="U12" s="271"/>
      <c r="V12" s="272"/>
      <c r="W12" s="276" t="s">
        <v>311</v>
      </c>
      <c r="X12" s="271"/>
      <c r="Y12" s="271"/>
      <c r="Z12" s="271"/>
      <c r="AA12" s="271"/>
      <c r="AB12" s="271"/>
      <c r="AC12" s="272"/>
      <c r="AD12" s="276" t="s">
        <v>317</v>
      </c>
      <c r="AE12" s="271"/>
      <c r="AF12" s="271"/>
      <c r="AG12" s="271"/>
      <c r="AH12" s="271"/>
      <c r="AI12" s="271"/>
      <c r="AJ12" s="272"/>
      <c r="AK12" s="276" t="s">
        <v>396</v>
      </c>
      <c r="AL12" s="271"/>
      <c r="AM12" s="271"/>
      <c r="AN12" s="271"/>
      <c r="AO12" s="271"/>
      <c r="AP12" s="271"/>
      <c r="AQ12" s="272"/>
      <c r="AR12" s="276" t="s">
        <v>397</v>
      </c>
      <c r="AS12" s="271"/>
      <c r="AT12" s="271"/>
      <c r="AU12" s="271"/>
      <c r="AV12" s="271"/>
      <c r="AW12" s="271"/>
      <c r="AX12" s="741"/>
    </row>
    <row r="13" spans="1:50" ht="21" customHeight="1" x14ac:dyDescent="0.15">
      <c r="A13" s="89"/>
      <c r="B13" s="90"/>
      <c r="C13" s="90"/>
      <c r="D13" s="90"/>
      <c r="E13" s="90"/>
      <c r="F13" s="91"/>
      <c r="G13" s="742" t="s">
        <v>7</v>
      </c>
      <c r="H13" s="743"/>
      <c r="I13" s="636" t="s">
        <v>8</v>
      </c>
      <c r="J13" s="637"/>
      <c r="K13" s="637"/>
      <c r="L13" s="637"/>
      <c r="M13" s="637"/>
      <c r="N13" s="637"/>
      <c r="O13" s="638"/>
      <c r="P13" s="516">
        <v>4</v>
      </c>
      <c r="Q13" s="170"/>
      <c r="R13" s="170"/>
      <c r="S13" s="170"/>
      <c r="T13" s="170"/>
      <c r="U13" s="170"/>
      <c r="V13" s="171"/>
      <c r="W13" s="516">
        <v>4</v>
      </c>
      <c r="X13" s="170"/>
      <c r="Y13" s="170"/>
      <c r="Z13" s="170"/>
      <c r="AA13" s="170"/>
      <c r="AB13" s="170"/>
      <c r="AC13" s="171"/>
      <c r="AD13" s="516">
        <v>5</v>
      </c>
      <c r="AE13" s="170"/>
      <c r="AF13" s="170"/>
      <c r="AG13" s="170"/>
      <c r="AH13" s="170"/>
      <c r="AI13" s="170"/>
      <c r="AJ13" s="171"/>
      <c r="AK13" s="169" t="s">
        <v>474</v>
      </c>
      <c r="AL13" s="170"/>
      <c r="AM13" s="170"/>
      <c r="AN13" s="170"/>
      <c r="AO13" s="170"/>
      <c r="AP13" s="170"/>
      <c r="AQ13" s="171"/>
      <c r="AR13" s="166" t="s">
        <v>474</v>
      </c>
      <c r="AS13" s="167"/>
      <c r="AT13" s="167"/>
      <c r="AU13" s="167"/>
      <c r="AV13" s="167"/>
      <c r="AW13" s="167"/>
      <c r="AX13" s="383"/>
    </row>
    <row r="14" spans="1:50" ht="21" customHeight="1" x14ac:dyDescent="0.15">
      <c r="A14" s="89"/>
      <c r="B14" s="90"/>
      <c r="C14" s="90"/>
      <c r="D14" s="90"/>
      <c r="E14" s="90"/>
      <c r="F14" s="91"/>
      <c r="G14" s="744"/>
      <c r="H14" s="745"/>
      <c r="I14" s="560" t="s">
        <v>9</v>
      </c>
      <c r="J14" s="627"/>
      <c r="K14" s="627"/>
      <c r="L14" s="627"/>
      <c r="M14" s="627"/>
      <c r="N14" s="627"/>
      <c r="O14" s="628"/>
      <c r="P14" s="169" t="s">
        <v>474</v>
      </c>
      <c r="Q14" s="170"/>
      <c r="R14" s="170"/>
      <c r="S14" s="170"/>
      <c r="T14" s="170"/>
      <c r="U14" s="170"/>
      <c r="V14" s="171"/>
      <c r="W14" s="169" t="s">
        <v>474</v>
      </c>
      <c r="X14" s="170"/>
      <c r="Y14" s="170"/>
      <c r="Z14" s="170"/>
      <c r="AA14" s="170"/>
      <c r="AB14" s="170"/>
      <c r="AC14" s="171"/>
      <c r="AD14" s="169" t="s">
        <v>474</v>
      </c>
      <c r="AE14" s="170"/>
      <c r="AF14" s="170"/>
      <c r="AG14" s="170"/>
      <c r="AH14" s="170"/>
      <c r="AI14" s="170"/>
      <c r="AJ14" s="171"/>
      <c r="AK14" s="169" t="s">
        <v>474</v>
      </c>
      <c r="AL14" s="170"/>
      <c r="AM14" s="170"/>
      <c r="AN14" s="170"/>
      <c r="AO14" s="170"/>
      <c r="AP14" s="170"/>
      <c r="AQ14" s="171"/>
      <c r="AR14" s="664"/>
      <c r="AS14" s="664"/>
      <c r="AT14" s="664"/>
      <c r="AU14" s="664"/>
      <c r="AV14" s="664"/>
      <c r="AW14" s="664"/>
      <c r="AX14" s="665"/>
    </row>
    <row r="15" spans="1:50" ht="21" customHeight="1" x14ac:dyDescent="0.15">
      <c r="A15" s="89"/>
      <c r="B15" s="90"/>
      <c r="C15" s="90"/>
      <c r="D15" s="90"/>
      <c r="E15" s="90"/>
      <c r="F15" s="91"/>
      <c r="G15" s="744"/>
      <c r="H15" s="745"/>
      <c r="I15" s="560" t="s">
        <v>51</v>
      </c>
      <c r="J15" s="561"/>
      <c r="K15" s="561"/>
      <c r="L15" s="561"/>
      <c r="M15" s="561"/>
      <c r="N15" s="561"/>
      <c r="O15" s="562"/>
      <c r="P15" s="169" t="s">
        <v>474</v>
      </c>
      <c r="Q15" s="170"/>
      <c r="R15" s="170"/>
      <c r="S15" s="170"/>
      <c r="T15" s="170"/>
      <c r="U15" s="170"/>
      <c r="V15" s="171"/>
      <c r="W15" s="169" t="s">
        <v>474</v>
      </c>
      <c r="X15" s="170"/>
      <c r="Y15" s="170"/>
      <c r="Z15" s="170"/>
      <c r="AA15" s="170"/>
      <c r="AB15" s="170"/>
      <c r="AC15" s="171"/>
      <c r="AD15" s="169" t="s">
        <v>474</v>
      </c>
      <c r="AE15" s="170"/>
      <c r="AF15" s="170"/>
      <c r="AG15" s="170"/>
      <c r="AH15" s="170"/>
      <c r="AI15" s="170"/>
      <c r="AJ15" s="171"/>
      <c r="AK15" s="169" t="s">
        <v>474</v>
      </c>
      <c r="AL15" s="170"/>
      <c r="AM15" s="170"/>
      <c r="AN15" s="170"/>
      <c r="AO15" s="170"/>
      <c r="AP15" s="170"/>
      <c r="AQ15" s="171"/>
      <c r="AR15" s="516"/>
      <c r="AS15" s="170"/>
      <c r="AT15" s="170"/>
      <c r="AU15" s="170"/>
      <c r="AV15" s="170"/>
      <c r="AW15" s="170"/>
      <c r="AX15" s="626"/>
    </row>
    <row r="16" spans="1:50" ht="21" customHeight="1" x14ac:dyDescent="0.15">
      <c r="A16" s="89"/>
      <c r="B16" s="90"/>
      <c r="C16" s="90"/>
      <c r="D16" s="90"/>
      <c r="E16" s="90"/>
      <c r="F16" s="91"/>
      <c r="G16" s="744"/>
      <c r="H16" s="745"/>
      <c r="I16" s="560" t="s">
        <v>52</v>
      </c>
      <c r="J16" s="561"/>
      <c r="K16" s="561"/>
      <c r="L16" s="561"/>
      <c r="M16" s="561"/>
      <c r="N16" s="561"/>
      <c r="O16" s="562"/>
      <c r="P16" s="169" t="s">
        <v>474</v>
      </c>
      <c r="Q16" s="170"/>
      <c r="R16" s="170"/>
      <c r="S16" s="170"/>
      <c r="T16" s="170"/>
      <c r="U16" s="170"/>
      <c r="V16" s="171"/>
      <c r="W16" s="169" t="s">
        <v>474</v>
      </c>
      <c r="X16" s="170"/>
      <c r="Y16" s="170"/>
      <c r="Z16" s="170"/>
      <c r="AA16" s="170"/>
      <c r="AB16" s="170"/>
      <c r="AC16" s="171"/>
      <c r="AD16" s="169" t="s">
        <v>474</v>
      </c>
      <c r="AE16" s="170"/>
      <c r="AF16" s="170"/>
      <c r="AG16" s="170"/>
      <c r="AH16" s="170"/>
      <c r="AI16" s="170"/>
      <c r="AJ16" s="171"/>
      <c r="AK16" s="169" t="s">
        <v>474</v>
      </c>
      <c r="AL16" s="170"/>
      <c r="AM16" s="170"/>
      <c r="AN16" s="170"/>
      <c r="AO16" s="170"/>
      <c r="AP16" s="170"/>
      <c r="AQ16" s="171"/>
      <c r="AR16" s="675"/>
      <c r="AS16" s="676"/>
      <c r="AT16" s="676"/>
      <c r="AU16" s="676"/>
      <c r="AV16" s="676"/>
      <c r="AW16" s="676"/>
      <c r="AX16" s="677"/>
    </row>
    <row r="17" spans="1:50" ht="24.75" customHeight="1" x14ac:dyDescent="0.15">
      <c r="A17" s="89"/>
      <c r="B17" s="90"/>
      <c r="C17" s="90"/>
      <c r="D17" s="90"/>
      <c r="E17" s="90"/>
      <c r="F17" s="91"/>
      <c r="G17" s="744"/>
      <c r="H17" s="745"/>
      <c r="I17" s="560" t="s">
        <v>50</v>
      </c>
      <c r="J17" s="627"/>
      <c r="K17" s="627"/>
      <c r="L17" s="627"/>
      <c r="M17" s="627"/>
      <c r="N17" s="627"/>
      <c r="O17" s="628"/>
      <c r="P17" s="169" t="s">
        <v>474</v>
      </c>
      <c r="Q17" s="170"/>
      <c r="R17" s="170"/>
      <c r="S17" s="170"/>
      <c r="T17" s="170"/>
      <c r="U17" s="170"/>
      <c r="V17" s="171"/>
      <c r="W17" s="169" t="s">
        <v>474</v>
      </c>
      <c r="X17" s="170"/>
      <c r="Y17" s="170"/>
      <c r="Z17" s="170"/>
      <c r="AA17" s="170"/>
      <c r="AB17" s="170"/>
      <c r="AC17" s="171"/>
      <c r="AD17" s="169" t="s">
        <v>474</v>
      </c>
      <c r="AE17" s="170"/>
      <c r="AF17" s="170"/>
      <c r="AG17" s="170"/>
      <c r="AH17" s="170"/>
      <c r="AI17" s="170"/>
      <c r="AJ17" s="171"/>
      <c r="AK17" s="169" t="s">
        <v>474</v>
      </c>
      <c r="AL17" s="170"/>
      <c r="AM17" s="170"/>
      <c r="AN17" s="170"/>
      <c r="AO17" s="170"/>
      <c r="AP17" s="170"/>
      <c r="AQ17" s="171"/>
      <c r="AR17" s="381"/>
      <c r="AS17" s="381"/>
      <c r="AT17" s="381"/>
      <c r="AU17" s="381"/>
      <c r="AV17" s="381"/>
      <c r="AW17" s="381"/>
      <c r="AX17" s="382"/>
    </row>
    <row r="18" spans="1:50" ht="24.75" customHeight="1" x14ac:dyDescent="0.15">
      <c r="A18" s="89"/>
      <c r="B18" s="90"/>
      <c r="C18" s="90"/>
      <c r="D18" s="90"/>
      <c r="E18" s="90"/>
      <c r="F18" s="91"/>
      <c r="G18" s="746"/>
      <c r="H18" s="747"/>
      <c r="I18" s="734" t="s">
        <v>21</v>
      </c>
      <c r="J18" s="735"/>
      <c r="K18" s="735"/>
      <c r="L18" s="735"/>
      <c r="M18" s="735"/>
      <c r="N18" s="735"/>
      <c r="O18" s="736"/>
      <c r="P18" s="190">
        <f>SUM(P13:V17)</f>
        <v>4</v>
      </c>
      <c r="Q18" s="191"/>
      <c r="R18" s="191"/>
      <c r="S18" s="191"/>
      <c r="T18" s="191"/>
      <c r="U18" s="191"/>
      <c r="V18" s="192"/>
      <c r="W18" s="190">
        <f>SUM(W13:AC17)</f>
        <v>4</v>
      </c>
      <c r="X18" s="191"/>
      <c r="Y18" s="191"/>
      <c r="Z18" s="191"/>
      <c r="AA18" s="191"/>
      <c r="AB18" s="191"/>
      <c r="AC18" s="192"/>
      <c r="AD18" s="190">
        <f>SUM(AD13:AJ17)</f>
        <v>5</v>
      </c>
      <c r="AE18" s="191"/>
      <c r="AF18" s="191"/>
      <c r="AG18" s="191"/>
      <c r="AH18" s="191"/>
      <c r="AI18" s="191"/>
      <c r="AJ18" s="192"/>
      <c r="AK18" s="190">
        <f>SUM(AK13:AQ17)</f>
        <v>0</v>
      </c>
      <c r="AL18" s="191"/>
      <c r="AM18" s="191"/>
      <c r="AN18" s="191"/>
      <c r="AO18" s="191"/>
      <c r="AP18" s="191"/>
      <c r="AQ18" s="192"/>
      <c r="AR18" s="190">
        <f>SUM(AR13:AX17)</f>
        <v>0</v>
      </c>
      <c r="AS18" s="191"/>
      <c r="AT18" s="191"/>
      <c r="AU18" s="191"/>
      <c r="AV18" s="191"/>
      <c r="AW18" s="191"/>
      <c r="AX18" s="514"/>
    </row>
    <row r="19" spans="1:50" ht="24.75" customHeight="1" x14ac:dyDescent="0.15">
      <c r="A19" s="89"/>
      <c r="B19" s="90"/>
      <c r="C19" s="90"/>
      <c r="D19" s="90"/>
      <c r="E19" s="90"/>
      <c r="F19" s="91"/>
      <c r="G19" s="511" t="s">
        <v>10</v>
      </c>
      <c r="H19" s="512"/>
      <c r="I19" s="512"/>
      <c r="J19" s="512"/>
      <c r="K19" s="512"/>
      <c r="L19" s="512"/>
      <c r="M19" s="512"/>
      <c r="N19" s="512"/>
      <c r="O19" s="512"/>
      <c r="P19" s="516">
        <v>4</v>
      </c>
      <c r="Q19" s="170"/>
      <c r="R19" s="170"/>
      <c r="S19" s="170"/>
      <c r="T19" s="170"/>
      <c r="U19" s="170"/>
      <c r="V19" s="171"/>
      <c r="W19" s="516">
        <v>4</v>
      </c>
      <c r="X19" s="170"/>
      <c r="Y19" s="170"/>
      <c r="Z19" s="170"/>
      <c r="AA19" s="170"/>
      <c r="AB19" s="170"/>
      <c r="AC19" s="171"/>
      <c r="AD19" s="516">
        <v>5</v>
      </c>
      <c r="AE19" s="170"/>
      <c r="AF19" s="170"/>
      <c r="AG19" s="170"/>
      <c r="AH19" s="170"/>
      <c r="AI19" s="170"/>
      <c r="AJ19" s="171"/>
      <c r="AK19" s="513"/>
      <c r="AL19" s="513"/>
      <c r="AM19" s="513"/>
      <c r="AN19" s="513"/>
      <c r="AO19" s="513"/>
      <c r="AP19" s="513"/>
      <c r="AQ19" s="513"/>
      <c r="AR19" s="513"/>
      <c r="AS19" s="513"/>
      <c r="AT19" s="513"/>
      <c r="AU19" s="513"/>
      <c r="AV19" s="513"/>
      <c r="AW19" s="513"/>
      <c r="AX19" s="515"/>
    </row>
    <row r="20" spans="1:50" ht="24.75" customHeight="1" x14ac:dyDescent="0.15">
      <c r="A20" s="89"/>
      <c r="B20" s="90"/>
      <c r="C20" s="90"/>
      <c r="D20" s="90"/>
      <c r="E20" s="90"/>
      <c r="F20" s="91"/>
      <c r="G20" s="511" t="s">
        <v>11</v>
      </c>
      <c r="H20" s="512"/>
      <c r="I20" s="512"/>
      <c r="J20" s="512"/>
      <c r="K20" s="512"/>
      <c r="L20" s="512"/>
      <c r="M20" s="512"/>
      <c r="N20" s="512"/>
      <c r="O20" s="512"/>
      <c r="P20" s="517">
        <f>IF(P18=0, "-", SUM(P19)/P18)</f>
        <v>1</v>
      </c>
      <c r="Q20" s="517"/>
      <c r="R20" s="517"/>
      <c r="S20" s="517"/>
      <c r="T20" s="517"/>
      <c r="U20" s="517"/>
      <c r="V20" s="517"/>
      <c r="W20" s="517">
        <f t="shared" ref="W20" si="0">IF(W18=0, "-", SUM(W19)/W18)</f>
        <v>1</v>
      </c>
      <c r="X20" s="517"/>
      <c r="Y20" s="517"/>
      <c r="Z20" s="517"/>
      <c r="AA20" s="517"/>
      <c r="AB20" s="517"/>
      <c r="AC20" s="517"/>
      <c r="AD20" s="517">
        <f t="shared" ref="AD20" si="1">IF(AD18=0, "-", SUM(AD19)/AD18)</f>
        <v>1</v>
      </c>
      <c r="AE20" s="517"/>
      <c r="AF20" s="517"/>
      <c r="AG20" s="517"/>
      <c r="AH20" s="517"/>
      <c r="AI20" s="517"/>
      <c r="AJ20" s="517"/>
      <c r="AK20" s="513"/>
      <c r="AL20" s="513"/>
      <c r="AM20" s="513"/>
      <c r="AN20" s="513"/>
      <c r="AO20" s="513"/>
      <c r="AP20" s="513"/>
      <c r="AQ20" s="606"/>
      <c r="AR20" s="606"/>
      <c r="AS20" s="606"/>
      <c r="AT20" s="606"/>
      <c r="AU20" s="513"/>
      <c r="AV20" s="513"/>
      <c r="AW20" s="513"/>
      <c r="AX20" s="515"/>
    </row>
    <row r="21" spans="1:50" ht="25.5" customHeight="1" x14ac:dyDescent="0.15">
      <c r="A21" s="92"/>
      <c r="B21" s="93"/>
      <c r="C21" s="93"/>
      <c r="D21" s="93"/>
      <c r="E21" s="93"/>
      <c r="F21" s="94"/>
      <c r="G21" s="923" t="s">
        <v>428</v>
      </c>
      <c r="H21" s="924"/>
      <c r="I21" s="924"/>
      <c r="J21" s="924"/>
      <c r="K21" s="924"/>
      <c r="L21" s="924"/>
      <c r="M21" s="924"/>
      <c r="N21" s="924"/>
      <c r="O21" s="924"/>
      <c r="P21" s="517">
        <f>IF(P19=0, "-", SUM(P19)/SUM(P13,P14))</f>
        <v>1</v>
      </c>
      <c r="Q21" s="517"/>
      <c r="R21" s="517"/>
      <c r="S21" s="517"/>
      <c r="T21" s="517"/>
      <c r="U21" s="517"/>
      <c r="V21" s="517"/>
      <c r="W21" s="517">
        <f t="shared" ref="W21" si="2">IF(W19=0, "-", SUM(W19)/SUM(W13,W14))</f>
        <v>1</v>
      </c>
      <c r="X21" s="517"/>
      <c r="Y21" s="517"/>
      <c r="Z21" s="517"/>
      <c r="AA21" s="517"/>
      <c r="AB21" s="517"/>
      <c r="AC21" s="517"/>
      <c r="AD21" s="517">
        <f t="shared" ref="AD21" si="3">IF(AD19=0, "-", SUM(AD19)/SUM(AD13,AD14))</f>
        <v>1</v>
      </c>
      <c r="AE21" s="517"/>
      <c r="AF21" s="517"/>
      <c r="AG21" s="517"/>
      <c r="AH21" s="517"/>
      <c r="AI21" s="517"/>
      <c r="AJ21" s="517"/>
      <c r="AK21" s="513"/>
      <c r="AL21" s="513"/>
      <c r="AM21" s="513"/>
      <c r="AN21" s="513"/>
      <c r="AO21" s="513"/>
      <c r="AP21" s="513"/>
      <c r="AQ21" s="606"/>
      <c r="AR21" s="606"/>
      <c r="AS21" s="606"/>
      <c r="AT21" s="606"/>
      <c r="AU21" s="513"/>
      <c r="AV21" s="513"/>
      <c r="AW21" s="513"/>
      <c r="AX21" s="515"/>
    </row>
    <row r="22" spans="1:50" ht="18.75" customHeight="1" x14ac:dyDescent="0.15">
      <c r="A22" s="146" t="s">
        <v>406</v>
      </c>
      <c r="B22" s="147"/>
      <c r="C22" s="147"/>
      <c r="D22" s="147"/>
      <c r="E22" s="147"/>
      <c r="F22" s="148"/>
      <c r="G22" s="131" t="s">
        <v>404</v>
      </c>
      <c r="H22" s="132"/>
      <c r="I22" s="132"/>
      <c r="J22" s="132"/>
      <c r="K22" s="132"/>
      <c r="L22" s="132"/>
      <c r="M22" s="132"/>
      <c r="N22" s="132"/>
      <c r="O22" s="133"/>
      <c r="P22" s="155" t="s">
        <v>403</v>
      </c>
      <c r="Q22" s="132"/>
      <c r="R22" s="132"/>
      <c r="S22" s="132"/>
      <c r="T22" s="132"/>
      <c r="U22" s="132"/>
      <c r="V22" s="133"/>
      <c r="W22" s="155" t="s">
        <v>402</v>
      </c>
      <c r="X22" s="132"/>
      <c r="Y22" s="132"/>
      <c r="Z22" s="132"/>
      <c r="AA22" s="132"/>
      <c r="AB22" s="132"/>
      <c r="AC22" s="133"/>
      <c r="AD22" s="155" t="s">
        <v>401</v>
      </c>
      <c r="AE22" s="132"/>
      <c r="AF22" s="132"/>
      <c r="AG22" s="132"/>
      <c r="AH22" s="132"/>
      <c r="AI22" s="132"/>
      <c r="AJ22" s="132"/>
      <c r="AK22" s="132"/>
      <c r="AL22" s="132"/>
      <c r="AM22" s="132"/>
      <c r="AN22" s="132"/>
      <c r="AO22" s="132"/>
      <c r="AP22" s="132"/>
      <c r="AQ22" s="132"/>
      <c r="AR22" s="132"/>
      <c r="AS22" s="132"/>
      <c r="AT22" s="132"/>
      <c r="AU22" s="132"/>
      <c r="AV22" s="132"/>
      <c r="AW22" s="132"/>
      <c r="AX22" s="156"/>
    </row>
    <row r="23" spans="1:50" ht="25.5" customHeight="1" x14ac:dyDescent="0.15">
      <c r="A23" s="149"/>
      <c r="B23" s="150"/>
      <c r="C23" s="150"/>
      <c r="D23" s="150"/>
      <c r="E23" s="150"/>
      <c r="F23" s="151"/>
      <c r="G23" s="134" t="s">
        <v>477</v>
      </c>
      <c r="H23" s="135"/>
      <c r="I23" s="135"/>
      <c r="J23" s="135"/>
      <c r="K23" s="135"/>
      <c r="L23" s="135"/>
      <c r="M23" s="135"/>
      <c r="N23" s="135"/>
      <c r="O23" s="136"/>
      <c r="P23" s="166" t="s">
        <v>474</v>
      </c>
      <c r="Q23" s="167"/>
      <c r="R23" s="167"/>
      <c r="S23" s="167"/>
      <c r="T23" s="167"/>
      <c r="U23" s="167"/>
      <c r="V23" s="168"/>
      <c r="W23" s="166" t="s">
        <v>474</v>
      </c>
      <c r="X23" s="167"/>
      <c r="Y23" s="167"/>
      <c r="Z23" s="167"/>
      <c r="AA23" s="167"/>
      <c r="AB23" s="167"/>
      <c r="AC23" s="168"/>
      <c r="AD23" s="157"/>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x14ac:dyDescent="0.15">
      <c r="A24" s="149"/>
      <c r="B24" s="150"/>
      <c r="C24" s="150"/>
      <c r="D24" s="150"/>
      <c r="E24" s="150"/>
      <c r="F24" s="151"/>
      <c r="G24" s="137" t="s">
        <v>474</v>
      </c>
      <c r="H24" s="138"/>
      <c r="I24" s="138"/>
      <c r="J24" s="138"/>
      <c r="K24" s="138"/>
      <c r="L24" s="138"/>
      <c r="M24" s="138"/>
      <c r="N24" s="138"/>
      <c r="O24" s="139"/>
      <c r="P24" s="169" t="s">
        <v>474</v>
      </c>
      <c r="Q24" s="170"/>
      <c r="R24" s="170"/>
      <c r="S24" s="170"/>
      <c r="T24" s="170"/>
      <c r="U24" s="170"/>
      <c r="V24" s="171"/>
      <c r="W24" s="169" t="s">
        <v>474</v>
      </c>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customHeight="1" x14ac:dyDescent="0.15">
      <c r="A25" s="149"/>
      <c r="B25" s="150"/>
      <c r="C25" s="150"/>
      <c r="D25" s="150"/>
      <c r="E25" s="150"/>
      <c r="F25" s="151"/>
      <c r="G25" s="137" t="s">
        <v>474</v>
      </c>
      <c r="H25" s="138"/>
      <c r="I25" s="138"/>
      <c r="J25" s="138"/>
      <c r="K25" s="138"/>
      <c r="L25" s="138"/>
      <c r="M25" s="138"/>
      <c r="N25" s="138"/>
      <c r="O25" s="139"/>
      <c r="P25" s="169" t="s">
        <v>474</v>
      </c>
      <c r="Q25" s="170"/>
      <c r="R25" s="170"/>
      <c r="S25" s="170"/>
      <c r="T25" s="170"/>
      <c r="U25" s="170"/>
      <c r="V25" s="171"/>
      <c r="W25" s="169" t="s">
        <v>474</v>
      </c>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customHeight="1" x14ac:dyDescent="0.15">
      <c r="A26" s="149"/>
      <c r="B26" s="150"/>
      <c r="C26" s="150"/>
      <c r="D26" s="150"/>
      <c r="E26" s="150"/>
      <c r="F26" s="151"/>
      <c r="G26" s="137" t="s">
        <v>474</v>
      </c>
      <c r="H26" s="138"/>
      <c r="I26" s="138"/>
      <c r="J26" s="138"/>
      <c r="K26" s="138"/>
      <c r="L26" s="138"/>
      <c r="M26" s="138"/>
      <c r="N26" s="138"/>
      <c r="O26" s="139"/>
      <c r="P26" s="169" t="s">
        <v>474</v>
      </c>
      <c r="Q26" s="170"/>
      <c r="R26" s="170"/>
      <c r="S26" s="170"/>
      <c r="T26" s="170"/>
      <c r="U26" s="170"/>
      <c r="V26" s="171"/>
      <c r="W26" s="169" t="s">
        <v>474</v>
      </c>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customHeight="1" x14ac:dyDescent="0.15">
      <c r="A27" s="149"/>
      <c r="B27" s="150"/>
      <c r="C27" s="150"/>
      <c r="D27" s="150"/>
      <c r="E27" s="150"/>
      <c r="F27" s="151"/>
      <c r="G27" s="137" t="s">
        <v>474</v>
      </c>
      <c r="H27" s="138"/>
      <c r="I27" s="138"/>
      <c r="J27" s="138"/>
      <c r="K27" s="138"/>
      <c r="L27" s="138"/>
      <c r="M27" s="138"/>
      <c r="N27" s="138"/>
      <c r="O27" s="139"/>
      <c r="P27" s="169" t="s">
        <v>474</v>
      </c>
      <c r="Q27" s="170"/>
      <c r="R27" s="170"/>
      <c r="S27" s="170"/>
      <c r="T27" s="170"/>
      <c r="U27" s="170"/>
      <c r="V27" s="171"/>
      <c r="W27" s="169" t="s">
        <v>474</v>
      </c>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hidden="1" customHeight="1" x14ac:dyDescent="0.15">
      <c r="A28" s="149"/>
      <c r="B28" s="150"/>
      <c r="C28" s="150"/>
      <c r="D28" s="150"/>
      <c r="E28" s="150"/>
      <c r="F28" s="151"/>
      <c r="G28" s="140" t="s">
        <v>409</v>
      </c>
      <c r="H28" s="141"/>
      <c r="I28" s="141"/>
      <c r="J28" s="141"/>
      <c r="K28" s="141"/>
      <c r="L28" s="141"/>
      <c r="M28" s="141"/>
      <c r="N28" s="141"/>
      <c r="O28" s="142"/>
      <c r="P28" s="190" t="e">
        <f>P29-SUM(P23:P27)</f>
        <v>#VALUE!</v>
      </c>
      <c r="Q28" s="191"/>
      <c r="R28" s="191"/>
      <c r="S28" s="191"/>
      <c r="T28" s="191"/>
      <c r="U28" s="191"/>
      <c r="V28" s="192"/>
      <c r="W28" s="190" t="e">
        <f>W29-SUM(W23:W27)</f>
        <v>#VALUE!</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 customHeight="1" thickBot="1" x14ac:dyDescent="0.2">
      <c r="A29" s="152"/>
      <c r="B29" s="153"/>
      <c r="C29" s="153"/>
      <c r="D29" s="153"/>
      <c r="E29" s="153"/>
      <c r="F29" s="154"/>
      <c r="G29" s="143" t="s">
        <v>405</v>
      </c>
      <c r="H29" s="144"/>
      <c r="I29" s="144"/>
      <c r="J29" s="144"/>
      <c r="K29" s="144"/>
      <c r="L29" s="144"/>
      <c r="M29" s="144"/>
      <c r="N29" s="144"/>
      <c r="O29" s="145"/>
      <c r="P29" s="193" t="str">
        <f>AK13</f>
        <v>-</v>
      </c>
      <c r="Q29" s="194"/>
      <c r="R29" s="194"/>
      <c r="S29" s="194"/>
      <c r="T29" s="194"/>
      <c r="U29" s="194"/>
      <c r="V29" s="195"/>
      <c r="W29" s="193" t="str">
        <f>AR13</f>
        <v>-</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x14ac:dyDescent="0.15">
      <c r="A30" s="568" t="s">
        <v>422</v>
      </c>
      <c r="B30" s="569"/>
      <c r="C30" s="569"/>
      <c r="D30" s="569"/>
      <c r="E30" s="569"/>
      <c r="F30" s="570"/>
      <c r="G30" s="648" t="s">
        <v>265</v>
      </c>
      <c r="H30" s="379"/>
      <c r="I30" s="379"/>
      <c r="J30" s="379"/>
      <c r="K30" s="379"/>
      <c r="L30" s="379"/>
      <c r="M30" s="379"/>
      <c r="N30" s="379"/>
      <c r="O30" s="564"/>
      <c r="P30" s="563" t="s">
        <v>59</v>
      </c>
      <c r="Q30" s="379"/>
      <c r="R30" s="379"/>
      <c r="S30" s="379"/>
      <c r="T30" s="379"/>
      <c r="U30" s="379"/>
      <c r="V30" s="379"/>
      <c r="W30" s="379"/>
      <c r="X30" s="564"/>
      <c r="Y30" s="455"/>
      <c r="Z30" s="456"/>
      <c r="AA30" s="457"/>
      <c r="AB30" s="378" t="s">
        <v>12</v>
      </c>
      <c r="AC30" s="566"/>
      <c r="AD30" s="567"/>
      <c r="AE30" s="377" t="s">
        <v>310</v>
      </c>
      <c r="AF30" s="377"/>
      <c r="AG30" s="377"/>
      <c r="AH30" s="377"/>
      <c r="AI30" s="377" t="s">
        <v>311</v>
      </c>
      <c r="AJ30" s="377"/>
      <c r="AK30" s="377"/>
      <c r="AL30" s="377"/>
      <c r="AM30" s="377" t="s">
        <v>317</v>
      </c>
      <c r="AN30" s="377"/>
      <c r="AO30" s="377"/>
      <c r="AP30" s="378"/>
      <c r="AQ30" s="639" t="s">
        <v>308</v>
      </c>
      <c r="AR30" s="640"/>
      <c r="AS30" s="640"/>
      <c r="AT30" s="641"/>
      <c r="AU30" s="379" t="s">
        <v>253</v>
      </c>
      <c r="AV30" s="379"/>
      <c r="AW30" s="379"/>
      <c r="AX30" s="380"/>
    </row>
    <row r="31" spans="1:50" ht="18.75" customHeight="1" x14ac:dyDescent="0.15">
      <c r="A31" s="542"/>
      <c r="B31" s="543"/>
      <c r="C31" s="543"/>
      <c r="D31" s="543"/>
      <c r="E31" s="543"/>
      <c r="F31" s="544"/>
      <c r="G31" s="552"/>
      <c r="H31" s="367"/>
      <c r="I31" s="367"/>
      <c r="J31" s="367"/>
      <c r="K31" s="367"/>
      <c r="L31" s="367"/>
      <c r="M31" s="367"/>
      <c r="N31" s="367"/>
      <c r="O31" s="553"/>
      <c r="P31" s="565"/>
      <c r="Q31" s="367"/>
      <c r="R31" s="367"/>
      <c r="S31" s="367"/>
      <c r="T31" s="367"/>
      <c r="U31" s="367"/>
      <c r="V31" s="367"/>
      <c r="W31" s="367"/>
      <c r="X31" s="553"/>
      <c r="Y31" s="458"/>
      <c r="Z31" s="459"/>
      <c r="AA31" s="460"/>
      <c r="AB31" s="328"/>
      <c r="AC31" s="329"/>
      <c r="AD31" s="330"/>
      <c r="AE31" s="366"/>
      <c r="AF31" s="366"/>
      <c r="AG31" s="366"/>
      <c r="AH31" s="366"/>
      <c r="AI31" s="366"/>
      <c r="AJ31" s="366"/>
      <c r="AK31" s="366"/>
      <c r="AL31" s="366"/>
      <c r="AM31" s="366"/>
      <c r="AN31" s="366"/>
      <c r="AO31" s="366"/>
      <c r="AP31" s="328"/>
      <c r="AQ31" s="229" t="s">
        <v>474</v>
      </c>
      <c r="AR31" s="185"/>
      <c r="AS31" s="119" t="s">
        <v>309</v>
      </c>
      <c r="AT31" s="120"/>
      <c r="AU31" s="259">
        <v>28</v>
      </c>
      <c r="AV31" s="259"/>
      <c r="AW31" s="367" t="s">
        <v>297</v>
      </c>
      <c r="AX31" s="368"/>
    </row>
    <row r="32" spans="1:50" ht="23.25" customHeight="1" x14ac:dyDescent="0.15">
      <c r="A32" s="545"/>
      <c r="B32" s="543"/>
      <c r="C32" s="543"/>
      <c r="D32" s="543"/>
      <c r="E32" s="543"/>
      <c r="F32" s="544"/>
      <c r="G32" s="748" t="s">
        <v>475</v>
      </c>
      <c r="H32" s="519"/>
      <c r="I32" s="519"/>
      <c r="J32" s="519"/>
      <c r="K32" s="519"/>
      <c r="L32" s="519"/>
      <c r="M32" s="519"/>
      <c r="N32" s="519"/>
      <c r="O32" s="520"/>
      <c r="P32" s="678" t="s">
        <v>476</v>
      </c>
      <c r="Q32" s="108"/>
      <c r="R32" s="108"/>
      <c r="S32" s="108"/>
      <c r="T32" s="108"/>
      <c r="U32" s="108"/>
      <c r="V32" s="108"/>
      <c r="W32" s="108"/>
      <c r="X32" s="199"/>
      <c r="Y32" s="334" t="s">
        <v>13</v>
      </c>
      <c r="Z32" s="527"/>
      <c r="AA32" s="528"/>
      <c r="AB32" s="529" t="s">
        <v>474</v>
      </c>
      <c r="AC32" s="530"/>
      <c r="AD32" s="530"/>
      <c r="AE32" s="373" t="s">
        <v>474</v>
      </c>
      <c r="AF32" s="348"/>
      <c r="AG32" s="348"/>
      <c r="AH32" s="348"/>
      <c r="AI32" s="373" t="s">
        <v>474</v>
      </c>
      <c r="AJ32" s="348"/>
      <c r="AK32" s="348"/>
      <c r="AL32" s="348"/>
      <c r="AM32" s="347">
        <v>1</v>
      </c>
      <c r="AN32" s="348"/>
      <c r="AO32" s="348"/>
      <c r="AP32" s="348"/>
      <c r="AQ32" s="226" t="s">
        <v>474</v>
      </c>
      <c r="AR32" s="177"/>
      <c r="AS32" s="177"/>
      <c r="AT32" s="178"/>
      <c r="AU32" s="393" t="s">
        <v>515</v>
      </c>
      <c r="AV32" s="348"/>
      <c r="AW32" s="348"/>
      <c r="AX32" s="364"/>
    </row>
    <row r="33" spans="1:50" ht="23.25" customHeight="1" x14ac:dyDescent="0.15">
      <c r="A33" s="546"/>
      <c r="B33" s="547"/>
      <c r="C33" s="547"/>
      <c r="D33" s="547"/>
      <c r="E33" s="547"/>
      <c r="F33" s="548"/>
      <c r="G33" s="521"/>
      <c r="H33" s="522"/>
      <c r="I33" s="522"/>
      <c r="J33" s="522"/>
      <c r="K33" s="522"/>
      <c r="L33" s="522"/>
      <c r="M33" s="522"/>
      <c r="N33" s="522"/>
      <c r="O33" s="523"/>
      <c r="P33" s="201"/>
      <c r="Q33" s="201"/>
      <c r="R33" s="201"/>
      <c r="S33" s="201"/>
      <c r="T33" s="201"/>
      <c r="U33" s="201"/>
      <c r="V33" s="201"/>
      <c r="W33" s="201"/>
      <c r="X33" s="202"/>
      <c r="Y33" s="276" t="s">
        <v>54</v>
      </c>
      <c r="Z33" s="271"/>
      <c r="AA33" s="272"/>
      <c r="AB33" s="497" t="s">
        <v>477</v>
      </c>
      <c r="AC33" s="498"/>
      <c r="AD33" s="498"/>
      <c r="AE33" s="373" t="s">
        <v>474</v>
      </c>
      <c r="AF33" s="348"/>
      <c r="AG33" s="348"/>
      <c r="AH33" s="348"/>
      <c r="AI33" s="373" t="s">
        <v>474</v>
      </c>
      <c r="AJ33" s="348"/>
      <c r="AK33" s="348"/>
      <c r="AL33" s="348"/>
      <c r="AM33" s="347">
        <v>1</v>
      </c>
      <c r="AN33" s="348"/>
      <c r="AO33" s="348"/>
      <c r="AP33" s="348"/>
      <c r="AQ33" s="226" t="s">
        <v>474</v>
      </c>
      <c r="AR33" s="177"/>
      <c r="AS33" s="177"/>
      <c r="AT33" s="178"/>
      <c r="AU33" s="393" t="s">
        <v>515</v>
      </c>
      <c r="AV33" s="348"/>
      <c r="AW33" s="348"/>
      <c r="AX33" s="364"/>
    </row>
    <row r="34" spans="1:50" ht="23.25" customHeight="1" x14ac:dyDescent="0.15">
      <c r="A34" s="545"/>
      <c r="B34" s="543"/>
      <c r="C34" s="543"/>
      <c r="D34" s="543"/>
      <c r="E34" s="543"/>
      <c r="F34" s="544"/>
      <c r="G34" s="524"/>
      <c r="H34" s="525"/>
      <c r="I34" s="525"/>
      <c r="J34" s="525"/>
      <c r="K34" s="525"/>
      <c r="L34" s="525"/>
      <c r="M34" s="525"/>
      <c r="N34" s="525"/>
      <c r="O34" s="526"/>
      <c r="P34" s="111"/>
      <c r="Q34" s="111"/>
      <c r="R34" s="111"/>
      <c r="S34" s="111"/>
      <c r="T34" s="111"/>
      <c r="U34" s="111"/>
      <c r="V34" s="111"/>
      <c r="W34" s="111"/>
      <c r="X34" s="204"/>
      <c r="Y34" s="276" t="s">
        <v>14</v>
      </c>
      <c r="Z34" s="271"/>
      <c r="AA34" s="272"/>
      <c r="AB34" s="482" t="s">
        <v>298</v>
      </c>
      <c r="AC34" s="482"/>
      <c r="AD34" s="482"/>
      <c r="AE34" s="373" t="s">
        <v>474</v>
      </c>
      <c r="AF34" s="348"/>
      <c r="AG34" s="348"/>
      <c r="AH34" s="348"/>
      <c r="AI34" s="373" t="s">
        <v>474</v>
      </c>
      <c r="AJ34" s="348"/>
      <c r="AK34" s="348"/>
      <c r="AL34" s="348"/>
      <c r="AM34" s="347">
        <v>100</v>
      </c>
      <c r="AN34" s="348"/>
      <c r="AO34" s="348"/>
      <c r="AP34" s="348"/>
      <c r="AQ34" s="226" t="s">
        <v>474</v>
      </c>
      <c r="AR34" s="177"/>
      <c r="AS34" s="177"/>
      <c r="AT34" s="178"/>
      <c r="AU34" s="393" t="s">
        <v>515</v>
      </c>
      <c r="AV34" s="348"/>
      <c r="AW34" s="348"/>
      <c r="AX34" s="364"/>
    </row>
    <row r="35" spans="1:50" ht="23.25" customHeight="1" x14ac:dyDescent="0.15">
      <c r="A35" s="898" t="s">
        <v>457</v>
      </c>
      <c r="B35" s="899"/>
      <c r="C35" s="899"/>
      <c r="D35" s="899"/>
      <c r="E35" s="899"/>
      <c r="F35" s="900"/>
      <c r="G35" s="748" t="s">
        <v>517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1"/>
      <c r="B36" s="902"/>
      <c r="C36" s="902"/>
      <c r="D36" s="902"/>
      <c r="E36" s="902"/>
      <c r="F36" s="903"/>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2" t="s">
        <v>422</v>
      </c>
      <c r="B37" s="643"/>
      <c r="C37" s="643"/>
      <c r="D37" s="643"/>
      <c r="E37" s="643"/>
      <c r="F37" s="644"/>
      <c r="G37" s="758" t="s">
        <v>265</v>
      </c>
      <c r="H37" s="371"/>
      <c r="I37" s="371"/>
      <c r="J37" s="371"/>
      <c r="K37" s="371"/>
      <c r="L37" s="371"/>
      <c r="M37" s="371"/>
      <c r="N37" s="371"/>
      <c r="O37" s="630"/>
      <c r="P37" s="629" t="s">
        <v>59</v>
      </c>
      <c r="Q37" s="371"/>
      <c r="R37" s="371"/>
      <c r="S37" s="371"/>
      <c r="T37" s="371"/>
      <c r="U37" s="371"/>
      <c r="V37" s="371"/>
      <c r="W37" s="371"/>
      <c r="X37" s="630"/>
      <c r="Y37" s="631"/>
      <c r="Z37" s="632"/>
      <c r="AA37" s="633"/>
      <c r="AB37" s="370" t="s">
        <v>12</v>
      </c>
      <c r="AC37" s="634"/>
      <c r="AD37" s="635"/>
      <c r="AE37" s="369" t="s">
        <v>310</v>
      </c>
      <c r="AF37" s="369"/>
      <c r="AG37" s="369"/>
      <c r="AH37" s="369"/>
      <c r="AI37" s="369" t="s">
        <v>311</v>
      </c>
      <c r="AJ37" s="369"/>
      <c r="AK37" s="369"/>
      <c r="AL37" s="369"/>
      <c r="AM37" s="369" t="s">
        <v>317</v>
      </c>
      <c r="AN37" s="369"/>
      <c r="AO37" s="369"/>
      <c r="AP37" s="370"/>
      <c r="AQ37" s="253" t="s">
        <v>308</v>
      </c>
      <c r="AR37" s="254"/>
      <c r="AS37" s="254"/>
      <c r="AT37" s="255"/>
      <c r="AU37" s="371" t="s">
        <v>253</v>
      </c>
      <c r="AV37" s="371"/>
      <c r="AW37" s="371"/>
      <c r="AX37" s="372"/>
    </row>
    <row r="38" spans="1:50" ht="18.75" hidden="1" customHeight="1" x14ac:dyDescent="0.15">
      <c r="A38" s="542"/>
      <c r="B38" s="543"/>
      <c r="C38" s="543"/>
      <c r="D38" s="543"/>
      <c r="E38" s="543"/>
      <c r="F38" s="544"/>
      <c r="G38" s="552"/>
      <c r="H38" s="367"/>
      <c r="I38" s="367"/>
      <c r="J38" s="367"/>
      <c r="K38" s="367"/>
      <c r="L38" s="367"/>
      <c r="M38" s="367"/>
      <c r="N38" s="367"/>
      <c r="O38" s="553"/>
      <c r="P38" s="565"/>
      <c r="Q38" s="367"/>
      <c r="R38" s="367"/>
      <c r="S38" s="367"/>
      <c r="T38" s="367"/>
      <c r="U38" s="367"/>
      <c r="V38" s="367"/>
      <c r="W38" s="367"/>
      <c r="X38" s="553"/>
      <c r="Y38" s="458"/>
      <c r="Z38" s="459"/>
      <c r="AA38" s="460"/>
      <c r="AB38" s="328"/>
      <c r="AC38" s="329"/>
      <c r="AD38" s="330"/>
      <c r="AE38" s="366"/>
      <c r="AF38" s="366"/>
      <c r="AG38" s="366"/>
      <c r="AH38" s="366"/>
      <c r="AI38" s="366"/>
      <c r="AJ38" s="366"/>
      <c r="AK38" s="366"/>
      <c r="AL38" s="366"/>
      <c r="AM38" s="366"/>
      <c r="AN38" s="366"/>
      <c r="AO38" s="366"/>
      <c r="AP38" s="328"/>
      <c r="AQ38" s="196"/>
      <c r="AR38" s="185"/>
      <c r="AS38" s="119" t="s">
        <v>309</v>
      </c>
      <c r="AT38" s="120"/>
      <c r="AU38" s="259"/>
      <c r="AV38" s="259"/>
      <c r="AW38" s="367" t="s">
        <v>297</v>
      </c>
      <c r="AX38" s="368"/>
    </row>
    <row r="39" spans="1:50" ht="23.25" hidden="1" customHeight="1" x14ac:dyDescent="0.15">
      <c r="A39" s="545"/>
      <c r="B39" s="543"/>
      <c r="C39" s="543"/>
      <c r="D39" s="543"/>
      <c r="E39" s="543"/>
      <c r="F39" s="544"/>
      <c r="G39" s="518"/>
      <c r="H39" s="519"/>
      <c r="I39" s="519"/>
      <c r="J39" s="519"/>
      <c r="K39" s="519"/>
      <c r="L39" s="519"/>
      <c r="M39" s="519"/>
      <c r="N39" s="519"/>
      <c r="O39" s="520"/>
      <c r="P39" s="108"/>
      <c r="Q39" s="108"/>
      <c r="R39" s="108"/>
      <c r="S39" s="108"/>
      <c r="T39" s="108"/>
      <c r="U39" s="108"/>
      <c r="V39" s="108"/>
      <c r="W39" s="108"/>
      <c r="X39" s="199"/>
      <c r="Y39" s="334" t="s">
        <v>13</v>
      </c>
      <c r="Z39" s="527"/>
      <c r="AA39" s="528"/>
      <c r="AB39" s="529"/>
      <c r="AC39" s="530"/>
      <c r="AD39" s="530"/>
      <c r="AE39" s="373"/>
      <c r="AF39" s="348"/>
      <c r="AG39" s="348"/>
      <c r="AH39" s="348"/>
      <c r="AI39" s="373"/>
      <c r="AJ39" s="348"/>
      <c r="AK39" s="348"/>
      <c r="AL39" s="348"/>
      <c r="AM39" s="373"/>
      <c r="AN39" s="348"/>
      <c r="AO39" s="348"/>
      <c r="AP39" s="348"/>
      <c r="AQ39" s="176"/>
      <c r="AR39" s="177"/>
      <c r="AS39" s="177"/>
      <c r="AT39" s="178"/>
      <c r="AU39" s="348"/>
      <c r="AV39" s="348"/>
      <c r="AW39" s="348"/>
      <c r="AX39" s="364"/>
    </row>
    <row r="40" spans="1:50" ht="23.25" hidden="1" customHeight="1" x14ac:dyDescent="0.15">
      <c r="A40" s="546"/>
      <c r="B40" s="547"/>
      <c r="C40" s="547"/>
      <c r="D40" s="547"/>
      <c r="E40" s="547"/>
      <c r="F40" s="548"/>
      <c r="G40" s="521"/>
      <c r="H40" s="522"/>
      <c r="I40" s="522"/>
      <c r="J40" s="522"/>
      <c r="K40" s="522"/>
      <c r="L40" s="522"/>
      <c r="M40" s="522"/>
      <c r="N40" s="522"/>
      <c r="O40" s="523"/>
      <c r="P40" s="201"/>
      <c r="Q40" s="201"/>
      <c r="R40" s="201"/>
      <c r="S40" s="201"/>
      <c r="T40" s="201"/>
      <c r="U40" s="201"/>
      <c r="V40" s="201"/>
      <c r="W40" s="201"/>
      <c r="X40" s="202"/>
      <c r="Y40" s="276" t="s">
        <v>54</v>
      </c>
      <c r="Z40" s="271"/>
      <c r="AA40" s="272"/>
      <c r="AB40" s="497"/>
      <c r="AC40" s="498"/>
      <c r="AD40" s="498"/>
      <c r="AE40" s="373"/>
      <c r="AF40" s="348"/>
      <c r="AG40" s="348"/>
      <c r="AH40" s="348"/>
      <c r="AI40" s="373"/>
      <c r="AJ40" s="348"/>
      <c r="AK40" s="348"/>
      <c r="AL40" s="348"/>
      <c r="AM40" s="347"/>
      <c r="AN40" s="348"/>
      <c r="AO40" s="348"/>
      <c r="AP40" s="348"/>
      <c r="AQ40" s="176"/>
      <c r="AR40" s="177"/>
      <c r="AS40" s="177"/>
      <c r="AT40" s="178"/>
      <c r="AU40" s="348"/>
      <c r="AV40" s="348"/>
      <c r="AW40" s="348"/>
      <c r="AX40" s="364"/>
    </row>
    <row r="41" spans="1:50" ht="23.25" hidden="1" customHeight="1" x14ac:dyDescent="0.15">
      <c r="A41" s="645"/>
      <c r="B41" s="646"/>
      <c r="C41" s="646"/>
      <c r="D41" s="646"/>
      <c r="E41" s="646"/>
      <c r="F41" s="647"/>
      <c r="G41" s="524"/>
      <c r="H41" s="525"/>
      <c r="I41" s="525"/>
      <c r="J41" s="525"/>
      <c r="K41" s="525"/>
      <c r="L41" s="525"/>
      <c r="M41" s="525"/>
      <c r="N41" s="525"/>
      <c r="O41" s="526"/>
      <c r="P41" s="111"/>
      <c r="Q41" s="111"/>
      <c r="R41" s="111"/>
      <c r="S41" s="111"/>
      <c r="T41" s="111"/>
      <c r="U41" s="111"/>
      <c r="V41" s="111"/>
      <c r="W41" s="111"/>
      <c r="X41" s="204"/>
      <c r="Y41" s="276" t="s">
        <v>14</v>
      </c>
      <c r="Z41" s="271"/>
      <c r="AA41" s="272"/>
      <c r="AB41" s="482" t="s">
        <v>298</v>
      </c>
      <c r="AC41" s="482"/>
      <c r="AD41" s="482"/>
      <c r="AE41" s="373"/>
      <c r="AF41" s="348"/>
      <c r="AG41" s="348"/>
      <c r="AH41" s="348"/>
      <c r="AI41" s="373"/>
      <c r="AJ41" s="348"/>
      <c r="AK41" s="348"/>
      <c r="AL41" s="348"/>
      <c r="AM41" s="347"/>
      <c r="AN41" s="348"/>
      <c r="AO41" s="348"/>
      <c r="AP41" s="348"/>
      <c r="AQ41" s="176"/>
      <c r="AR41" s="177"/>
      <c r="AS41" s="177"/>
      <c r="AT41" s="178"/>
      <c r="AU41" s="348"/>
      <c r="AV41" s="348"/>
      <c r="AW41" s="348"/>
      <c r="AX41" s="364"/>
    </row>
    <row r="42" spans="1:50" ht="23.25" hidden="1" customHeight="1" x14ac:dyDescent="0.15">
      <c r="A42" s="898" t="s">
        <v>457</v>
      </c>
      <c r="B42" s="899"/>
      <c r="C42" s="899"/>
      <c r="D42" s="899"/>
      <c r="E42" s="899"/>
      <c r="F42" s="900"/>
      <c r="G42" s="748"/>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1"/>
      <c r="B43" s="902"/>
      <c r="C43" s="902"/>
      <c r="D43" s="902"/>
      <c r="E43" s="902"/>
      <c r="F43" s="903"/>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2" t="s">
        <v>422</v>
      </c>
      <c r="B44" s="643"/>
      <c r="C44" s="643"/>
      <c r="D44" s="643"/>
      <c r="E44" s="643"/>
      <c r="F44" s="644"/>
      <c r="G44" s="758" t="s">
        <v>265</v>
      </c>
      <c r="H44" s="371"/>
      <c r="I44" s="371"/>
      <c r="J44" s="371"/>
      <c r="K44" s="371"/>
      <c r="L44" s="371"/>
      <c r="M44" s="371"/>
      <c r="N44" s="371"/>
      <c r="O44" s="630"/>
      <c r="P44" s="629" t="s">
        <v>59</v>
      </c>
      <c r="Q44" s="371"/>
      <c r="R44" s="371"/>
      <c r="S44" s="371"/>
      <c r="T44" s="371"/>
      <c r="U44" s="371"/>
      <c r="V44" s="371"/>
      <c r="W44" s="371"/>
      <c r="X44" s="630"/>
      <c r="Y44" s="631"/>
      <c r="Z44" s="632"/>
      <c r="AA44" s="633"/>
      <c r="AB44" s="370" t="s">
        <v>12</v>
      </c>
      <c r="AC44" s="634"/>
      <c r="AD44" s="635"/>
      <c r="AE44" s="369" t="s">
        <v>310</v>
      </c>
      <c r="AF44" s="369"/>
      <c r="AG44" s="369"/>
      <c r="AH44" s="369"/>
      <c r="AI44" s="369" t="s">
        <v>311</v>
      </c>
      <c r="AJ44" s="369"/>
      <c r="AK44" s="369"/>
      <c r="AL44" s="369"/>
      <c r="AM44" s="369" t="s">
        <v>317</v>
      </c>
      <c r="AN44" s="369"/>
      <c r="AO44" s="369"/>
      <c r="AP44" s="370"/>
      <c r="AQ44" s="253" t="s">
        <v>308</v>
      </c>
      <c r="AR44" s="254"/>
      <c r="AS44" s="254"/>
      <c r="AT44" s="255"/>
      <c r="AU44" s="371" t="s">
        <v>253</v>
      </c>
      <c r="AV44" s="371"/>
      <c r="AW44" s="371"/>
      <c r="AX44" s="372"/>
    </row>
    <row r="45" spans="1:50" ht="18.75" hidden="1" customHeight="1" x14ac:dyDescent="0.15">
      <c r="A45" s="542"/>
      <c r="B45" s="543"/>
      <c r="C45" s="543"/>
      <c r="D45" s="543"/>
      <c r="E45" s="543"/>
      <c r="F45" s="544"/>
      <c r="G45" s="552"/>
      <c r="H45" s="367"/>
      <c r="I45" s="367"/>
      <c r="J45" s="367"/>
      <c r="K45" s="367"/>
      <c r="L45" s="367"/>
      <c r="M45" s="367"/>
      <c r="N45" s="367"/>
      <c r="O45" s="553"/>
      <c r="P45" s="565"/>
      <c r="Q45" s="367"/>
      <c r="R45" s="367"/>
      <c r="S45" s="367"/>
      <c r="T45" s="367"/>
      <c r="U45" s="367"/>
      <c r="V45" s="367"/>
      <c r="W45" s="367"/>
      <c r="X45" s="553"/>
      <c r="Y45" s="458"/>
      <c r="Z45" s="459"/>
      <c r="AA45" s="460"/>
      <c r="AB45" s="328"/>
      <c r="AC45" s="329"/>
      <c r="AD45" s="330"/>
      <c r="AE45" s="366"/>
      <c r="AF45" s="366"/>
      <c r="AG45" s="366"/>
      <c r="AH45" s="366"/>
      <c r="AI45" s="366"/>
      <c r="AJ45" s="366"/>
      <c r="AK45" s="366"/>
      <c r="AL45" s="366"/>
      <c r="AM45" s="366"/>
      <c r="AN45" s="366"/>
      <c r="AO45" s="366"/>
      <c r="AP45" s="328"/>
      <c r="AQ45" s="196"/>
      <c r="AR45" s="185"/>
      <c r="AS45" s="119" t="s">
        <v>309</v>
      </c>
      <c r="AT45" s="120"/>
      <c r="AU45" s="259"/>
      <c r="AV45" s="259"/>
      <c r="AW45" s="367" t="s">
        <v>297</v>
      </c>
      <c r="AX45" s="368"/>
    </row>
    <row r="46" spans="1:50" ht="23.25" hidden="1" customHeight="1" x14ac:dyDescent="0.15">
      <c r="A46" s="545"/>
      <c r="B46" s="543"/>
      <c r="C46" s="543"/>
      <c r="D46" s="543"/>
      <c r="E46" s="543"/>
      <c r="F46" s="544"/>
      <c r="G46" s="518"/>
      <c r="H46" s="519"/>
      <c r="I46" s="519"/>
      <c r="J46" s="519"/>
      <c r="K46" s="519"/>
      <c r="L46" s="519"/>
      <c r="M46" s="519"/>
      <c r="N46" s="519"/>
      <c r="O46" s="520"/>
      <c r="P46" s="108"/>
      <c r="Q46" s="108"/>
      <c r="R46" s="108"/>
      <c r="S46" s="108"/>
      <c r="T46" s="108"/>
      <c r="U46" s="108"/>
      <c r="V46" s="108"/>
      <c r="W46" s="108"/>
      <c r="X46" s="199"/>
      <c r="Y46" s="334" t="s">
        <v>13</v>
      </c>
      <c r="Z46" s="527"/>
      <c r="AA46" s="528"/>
      <c r="AB46" s="530"/>
      <c r="AC46" s="530"/>
      <c r="AD46" s="530"/>
      <c r="AE46" s="347"/>
      <c r="AF46" s="348"/>
      <c r="AG46" s="348"/>
      <c r="AH46" s="348"/>
      <c r="AI46" s="347"/>
      <c r="AJ46" s="348"/>
      <c r="AK46" s="348"/>
      <c r="AL46" s="348"/>
      <c r="AM46" s="347"/>
      <c r="AN46" s="348"/>
      <c r="AO46" s="348"/>
      <c r="AP46" s="348"/>
      <c r="AQ46" s="176"/>
      <c r="AR46" s="177"/>
      <c r="AS46" s="177"/>
      <c r="AT46" s="178"/>
      <c r="AU46" s="348"/>
      <c r="AV46" s="348"/>
      <c r="AW46" s="348"/>
      <c r="AX46" s="364"/>
    </row>
    <row r="47" spans="1:50" ht="23.25" hidden="1" customHeight="1" x14ac:dyDescent="0.15">
      <c r="A47" s="546"/>
      <c r="B47" s="547"/>
      <c r="C47" s="547"/>
      <c r="D47" s="547"/>
      <c r="E47" s="547"/>
      <c r="F47" s="548"/>
      <c r="G47" s="521"/>
      <c r="H47" s="522"/>
      <c r="I47" s="522"/>
      <c r="J47" s="522"/>
      <c r="K47" s="522"/>
      <c r="L47" s="522"/>
      <c r="M47" s="522"/>
      <c r="N47" s="522"/>
      <c r="O47" s="523"/>
      <c r="P47" s="201"/>
      <c r="Q47" s="201"/>
      <c r="R47" s="201"/>
      <c r="S47" s="201"/>
      <c r="T47" s="201"/>
      <c r="U47" s="201"/>
      <c r="V47" s="201"/>
      <c r="W47" s="201"/>
      <c r="X47" s="202"/>
      <c r="Y47" s="276" t="s">
        <v>54</v>
      </c>
      <c r="Z47" s="271"/>
      <c r="AA47" s="272"/>
      <c r="AB47" s="498"/>
      <c r="AC47" s="498"/>
      <c r="AD47" s="498"/>
      <c r="AE47" s="347"/>
      <c r="AF47" s="348"/>
      <c r="AG47" s="348"/>
      <c r="AH47" s="348"/>
      <c r="AI47" s="347"/>
      <c r="AJ47" s="348"/>
      <c r="AK47" s="348"/>
      <c r="AL47" s="348"/>
      <c r="AM47" s="347"/>
      <c r="AN47" s="348"/>
      <c r="AO47" s="348"/>
      <c r="AP47" s="348"/>
      <c r="AQ47" s="176"/>
      <c r="AR47" s="177"/>
      <c r="AS47" s="177"/>
      <c r="AT47" s="178"/>
      <c r="AU47" s="348"/>
      <c r="AV47" s="348"/>
      <c r="AW47" s="348"/>
      <c r="AX47" s="364"/>
    </row>
    <row r="48" spans="1:50" ht="23.25" hidden="1" customHeight="1" x14ac:dyDescent="0.15">
      <c r="A48" s="645"/>
      <c r="B48" s="646"/>
      <c r="C48" s="646"/>
      <c r="D48" s="646"/>
      <c r="E48" s="646"/>
      <c r="F48" s="647"/>
      <c r="G48" s="524"/>
      <c r="H48" s="525"/>
      <c r="I48" s="525"/>
      <c r="J48" s="525"/>
      <c r="K48" s="525"/>
      <c r="L48" s="525"/>
      <c r="M48" s="525"/>
      <c r="N48" s="525"/>
      <c r="O48" s="526"/>
      <c r="P48" s="111"/>
      <c r="Q48" s="111"/>
      <c r="R48" s="111"/>
      <c r="S48" s="111"/>
      <c r="T48" s="111"/>
      <c r="U48" s="111"/>
      <c r="V48" s="111"/>
      <c r="W48" s="111"/>
      <c r="X48" s="204"/>
      <c r="Y48" s="276" t="s">
        <v>14</v>
      </c>
      <c r="Z48" s="271"/>
      <c r="AA48" s="272"/>
      <c r="AB48" s="482" t="s">
        <v>298</v>
      </c>
      <c r="AC48" s="482"/>
      <c r="AD48" s="482"/>
      <c r="AE48" s="347"/>
      <c r="AF48" s="348"/>
      <c r="AG48" s="348"/>
      <c r="AH48" s="348"/>
      <c r="AI48" s="347"/>
      <c r="AJ48" s="348"/>
      <c r="AK48" s="348"/>
      <c r="AL48" s="348"/>
      <c r="AM48" s="347"/>
      <c r="AN48" s="348"/>
      <c r="AO48" s="348"/>
      <c r="AP48" s="348"/>
      <c r="AQ48" s="176"/>
      <c r="AR48" s="177"/>
      <c r="AS48" s="177"/>
      <c r="AT48" s="178"/>
      <c r="AU48" s="348"/>
      <c r="AV48" s="348"/>
      <c r="AW48" s="348"/>
      <c r="AX48" s="364"/>
    </row>
    <row r="49" spans="1:50" ht="23.25" hidden="1" customHeight="1" x14ac:dyDescent="0.15">
      <c r="A49" s="898" t="s">
        <v>457</v>
      </c>
      <c r="B49" s="899"/>
      <c r="C49" s="899"/>
      <c r="D49" s="899"/>
      <c r="E49" s="899"/>
      <c r="F49" s="900"/>
      <c r="G49" s="748"/>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1"/>
      <c r="B50" s="902"/>
      <c r="C50" s="902"/>
      <c r="D50" s="902"/>
      <c r="E50" s="902"/>
      <c r="F50" s="903"/>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42" t="s">
        <v>422</v>
      </c>
      <c r="B51" s="543"/>
      <c r="C51" s="543"/>
      <c r="D51" s="543"/>
      <c r="E51" s="543"/>
      <c r="F51" s="544"/>
      <c r="G51" s="549" t="s">
        <v>265</v>
      </c>
      <c r="H51" s="550"/>
      <c r="I51" s="550"/>
      <c r="J51" s="550"/>
      <c r="K51" s="550"/>
      <c r="L51" s="550"/>
      <c r="M51" s="550"/>
      <c r="N51" s="550"/>
      <c r="O51" s="551"/>
      <c r="P51" s="762" t="s">
        <v>59</v>
      </c>
      <c r="Q51" s="550"/>
      <c r="R51" s="550"/>
      <c r="S51" s="550"/>
      <c r="T51" s="550"/>
      <c r="U51" s="550"/>
      <c r="V51" s="550"/>
      <c r="W51" s="550"/>
      <c r="X51" s="551"/>
      <c r="Y51" s="458"/>
      <c r="Z51" s="459"/>
      <c r="AA51" s="460"/>
      <c r="AB51" s="357" t="s">
        <v>12</v>
      </c>
      <c r="AC51" s="358"/>
      <c r="AD51" s="359"/>
      <c r="AE51" s="365" t="s">
        <v>310</v>
      </c>
      <c r="AF51" s="365"/>
      <c r="AG51" s="365"/>
      <c r="AH51" s="365"/>
      <c r="AI51" s="365" t="s">
        <v>311</v>
      </c>
      <c r="AJ51" s="365"/>
      <c r="AK51" s="365"/>
      <c r="AL51" s="365"/>
      <c r="AM51" s="365" t="s">
        <v>317</v>
      </c>
      <c r="AN51" s="365"/>
      <c r="AO51" s="365"/>
      <c r="AP51" s="357"/>
      <c r="AQ51" s="124" t="s">
        <v>308</v>
      </c>
      <c r="AR51" s="116"/>
      <c r="AS51" s="116"/>
      <c r="AT51" s="117"/>
      <c r="AU51" s="362" t="s">
        <v>253</v>
      </c>
      <c r="AV51" s="362"/>
      <c r="AW51" s="362"/>
      <c r="AX51" s="363"/>
    </row>
    <row r="52" spans="1:50" ht="18.75" hidden="1" customHeight="1" x14ac:dyDescent="0.15">
      <c r="A52" s="542"/>
      <c r="B52" s="543"/>
      <c r="C52" s="543"/>
      <c r="D52" s="543"/>
      <c r="E52" s="543"/>
      <c r="F52" s="544"/>
      <c r="G52" s="552"/>
      <c r="H52" s="367"/>
      <c r="I52" s="367"/>
      <c r="J52" s="367"/>
      <c r="K52" s="367"/>
      <c r="L52" s="367"/>
      <c r="M52" s="367"/>
      <c r="N52" s="367"/>
      <c r="O52" s="553"/>
      <c r="P52" s="565"/>
      <c r="Q52" s="367"/>
      <c r="R52" s="367"/>
      <c r="S52" s="367"/>
      <c r="T52" s="367"/>
      <c r="U52" s="367"/>
      <c r="V52" s="367"/>
      <c r="W52" s="367"/>
      <c r="X52" s="553"/>
      <c r="Y52" s="458"/>
      <c r="Z52" s="459"/>
      <c r="AA52" s="460"/>
      <c r="AB52" s="328"/>
      <c r="AC52" s="329"/>
      <c r="AD52" s="330"/>
      <c r="AE52" s="366"/>
      <c r="AF52" s="366"/>
      <c r="AG52" s="366"/>
      <c r="AH52" s="366"/>
      <c r="AI52" s="366"/>
      <c r="AJ52" s="366"/>
      <c r="AK52" s="366"/>
      <c r="AL52" s="366"/>
      <c r="AM52" s="366"/>
      <c r="AN52" s="366"/>
      <c r="AO52" s="366"/>
      <c r="AP52" s="328"/>
      <c r="AQ52" s="196"/>
      <c r="AR52" s="185"/>
      <c r="AS52" s="119" t="s">
        <v>309</v>
      </c>
      <c r="AT52" s="120"/>
      <c r="AU52" s="259"/>
      <c r="AV52" s="259"/>
      <c r="AW52" s="367" t="s">
        <v>297</v>
      </c>
      <c r="AX52" s="368"/>
    </row>
    <row r="53" spans="1:50" ht="23.25" hidden="1" customHeight="1" x14ac:dyDescent="0.15">
      <c r="A53" s="545"/>
      <c r="B53" s="543"/>
      <c r="C53" s="543"/>
      <c r="D53" s="543"/>
      <c r="E53" s="543"/>
      <c r="F53" s="544"/>
      <c r="G53" s="518"/>
      <c r="H53" s="519"/>
      <c r="I53" s="519"/>
      <c r="J53" s="519"/>
      <c r="K53" s="519"/>
      <c r="L53" s="519"/>
      <c r="M53" s="519"/>
      <c r="N53" s="519"/>
      <c r="O53" s="520"/>
      <c r="P53" s="108"/>
      <c r="Q53" s="108"/>
      <c r="R53" s="108"/>
      <c r="S53" s="108"/>
      <c r="T53" s="108"/>
      <c r="U53" s="108"/>
      <c r="V53" s="108"/>
      <c r="W53" s="108"/>
      <c r="X53" s="199"/>
      <c r="Y53" s="334" t="s">
        <v>13</v>
      </c>
      <c r="Z53" s="527"/>
      <c r="AA53" s="528"/>
      <c r="AB53" s="530"/>
      <c r="AC53" s="530"/>
      <c r="AD53" s="530"/>
      <c r="AE53" s="347"/>
      <c r="AF53" s="348"/>
      <c r="AG53" s="348"/>
      <c r="AH53" s="348"/>
      <c r="AI53" s="347"/>
      <c r="AJ53" s="348"/>
      <c r="AK53" s="348"/>
      <c r="AL53" s="348"/>
      <c r="AM53" s="347"/>
      <c r="AN53" s="348"/>
      <c r="AO53" s="348"/>
      <c r="AP53" s="348"/>
      <c r="AQ53" s="176"/>
      <c r="AR53" s="177"/>
      <c r="AS53" s="177"/>
      <c r="AT53" s="178"/>
      <c r="AU53" s="348"/>
      <c r="AV53" s="348"/>
      <c r="AW53" s="348"/>
      <c r="AX53" s="364"/>
    </row>
    <row r="54" spans="1:50" ht="23.25" hidden="1" customHeight="1" x14ac:dyDescent="0.15">
      <c r="A54" s="546"/>
      <c r="B54" s="547"/>
      <c r="C54" s="547"/>
      <c r="D54" s="547"/>
      <c r="E54" s="547"/>
      <c r="F54" s="548"/>
      <c r="G54" s="521"/>
      <c r="H54" s="522"/>
      <c r="I54" s="522"/>
      <c r="J54" s="522"/>
      <c r="K54" s="522"/>
      <c r="L54" s="522"/>
      <c r="M54" s="522"/>
      <c r="N54" s="522"/>
      <c r="O54" s="523"/>
      <c r="P54" s="201"/>
      <c r="Q54" s="201"/>
      <c r="R54" s="201"/>
      <c r="S54" s="201"/>
      <c r="T54" s="201"/>
      <c r="U54" s="201"/>
      <c r="V54" s="201"/>
      <c r="W54" s="201"/>
      <c r="X54" s="202"/>
      <c r="Y54" s="276" t="s">
        <v>54</v>
      </c>
      <c r="Z54" s="271"/>
      <c r="AA54" s="272"/>
      <c r="AB54" s="498"/>
      <c r="AC54" s="498"/>
      <c r="AD54" s="498"/>
      <c r="AE54" s="347"/>
      <c r="AF54" s="348"/>
      <c r="AG54" s="348"/>
      <c r="AH54" s="348"/>
      <c r="AI54" s="347"/>
      <c r="AJ54" s="348"/>
      <c r="AK54" s="348"/>
      <c r="AL54" s="348"/>
      <c r="AM54" s="347"/>
      <c r="AN54" s="348"/>
      <c r="AO54" s="348"/>
      <c r="AP54" s="348"/>
      <c r="AQ54" s="176"/>
      <c r="AR54" s="177"/>
      <c r="AS54" s="177"/>
      <c r="AT54" s="178"/>
      <c r="AU54" s="348"/>
      <c r="AV54" s="348"/>
      <c r="AW54" s="348"/>
      <c r="AX54" s="364"/>
    </row>
    <row r="55" spans="1:50" ht="23.25" hidden="1" customHeight="1" x14ac:dyDescent="0.15">
      <c r="A55" s="645"/>
      <c r="B55" s="646"/>
      <c r="C55" s="646"/>
      <c r="D55" s="646"/>
      <c r="E55" s="646"/>
      <c r="F55" s="647"/>
      <c r="G55" s="524"/>
      <c r="H55" s="525"/>
      <c r="I55" s="525"/>
      <c r="J55" s="525"/>
      <c r="K55" s="525"/>
      <c r="L55" s="525"/>
      <c r="M55" s="525"/>
      <c r="N55" s="525"/>
      <c r="O55" s="526"/>
      <c r="P55" s="111"/>
      <c r="Q55" s="111"/>
      <c r="R55" s="111"/>
      <c r="S55" s="111"/>
      <c r="T55" s="111"/>
      <c r="U55" s="111"/>
      <c r="V55" s="111"/>
      <c r="W55" s="111"/>
      <c r="X55" s="204"/>
      <c r="Y55" s="276" t="s">
        <v>14</v>
      </c>
      <c r="Z55" s="271"/>
      <c r="AA55" s="272"/>
      <c r="AB55" s="451" t="s">
        <v>15</v>
      </c>
      <c r="AC55" s="451"/>
      <c r="AD55" s="451"/>
      <c r="AE55" s="347"/>
      <c r="AF55" s="348"/>
      <c r="AG55" s="348"/>
      <c r="AH55" s="348"/>
      <c r="AI55" s="347"/>
      <c r="AJ55" s="348"/>
      <c r="AK55" s="348"/>
      <c r="AL55" s="348"/>
      <c r="AM55" s="347"/>
      <c r="AN55" s="348"/>
      <c r="AO55" s="348"/>
      <c r="AP55" s="348"/>
      <c r="AQ55" s="176"/>
      <c r="AR55" s="177"/>
      <c r="AS55" s="177"/>
      <c r="AT55" s="178"/>
      <c r="AU55" s="348"/>
      <c r="AV55" s="348"/>
      <c r="AW55" s="348"/>
      <c r="AX55" s="364"/>
    </row>
    <row r="56" spans="1:50" ht="23.25" hidden="1" customHeight="1" x14ac:dyDescent="0.15">
      <c r="A56" s="898" t="s">
        <v>457</v>
      </c>
      <c r="B56" s="899"/>
      <c r="C56" s="899"/>
      <c r="D56" s="899"/>
      <c r="E56" s="899"/>
      <c r="F56" s="900"/>
      <c r="G56" s="748"/>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1"/>
      <c r="B57" s="902"/>
      <c r="C57" s="902"/>
      <c r="D57" s="902"/>
      <c r="E57" s="902"/>
      <c r="F57" s="903"/>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42" t="s">
        <v>422</v>
      </c>
      <c r="B58" s="543"/>
      <c r="C58" s="543"/>
      <c r="D58" s="543"/>
      <c r="E58" s="543"/>
      <c r="F58" s="544"/>
      <c r="G58" s="549" t="s">
        <v>265</v>
      </c>
      <c r="H58" s="550"/>
      <c r="I58" s="550"/>
      <c r="J58" s="550"/>
      <c r="K58" s="550"/>
      <c r="L58" s="550"/>
      <c r="M58" s="550"/>
      <c r="N58" s="550"/>
      <c r="O58" s="551"/>
      <c r="P58" s="762" t="s">
        <v>59</v>
      </c>
      <c r="Q58" s="550"/>
      <c r="R58" s="550"/>
      <c r="S58" s="550"/>
      <c r="T58" s="550"/>
      <c r="U58" s="550"/>
      <c r="V58" s="550"/>
      <c r="W58" s="550"/>
      <c r="X58" s="551"/>
      <c r="Y58" s="458"/>
      <c r="Z58" s="459"/>
      <c r="AA58" s="460"/>
      <c r="AB58" s="357" t="s">
        <v>12</v>
      </c>
      <c r="AC58" s="358"/>
      <c r="AD58" s="359"/>
      <c r="AE58" s="365" t="s">
        <v>310</v>
      </c>
      <c r="AF58" s="365"/>
      <c r="AG58" s="365"/>
      <c r="AH58" s="365"/>
      <c r="AI58" s="365" t="s">
        <v>311</v>
      </c>
      <c r="AJ58" s="365"/>
      <c r="AK58" s="365"/>
      <c r="AL58" s="365"/>
      <c r="AM58" s="365" t="s">
        <v>317</v>
      </c>
      <c r="AN58" s="365"/>
      <c r="AO58" s="365"/>
      <c r="AP58" s="357"/>
      <c r="AQ58" s="124" t="s">
        <v>308</v>
      </c>
      <c r="AR58" s="116"/>
      <c r="AS58" s="116"/>
      <c r="AT58" s="117"/>
      <c r="AU58" s="362" t="s">
        <v>253</v>
      </c>
      <c r="AV58" s="362"/>
      <c r="AW58" s="362"/>
      <c r="AX58" s="363"/>
    </row>
    <row r="59" spans="1:50" ht="18.75" hidden="1" customHeight="1" x14ac:dyDescent="0.15">
      <c r="A59" s="542"/>
      <c r="B59" s="543"/>
      <c r="C59" s="543"/>
      <c r="D59" s="543"/>
      <c r="E59" s="543"/>
      <c r="F59" s="544"/>
      <c r="G59" s="552"/>
      <c r="H59" s="367"/>
      <c r="I59" s="367"/>
      <c r="J59" s="367"/>
      <c r="K59" s="367"/>
      <c r="L59" s="367"/>
      <c r="M59" s="367"/>
      <c r="N59" s="367"/>
      <c r="O59" s="553"/>
      <c r="P59" s="565"/>
      <c r="Q59" s="367"/>
      <c r="R59" s="367"/>
      <c r="S59" s="367"/>
      <c r="T59" s="367"/>
      <c r="U59" s="367"/>
      <c r="V59" s="367"/>
      <c r="W59" s="367"/>
      <c r="X59" s="553"/>
      <c r="Y59" s="458"/>
      <c r="Z59" s="459"/>
      <c r="AA59" s="460"/>
      <c r="AB59" s="328"/>
      <c r="AC59" s="329"/>
      <c r="AD59" s="330"/>
      <c r="AE59" s="366"/>
      <c r="AF59" s="366"/>
      <c r="AG59" s="366"/>
      <c r="AH59" s="366"/>
      <c r="AI59" s="366"/>
      <c r="AJ59" s="366"/>
      <c r="AK59" s="366"/>
      <c r="AL59" s="366"/>
      <c r="AM59" s="366"/>
      <c r="AN59" s="366"/>
      <c r="AO59" s="366"/>
      <c r="AP59" s="328"/>
      <c r="AQ59" s="196"/>
      <c r="AR59" s="185"/>
      <c r="AS59" s="119" t="s">
        <v>309</v>
      </c>
      <c r="AT59" s="120"/>
      <c r="AU59" s="259"/>
      <c r="AV59" s="259"/>
      <c r="AW59" s="367" t="s">
        <v>297</v>
      </c>
      <c r="AX59" s="368"/>
    </row>
    <row r="60" spans="1:50" ht="23.25" hidden="1" customHeight="1" x14ac:dyDescent="0.15">
      <c r="A60" s="545"/>
      <c r="B60" s="543"/>
      <c r="C60" s="543"/>
      <c r="D60" s="543"/>
      <c r="E60" s="543"/>
      <c r="F60" s="544"/>
      <c r="G60" s="518"/>
      <c r="H60" s="519"/>
      <c r="I60" s="519"/>
      <c r="J60" s="519"/>
      <c r="K60" s="519"/>
      <c r="L60" s="519"/>
      <c r="M60" s="519"/>
      <c r="N60" s="519"/>
      <c r="O60" s="520"/>
      <c r="P60" s="108"/>
      <c r="Q60" s="108"/>
      <c r="R60" s="108"/>
      <c r="S60" s="108"/>
      <c r="T60" s="108"/>
      <c r="U60" s="108"/>
      <c r="V60" s="108"/>
      <c r="W60" s="108"/>
      <c r="X60" s="199"/>
      <c r="Y60" s="334" t="s">
        <v>13</v>
      </c>
      <c r="Z60" s="527"/>
      <c r="AA60" s="528"/>
      <c r="AB60" s="530"/>
      <c r="AC60" s="530"/>
      <c r="AD60" s="530"/>
      <c r="AE60" s="347"/>
      <c r="AF60" s="348"/>
      <c r="AG60" s="348"/>
      <c r="AH60" s="348"/>
      <c r="AI60" s="347"/>
      <c r="AJ60" s="348"/>
      <c r="AK60" s="348"/>
      <c r="AL60" s="348"/>
      <c r="AM60" s="347"/>
      <c r="AN60" s="348"/>
      <c r="AO60" s="348"/>
      <c r="AP60" s="348"/>
      <c r="AQ60" s="176"/>
      <c r="AR60" s="177"/>
      <c r="AS60" s="177"/>
      <c r="AT60" s="178"/>
      <c r="AU60" s="348"/>
      <c r="AV60" s="348"/>
      <c r="AW60" s="348"/>
      <c r="AX60" s="364"/>
    </row>
    <row r="61" spans="1:50" ht="23.25" hidden="1" customHeight="1" x14ac:dyDescent="0.15">
      <c r="A61" s="546"/>
      <c r="B61" s="547"/>
      <c r="C61" s="547"/>
      <c r="D61" s="547"/>
      <c r="E61" s="547"/>
      <c r="F61" s="548"/>
      <c r="G61" s="521"/>
      <c r="H61" s="522"/>
      <c r="I61" s="522"/>
      <c r="J61" s="522"/>
      <c r="K61" s="522"/>
      <c r="L61" s="522"/>
      <c r="M61" s="522"/>
      <c r="N61" s="522"/>
      <c r="O61" s="523"/>
      <c r="P61" s="201"/>
      <c r="Q61" s="201"/>
      <c r="R61" s="201"/>
      <c r="S61" s="201"/>
      <c r="T61" s="201"/>
      <c r="U61" s="201"/>
      <c r="V61" s="201"/>
      <c r="W61" s="201"/>
      <c r="X61" s="202"/>
      <c r="Y61" s="276" t="s">
        <v>54</v>
      </c>
      <c r="Z61" s="271"/>
      <c r="AA61" s="272"/>
      <c r="AB61" s="498"/>
      <c r="AC61" s="498"/>
      <c r="AD61" s="498"/>
      <c r="AE61" s="347"/>
      <c r="AF61" s="348"/>
      <c r="AG61" s="348"/>
      <c r="AH61" s="348"/>
      <c r="AI61" s="347"/>
      <c r="AJ61" s="348"/>
      <c r="AK61" s="348"/>
      <c r="AL61" s="348"/>
      <c r="AM61" s="347"/>
      <c r="AN61" s="348"/>
      <c r="AO61" s="348"/>
      <c r="AP61" s="348"/>
      <c r="AQ61" s="176"/>
      <c r="AR61" s="177"/>
      <c r="AS61" s="177"/>
      <c r="AT61" s="178"/>
      <c r="AU61" s="348"/>
      <c r="AV61" s="348"/>
      <c r="AW61" s="348"/>
      <c r="AX61" s="364"/>
    </row>
    <row r="62" spans="1:50" ht="23.25" hidden="1" customHeight="1" x14ac:dyDescent="0.15">
      <c r="A62" s="546"/>
      <c r="B62" s="547"/>
      <c r="C62" s="547"/>
      <c r="D62" s="547"/>
      <c r="E62" s="547"/>
      <c r="F62" s="548"/>
      <c r="G62" s="524"/>
      <c r="H62" s="525"/>
      <c r="I62" s="525"/>
      <c r="J62" s="525"/>
      <c r="K62" s="525"/>
      <c r="L62" s="525"/>
      <c r="M62" s="525"/>
      <c r="N62" s="525"/>
      <c r="O62" s="526"/>
      <c r="P62" s="111"/>
      <c r="Q62" s="111"/>
      <c r="R62" s="111"/>
      <c r="S62" s="111"/>
      <c r="T62" s="111"/>
      <c r="U62" s="111"/>
      <c r="V62" s="111"/>
      <c r="W62" s="111"/>
      <c r="X62" s="204"/>
      <c r="Y62" s="276" t="s">
        <v>14</v>
      </c>
      <c r="Z62" s="271"/>
      <c r="AA62" s="272"/>
      <c r="AB62" s="482" t="s">
        <v>15</v>
      </c>
      <c r="AC62" s="482"/>
      <c r="AD62" s="482"/>
      <c r="AE62" s="347"/>
      <c r="AF62" s="348"/>
      <c r="AG62" s="348"/>
      <c r="AH62" s="348"/>
      <c r="AI62" s="347"/>
      <c r="AJ62" s="348"/>
      <c r="AK62" s="348"/>
      <c r="AL62" s="348"/>
      <c r="AM62" s="347"/>
      <c r="AN62" s="348"/>
      <c r="AO62" s="348"/>
      <c r="AP62" s="348"/>
      <c r="AQ62" s="176"/>
      <c r="AR62" s="177"/>
      <c r="AS62" s="177"/>
      <c r="AT62" s="178"/>
      <c r="AU62" s="348"/>
      <c r="AV62" s="348"/>
      <c r="AW62" s="348"/>
      <c r="AX62" s="364"/>
    </row>
    <row r="63" spans="1:50" ht="23.25" hidden="1" customHeight="1" x14ac:dyDescent="0.15">
      <c r="A63" s="898" t="s">
        <v>457</v>
      </c>
      <c r="B63" s="899"/>
      <c r="C63" s="899"/>
      <c r="D63" s="899"/>
      <c r="E63" s="899"/>
      <c r="F63" s="900"/>
      <c r="G63" s="748"/>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1"/>
      <c r="B64" s="902"/>
      <c r="C64" s="902"/>
      <c r="D64" s="902"/>
      <c r="E64" s="902"/>
      <c r="F64" s="903"/>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959" t="s">
        <v>423</v>
      </c>
      <c r="B65" s="960"/>
      <c r="C65" s="960"/>
      <c r="D65" s="960"/>
      <c r="E65" s="960"/>
      <c r="F65" s="961"/>
      <c r="G65" s="965"/>
      <c r="H65" s="967" t="s">
        <v>265</v>
      </c>
      <c r="I65" s="967"/>
      <c r="J65" s="967"/>
      <c r="K65" s="967"/>
      <c r="L65" s="967"/>
      <c r="M65" s="967"/>
      <c r="N65" s="967"/>
      <c r="O65" s="968"/>
      <c r="P65" s="971" t="s">
        <v>59</v>
      </c>
      <c r="Q65" s="967"/>
      <c r="R65" s="967"/>
      <c r="S65" s="967"/>
      <c r="T65" s="967"/>
      <c r="U65" s="967"/>
      <c r="V65" s="968"/>
      <c r="W65" s="973" t="s">
        <v>418</v>
      </c>
      <c r="X65" s="974"/>
      <c r="Y65" s="977"/>
      <c r="Z65" s="977"/>
      <c r="AA65" s="978"/>
      <c r="AB65" s="971" t="s">
        <v>12</v>
      </c>
      <c r="AC65" s="967"/>
      <c r="AD65" s="968"/>
      <c r="AE65" s="927" t="s">
        <v>310</v>
      </c>
      <c r="AF65" s="927"/>
      <c r="AG65" s="927"/>
      <c r="AH65" s="927"/>
      <c r="AI65" s="927" t="s">
        <v>311</v>
      </c>
      <c r="AJ65" s="927"/>
      <c r="AK65" s="927"/>
      <c r="AL65" s="927"/>
      <c r="AM65" s="927" t="s">
        <v>317</v>
      </c>
      <c r="AN65" s="927"/>
      <c r="AO65" s="927"/>
      <c r="AP65" s="971"/>
      <c r="AQ65" s="971" t="s">
        <v>308</v>
      </c>
      <c r="AR65" s="967"/>
      <c r="AS65" s="967"/>
      <c r="AT65" s="968"/>
      <c r="AU65" s="982" t="s">
        <v>253</v>
      </c>
      <c r="AV65" s="982"/>
      <c r="AW65" s="982"/>
      <c r="AX65" s="983"/>
    </row>
    <row r="66" spans="1:50" ht="18.75" customHeight="1" x14ac:dyDescent="0.15">
      <c r="A66" s="962"/>
      <c r="B66" s="963"/>
      <c r="C66" s="963"/>
      <c r="D66" s="963"/>
      <c r="E66" s="963"/>
      <c r="F66" s="964"/>
      <c r="G66" s="966"/>
      <c r="H66" s="969"/>
      <c r="I66" s="969"/>
      <c r="J66" s="969"/>
      <c r="K66" s="969"/>
      <c r="L66" s="969"/>
      <c r="M66" s="969"/>
      <c r="N66" s="969"/>
      <c r="O66" s="970"/>
      <c r="P66" s="972"/>
      <c r="Q66" s="969"/>
      <c r="R66" s="969"/>
      <c r="S66" s="969"/>
      <c r="T66" s="969"/>
      <c r="U66" s="969"/>
      <c r="V66" s="970"/>
      <c r="W66" s="975"/>
      <c r="X66" s="976"/>
      <c r="Y66" s="979"/>
      <c r="Z66" s="979"/>
      <c r="AA66" s="980"/>
      <c r="AB66" s="972"/>
      <c r="AC66" s="969"/>
      <c r="AD66" s="970"/>
      <c r="AE66" s="981"/>
      <c r="AF66" s="981"/>
      <c r="AG66" s="981"/>
      <c r="AH66" s="981"/>
      <c r="AI66" s="981"/>
      <c r="AJ66" s="981"/>
      <c r="AK66" s="981"/>
      <c r="AL66" s="981"/>
      <c r="AM66" s="981"/>
      <c r="AN66" s="981"/>
      <c r="AO66" s="981"/>
      <c r="AP66" s="972"/>
      <c r="AQ66" s="426" t="s">
        <v>474</v>
      </c>
      <c r="AR66" s="259"/>
      <c r="AS66" s="969" t="s">
        <v>309</v>
      </c>
      <c r="AT66" s="970"/>
      <c r="AU66" s="984" t="s">
        <v>474</v>
      </c>
      <c r="AV66" s="259"/>
      <c r="AW66" s="969" t="s">
        <v>421</v>
      </c>
      <c r="AX66" s="985"/>
    </row>
    <row r="67" spans="1:50" ht="23.25" customHeight="1" x14ac:dyDescent="0.15">
      <c r="A67" s="962"/>
      <c r="B67" s="963"/>
      <c r="C67" s="963"/>
      <c r="D67" s="963"/>
      <c r="E67" s="963"/>
      <c r="F67" s="964"/>
      <c r="G67" s="986" t="s">
        <v>318</v>
      </c>
      <c r="H67" s="989" t="s">
        <v>477</v>
      </c>
      <c r="I67" s="990"/>
      <c r="J67" s="990"/>
      <c r="K67" s="990"/>
      <c r="L67" s="990"/>
      <c r="M67" s="990"/>
      <c r="N67" s="990"/>
      <c r="O67" s="991"/>
      <c r="P67" s="989" t="s">
        <v>474</v>
      </c>
      <c r="Q67" s="990"/>
      <c r="R67" s="990"/>
      <c r="S67" s="990"/>
      <c r="T67" s="990"/>
      <c r="U67" s="990"/>
      <c r="V67" s="991"/>
      <c r="W67" s="995"/>
      <c r="X67" s="996"/>
      <c r="Y67" s="1001" t="s">
        <v>13</v>
      </c>
      <c r="Z67" s="1001"/>
      <c r="AA67" s="1002"/>
      <c r="AB67" s="1003" t="s">
        <v>447</v>
      </c>
      <c r="AC67" s="1003"/>
      <c r="AD67" s="1003"/>
      <c r="AE67" s="373" t="s">
        <v>474</v>
      </c>
      <c r="AF67" s="348"/>
      <c r="AG67" s="348"/>
      <c r="AH67" s="348"/>
      <c r="AI67" s="373" t="s">
        <v>474</v>
      </c>
      <c r="AJ67" s="348"/>
      <c r="AK67" s="348"/>
      <c r="AL67" s="348"/>
      <c r="AM67" s="373" t="s">
        <v>474</v>
      </c>
      <c r="AN67" s="348"/>
      <c r="AO67" s="348"/>
      <c r="AP67" s="348"/>
      <c r="AQ67" s="373" t="s">
        <v>474</v>
      </c>
      <c r="AR67" s="348"/>
      <c r="AS67" s="348"/>
      <c r="AT67" s="349"/>
      <c r="AU67" s="393" t="s">
        <v>474</v>
      </c>
      <c r="AV67" s="348"/>
      <c r="AW67" s="348"/>
      <c r="AX67" s="364"/>
    </row>
    <row r="68" spans="1:50" ht="23.25" customHeight="1" x14ac:dyDescent="0.15">
      <c r="A68" s="962"/>
      <c r="B68" s="963"/>
      <c r="C68" s="963"/>
      <c r="D68" s="963"/>
      <c r="E68" s="963"/>
      <c r="F68" s="964"/>
      <c r="G68" s="987"/>
      <c r="H68" s="992"/>
      <c r="I68" s="993"/>
      <c r="J68" s="993"/>
      <c r="K68" s="993"/>
      <c r="L68" s="993"/>
      <c r="M68" s="993"/>
      <c r="N68" s="993"/>
      <c r="O68" s="994"/>
      <c r="P68" s="992"/>
      <c r="Q68" s="993"/>
      <c r="R68" s="993"/>
      <c r="S68" s="993"/>
      <c r="T68" s="993"/>
      <c r="U68" s="993"/>
      <c r="V68" s="994"/>
      <c r="W68" s="997"/>
      <c r="X68" s="998"/>
      <c r="Y68" s="132" t="s">
        <v>54</v>
      </c>
      <c r="Z68" s="132"/>
      <c r="AA68" s="133"/>
      <c r="AB68" s="1004" t="s">
        <v>447</v>
      </c>
      <c r="AC68" s="1004"/>
      <c r="AD68" s="1004"/>
      <c r="AE68" s="373" t="s">
        <v>474</v>
      </c>
      <c r="AF68" s="348"/>
      <c r="AG68" s="348"/>
      <c r="AH68" s="348"/>
      <c r="AI68" s="373" t="s">
        <v>474</v>
      </c>
      <c r="AJ68" s="348"/>
      <c r="AK68" s="348"/>
      <c r="AL68" s="348"/>
      <c r="AM68" s="373" t="s">
        <v>477</v>
      </c>
      <c r="AN68" s="348"/>
      <c r="AO68" s="348"/>
      <c r="AP68" s="348"/>
      <c r="AQ68" s="373" t="s">
        <v>474</v>
      </c>
      <c r="AR68" s="348"/>
      <c r="AS68" s="348"/>
      <c r="AT68" s="349"/>
      <c r="AU68" s="393" t="s">
        <v>474</v>
      </c>
      <c r="AV68" s="348"/>
      <c r="AW68" s="348"/>
      <c r="AX68" s="364"/>
    </row>
    <row r="69" spans="1:50" ht="23.25" customHeight="1" x14ac:dyDescent="0.15">
      <c r="A69" s="962"/>
      <c r="B69" s="963"/>
      <c r="C69" s="963"/>
      <c r="D69" s="963"/>
      <c r="E69" s="963"/>
      <c r="F69" s="964"/>
      <c r="G69" s="988"/>
      <c r="H69" s="992"/>
      <c r="I69" s="993"/>
      <c r="J69" s="993"/>
      <c r="K69" s="993"/>
      <c r="L69" s="993"/>
      <c r="M69" s="993"/>
      <c r="N69" s="993"/>
      <c r="O69" s="994"/>
      <c r="P69" s="992"/>
      <c r="Q69" s="993"/>
      <c r="R69" s="993"/>
      <c r="S69" s="993"/>
      <c r="T69" s="993"/>
      <c r="U69" s="993"/>
      <c r="V69" s="994"/>
      <c r="W69" s="999"/>
      <c r="X69" s="1000"/>
      <c r="Y69" s="132" t="s">
        <v>14</v>
      </c>
      <c r="Z69" s="132"/>
      <c r="AA69" s="133"/>
      <c r="AB69" s="893" t="s">
        <v>448</v>
      </c>
      <c r="AC69" s="893"/>
      <c r="AD69" s="893"/>
      <c r="AE69" s="935" t="s">
        <v>474</v>
      </c>
      <c r="AF69" s="896"/>
      <c r="AG69" s="896"/>
      <c r="AH69" s="896"/>
      <c r="AI69" s="935" t="s">
        <v>474</v>
      </c>
      <c r="AJ69" s="896"/>
      <c r="AK69" s="896"/>
      <c r="AL69" s="896"/>
      <c r="AM69" s="935" t="s">
        <v>474</v>
      </c>
      <c r="AN69" s="896"/>
      <c r="AO69" s="896"/>
      <c r="AP69" s="896"/>
      <c r="AQ69" s="373" t="s">
        <v>474</v>
      </c>
      <c r="AR69" s="348"/>
      <c r="AS69" s="348"/>
      <c r="AT69" s="349"/>
      <c r="AU69" s="393" t="s">
        <v>474</v>
      </c>
      <c r="AV69" s="348"/>
      <c r="AW69" s="348"/>
      <c r="AX69" s="364"/>
    </row>
    <row r="70" spans="1:50" ht="23.25" customHeight="1" x14ac:dyDescent="0.15">
      <c r="A70" s="962" t="s">
        <v>429</v>
      </c>
      <c r="B70" s="963"/>
      <c r="C70" s="963"/>
      <c r="D70" s="963"/>
      <c r="E70" s="963"/>
      <c r="F70" s="964"/>
      <c r="G70" s="987" t="s">
        <v>319</v>
      </c>
      <c r="H70" s="1005" t="s">
        <v>474</v>
      </c>
      <c r="I70" s="1006"/>
      <c r="J70" s="1006"/>
      <c r="K70" s="1006"/>
      <c r="L70" s="1006"/>
      <c r="M70" s="1006"/>
      <c r="N70" s="1006"/>
      <c r="O70" s="1006"/>
      <c r="P70" s="1005" t="s">
        <v>474</v>
      </c>
      <c r="Q70" s="1006"/>
      <c r="R70" s="1006"/>
      <c r="S70" s="1006"/>
      <c r="T70" s="1006"/>
      <c r="U70" s="1006"/>
      <c r="V70" s="1006"/>
      <c r="W70" s="1009" t="s">
        <v>446</v>
      </c>
      <c r="X70" s="1010"/>
      <c r="Y70" s="1001" t="s">
        <v>13</v>
      </c>
      <c r="Z70" s="1001"/>
      <c r="AA70" s="1002"/>
      <c r="AB70" s="1003" t="s">
        <v>447</v>
      </c>
      <c r="AC70" s="1003"/>
      <c r="AD70" s="1003"/>
      <c r="AE70" s="373" t="s">
        <v>506</v>
      </c>
      <c r="AF70" s="348"/>
      <c r="AG70" s="348"/>
      <c r="AH70" s="348"/>
      <c r="AI70" s="373" t="s">
        <v>474</v>
      </c>
      <c r="AJ70" s="348"/>
      <c r="AK70" s="348"/>
      <c r="AL70" s="348"/>
      <c r="AM70" s="373" t="s">
        <v>474</v>
      </c>
      <c r="AN70" s="348"/>
      <c r="AO70" s="348"/>
      <c r="AP70" s="348"/>
      <c r="AQ70" s="373" t="s">
        <v>474</v>
      </c>
      <c r="AR70" s="348"/>
      <c r="AS70" s="348"/>
      <c r="AT70" s="349"/>
      <c r="AU70" s="393" t="s">
        <v>474</v>
      </c>
      <c r="AV70" s="348"/>
      <c r="AW70" s="348"/>
      <c r="AX70" s="364"/>
    </row>
    <row r="71" spans="1:50" ht="23.25" customHeight="1" x14ac:dyDescent="0.15">
      <c r="A71" s="962"/>
      <c r="B71" s="963"/>
      <c r="C71" s="963"/>
      <c r="D71" s="963"/>
      <c r="E71" s="963"/>
      <c r="F71" s="964"/>
      <c r="G71" s="987"/>
      <c r="H71" s="1007"/>
      <c r="I71" s="1007"/>
      <c r="J71" s="1007"/>
      <c r="K71" s="1007"/>
      <c r="L71" s="1007"/>
      <c r="M71" s="1007"/>
      <c r="N71" s="1007"/>
      <c r="O71" s="1007"/>
      <c r="P71" s="1007"/>
      <c r="Q71" s="1007"/>
      <c r="R71" s="1007"/>
      <c r="S71" s="1007"/>
      <c r="T71" s="1007"/>
      <c r="U71" s="1007"/>
      <c r="V71" s="1007"/>
      <c r="W71" s="1011"/>
      <c r="X71" s="1012"/>
      <c r="Y71" s="132" t="s">
        <v>54</v>
      </c>
      <c r="Z71" s="132"/>
      <c r="AA71" s="133"/>
      <c r="AB71" s="1004" t="s">
        <v>447</v>
      </c>
      <c r="AC71" s="1004"/>
      <c r="AD71" s="1004"/>
      <c r="AE71" s="373" t="s">
        <v>474</v>
      </c>
      <c r="AF71" s="348"/>
      <c r="AG71" s="348"/>
      <c r="AH71" s="348"/>
      <c r="AI71" s="373" t="s">
        <v>474</v>
      </c>
      <c r="AJ71" s="348"/>
      <c r="AK71" s="348"/>
      <c r="AL71" s="348"/>
      <c r="AM71" s="373" t="s">
        <v>474</v>
      </c>
      <c r="AN71" s="348"/>
      <c r="AO71" s="348"/>
      <c r="AP71" s="348"/>
      <c r="AQ71" s="373" t="s">
        <v>474</v>
      </c>
      <c r="AR71" s="348"/>
      <c r="AS71" s="348"/>
      <c r="AT71" s="349"/>
      <c r="AU71" s="393" t="s">
        <v>474</v>
      </c>
      <c r="AV71" s="348"/>
      <c r="AW71" s="348"/>
      <c r="AX71" s="364"/>
    </row>
    <row r="72" spans="1:50" ht="23.25" customHeight="1" x14ac:dyDescent="0.15">
      <c r="A72" s="1015"/>
      <c r="B72" s="1016"/>
      <c r="C72" s="1016"/>
      <c r="D72" s="1016"/>
      <c r="E72" s="1016"/>
      <c r="F72" s="1017"/>
      <c r="G72" s="987"/>
      <c r="H72" s="1008"/>
      <c r="I72" s="1008"/>
      <c r="J72" s="1008"/>
      <c r="K72" s="1008"/>
      <c r="L72" s="1008"/>
      <c r="M72" s="1008"/>
      <c r="N72" s="1008"/>
      <c r="O72" s="1008"/>
      <c r="P72" s="1008"/>
      <c r="Q72" s="1008"/>
      <c r="R72" s="1008"/>
      <c r="S72" s="1008"/>
      <c r="T72" s="1008"/>
      <c r="U72" s="1008"/>
      <c r="V72" s="1008"/>
      <c r="W72" s="1013"/>
      <c r="X72" s="1014"/>
      <c r="Y72" s="132" t="s">
        <v>14</v>
      </c>
      <c r="Z72" s="132"/>
      <c r="AA72" s="133"/>
      <c r="AB72" s="893" t="s">
        <v>448</v>
      </c>
      <c r="AC72" s="893"/>
      <c r="AD72" s="893"/>
      <c r="AE72" s="935" t="s">
        <v>474</v>
      </c>
      <c r="AF72" s="896"/>
      <c r="AG72" s="896"/>
      <c r="AH72" s="896"/>
      <c r="AI72" s="935" t="s">
        <v>474</v>
      </c>
      <c r="AJ72" s="896"/>
      <c r="AK72" s="896"/>
      <c r="AL72" s="896"/>
      <c r="AM72" s="935" t="s">
        <v>474</v>
      </c>
      <c r="AN72" s="896"/>
      <c r="AO72" s="896"/>
      <c r="AP72" s="896"/>
      <c r="AQ72" s="373" t="s">
        <v>474</v>
      </c>
      <c r="AR72" s="348"/>
      <c r="AS72" s="348"/>
      <c r="AT72" s="349"/>
      <c r="AU72" s="393" t="s">
        <v>474</v>
      </c>
      <c r="AV72" s="348"/>
      <c r="AW72" s="348"/>
      <c r="AX72" s="364"/>
    </row>
    <row r="73" spans="1:50" ht="18.75" hidden="1" customHeight="1" x14ac:dyDescent="0.15">
      <c r="A73" s="843" t="s">
        <v>423</v>
      </c>
      <c r="B73" s="844"/>
      <c r="C73" s="844"/>
      <c r="D73" s="844"/>
      <c r="E73" s="844"/>
      <c r="F73" s="845"/>
      <c r="G73" s="824"/>
      <c r="H73" s="116" t="s">
        <v>265</v>
      </c>
      <c r="I73" s="116"/>
      <c r="J73" s="116"/>
      <c r="K73" s="116"/>
      <c r="L73" s="116"/>
      <c r="M73" s="116"/>
      <c r="N73" s="116"/>
      <c r="O73" s="117"/>
      <c r="P73" s="124" t="s">
        <v>59</v>
      </c>
      <c r="Q73" s="116"/>
      <c r="R73" s="116"/>
      <c r="S73" s="116"/>
      <c r="T73" s="116"/>
      <c r="U73" s="116"/>
      <c r="V73" s="116"/>
      <c r="W73" s="116"/>
      <c r="X73" s="117"/>
      <c r="Y73" s="826"/>
      <c r="Z73" s="827"/>
      <c r="AA73" s="828"/>
      <c r="AB73" s="124" t="s">
        <v>12</v>
      </c>
      <c r="AC73" s="116"/>
      <c r="AD73" s="117"/>
      <c r="AE73" s="357" t="s">
        <v>310</v>
      </c>
      <c r="AF73" s="358"/>
      <c r="AG73" s="358"/>
      <c r="AH73" s="359"/>
      <c r="AI73" s="357" t="s">
        <v>311</v>
      </c>
      <c r="AJ73" s="358"/>
      <c r="AK73" s="358"/>
      <c r="AL73" s="359"/>
      <c r="AM73" s="357" t="s">
        <v>317</v>
      </c>
      <c r="AN73" s="358"/>
      <c r="AO73" s="358"/>
      <c r="AP73" s="359"/>
      <c r="AQ73" s="124" t="s">
        <v>308</v>
      </c>
      <c r="AR73" s="116"/>
      <c r="AS73" s="116"/>
      <c r="AT73" s="117"/>
      <c r="AU73" s="233" t="s">
        <v>253</v>
      </c>
      <c r="AV73" s="183"/>
      <c r="AW73" s="183"/>
      <c r="AX73" s="184"/>
    </row>
    <row r="74" spans="1:50" ht="18.75" hidden="1" customHeight="1" x14ac:dyDescent="0.15">
      <c r="A74" s="846"/>
      <c r="B74" s="847"/>
      <c r="C74" s="847"/>
      <c r="D74" s="847"/>
      <c r="E74" s="847"/>
      <c r="F74" s="848"/>
      <c r="G74" s="825"/>
      <c r="H74" s="119"/>
      <c r="I74" s="119"/>
      <c r="J74" s="119"/>
      <c r="K74" s="119"/>
      <c r="L74" s="119"/>
      <c r="M74" s="119"/>
      <c r="N74" s="119"/>
      <c r="O74" s="120"/>
      <c r="P74" s="125"/>
      <c r="Q74" s="119"/>
      <c r="R74" s="119"/>
      <c r="S74" s="119"/>
      <c r="T74" s="119"/>
      <c r="U74" s="119"/>
      <c r="V74" s="119"/>
      <c r="W74" s="119"/>
      <c r="X74" s="120"/>
      <c r="Y74" s="288"/>
      <c r="Z74" s="289"/>
      <c r="AA74" s="290"/>
      <c r="AB74" s="125"/>
      <c r="AC74" s="119"/>
      <c r="AD74" s="120"/>
      <c r="AE74" s="328"/>
      <c r="AF74" s="329"/>
      <c r="AG74" s="329"/>
      <c r="AH74" s="330"/>
      <c r="AI74" s="328"/>
      <c r="AJ74" s="329"/>
      <c r="AK74" s="329"/>
      <c r="AL74" s="330"/>
      <c r="AM74" s="328"/>
      <c r="AN74" s="329"/>
      <c r="AO74" s="329"/>
      <c r="AP74" s="330"/>
      <c r="AQ74" s="196"/>
      <c r="AR74" s="185"/>
      <c r="AS74" s="119" t="s">
        <v>309</v>
      </c>
      <c r="AT74" s="120"/>
      <c r="AU74" s="196"/>
      <c r="AV74" s="185"/>
      <c r="AW74" s="119" t="s">
        <v>297</v>
      </c>
      <c r="AX74" s="197"/>
    </row>
    <row r="75" spans="1:50" ht="23.25" hidden="1" customHeight="1" x14ac:dyDescent="0.15">
      <c r="A75" s="846"/>
      <c r="B75" s="847"/>
      <c r="C75" s="847"/>
      <c r="D75" s="847"/>
      <c r="E75" s="847"/>
      <c r="F75" s="848"/>
      <c r="G75" s="785" t="s">
        <v>318</v>
      </c>
      <c r="H75" s="108"/>
      <c r="I75" s="108"/>
      <c r="J75" s="108"/>
      <c r="K75" s="108"/>
      <c r="L75" s="108"/>
      <c r="M75" s="108"/>
      <c r="N75" s="108"/>
      <c r="O75" s="199"/>
      <c r="P75" s="108"/>
      <c r="Q75" s="108"/>
      <c r="R75" s="108"/>
      <c r="S75" s="108"/>
      <c r="T75" s="108"/>
      <c r="U75" s="108"/>
      <c r="V75" s="108"/>
      <c r="W75" s="108"/>
      <c r="X75" s="199"/>
      <c r="Y75" s="186" t="s">
        <v>13</v>
      </c>
      <c r="Z75" s="187"/>
      <c r="AA75" s="188"/>
      <c r="AB75" s="189"/>
      <c r="AC75" s="189"/>
      <c r="AD75" s="189"/>
      <c r="AE75" s="176"/>
      <c r="AF75" s="177"/>
      <c r="AG75" s="177"/>
      <c r="AH75" s="177"/>
      <c r="AI75" s="176"/>
      <c r="AJ75" s="177"/>
      <c r="AK75" s="177"/>
      <c r="AL75" s="177"/>
      <c r="AM75" s="176"/>
      <c r="AN75" s="177"/>
      <c r="AO75" s="177"/>
      <c r="AP75" s="177"/>
      <c r="AQ75" s="176"/>
      <c r="AR75" s="177"/>
      <c r="AS75" s="177"/>
      <c r="AT75" s="178"/>
      <c r="AU75" s="348"/>
      <c r="AV75" s="348"/>
      <c r="AW75" s="348"/>
      <c r="AX75" s="364"/>
    </row>
    <row r="76" spans="1:50" ht="23.25" hidden="1" customHeight="1" x14ac:dyDescent="0.15">
      <c r="A76" s="846"/>
      <c r="B76" s="847"/>
      <c r="C76" s="847"/>
      <c r="D76" s="847"/>
      <c r="E76" s="847"/>
      <c r="F76" s="848"/>
      <c r="G76" s="786"/>
      <c r="H76" s="201"/>
      <c r="I76" s="201"/>
      <c r="J76" s="201"/>
      <c r="K76" s="201"/>
      <c r="L76" s="201"/>
      <c r="M76" s="201"/>
      <c r="N76" s="201"/>
      <c r="O76" s="202"/>
      <c r="P76" s="201"/>
      <c r="Q76" s="201"/>
      <c r="R76" s="201"/>
      <c r="S76" s="201"/>
      <c r="T76" s="201"/>
      <c r="U76" s="201"/>
      <c r="V76" s="201"/>
      <c r="W76" s="201"/>
      <c r="X76" s="202"/>
      <c r="Y76" s="205" t="s">
        <v>54</v>
      </c>
      <c r="Z76" s="206"/>
      <c r="AA76" s="207"/>
      <c r="AB76" s="175"/>
      <c r="AC76" s="175"/>
      <c r="AD76" s="175"/>
      <c r="AE76" s="176"/>
      <c r="AF76" s="177"/>
      <c r="AG76" s="177"/>
      <c r="AH76" s="177"/>
      <c r="AI76" s="176"/>
      <c r="AJ76" s="177"/>
      <c r="AK76" s="177"/>
      <c r="AL76" s="177"/>
      <c r="AM76" s="176"/>
      <c r="AN76" s="177"/>
      <c r="AO76" s="177"/>
      <c r="AP76" s="177"/>
      <c r="AQ76" s="176"/>
      <c r="AR76" s="177"/>
      <c r="AS76" s="177"/>
      <c r="AT76" s="178"/>
      <c r="AU76" s="348"/>
      <c r="AV76" s="348"/>
      <c r="AW76" s="348"/>
      <c r="AX76" s="364"/>
    </row>
    <row r="77" spans="1:50" ht="23.25" hidden="1" customHeight="1" x14ac:dyDescent="0.15">
      <c r="A77" s="846"/>
      <c r="B77" s="847"/>
      <c r="C77" s="847"/>
      <c r="D77" s="847"/>
      <c r="E77" s="847"/>
      <c r="F77" s="848"/>
      <c r="G77" s="787"/>
      <c r="H77" s="111"/>
      <c r="I77" s="111"/>
      <c r="J77" s="111"/>
      <c r="K77" s="111"/>
      <c r="L77" s="111"/>
      <c r="M77" s="111"/>
      <c r="N77" s="111"/>
      <c r="O77" s="204"/>
      <c r="P77" s="201"/>
      <c r="Q77" s="201"/>
      <c r="R77" s="201"/>
      <c r="S77" s="201"/>
      <c r="T77" s="201"/>
      <c r="U77" s="201"/>
      <c r="V77" s="201"/>
      <c r="W77" s="201"/>
      <c r="X77" s="202"/>
      <c r="Y77" s="124" t="s">
        <v>14</v>
      </c>
      <c r="Z77" s="116"/>
      <c r="AA77" s="117"/>
      <c r="AB77" s="208" t="s">
        <v>15</v>
      </c>
      <c r="AC77" s="208"/>
      <c r="AD77" s="208"/>
      <c r="AE77" s="360"/>
      <c r="AF77" s="361"/>
      <c r="AG77" s="361"/>
      <c r="AH77" s="361"/>
      <c r="AI77" s="360"/>
      <c r="AJ77" s="361"/>
      <c r="AK77" s="361"/>
      <c r="AL77" s="361"/>
      <c r="AM77" s="360"/>
      <c r="AN77" s="361"/>
      <c r="AO77" s="361"/>
      <c r="AP77" s="361"/>
      <c r="AQ77" s="176"/>
      <c r="AR77" s="177"/>
      <c r="AS77" s="177"/>
      <c r="AT77" s="178"/>
      <c r="AU77" s="348"/>
      <c r="AV77" s="348"/>
      <c r="AW77" s="348"/>
      <c r="AX77" s="364"/>
    </row>
    <row r="78" spans="1:50" ht="69.75" hidden="1" customHeight="1" x14ac:dyDescent="0.15">
      <c r="A78" s="911" t="s">
        <v>460</v>
      </c>
      <c r="B78" s="912"/>
      <c r="C78" s="912"/>
      <c r="D78" s="912"/>
      <c r="E78" s="909" t="s">
        <v>388</v>
      </c>
      <c r="F78" s="910"/>
      <c r="G78" s="49" t="s">
        <v>319</v>
      </c>
      <c r="H78" s="800"/>
      <c r="I78" s="215"/>
      <c r="J78" s="215"/>
      <c r="K78" s="215"/>
      <c r="L78" s="215"/>
      <c r="M78" s="215"/>
      <c r="N78" s="215"/>
      <c r="O78" s="801"/>
      <c r="P78" s="243"/>
      <c r="Q78" s="243"/>
      <c r="R78" s="243"/>
      <c r="S78" s="243"/>
      <c r="T78" s="243"/>
      <c r="U78" s="243"/>
      <c r="V78" s="243"/>
      <c r="W78" s="243"/>
      <c r="X78" s="243"/>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763" t="s">
        <v>268</v>
      </c>
      <c r="B79" s="764"/>
      <c r="C79" s="764"/>
      <c r="D79" s="764"/>
      <c r="E79" s="764"/>
      <c r="F79" s="764"/>
      <c r="G79" s="764"/>
      <c r="H79" s="764"/>
      <c r="I79" s="764"/>
      <c r="J79" s="764"/>
      <c r="K79" s="764"/>
      <c r="L79" s="764"/>
      <c r="M79" s="764"/>
      <c r="N79" s="764"/>
      <c r="O79" s="764"/>
      <c r="P79" s="764"/>
      <c r="Q79" s="764"/>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95" t="s">
        <v>417</v>
      </c>
      <c r="AP79" s="96"/>
      <c r="AQ79" s="96"/>
      <c r="AR79" s="76" t="s">
        <v>415</v>
      </c>
      <c r="AS79" s="95"/>
      <c r="AT79" s="96"/>
      <c r="AU79" s="96"/>
      <c r="AV79" s="96"/>
      <c r="AW79" s="96"/>
      <c r="AX79" s="97"/>
    </row>
    <row r="80" spans="1:50" ht="18.75" hidden="1" customHeight="1" x14ac:dyDescent="0.15">
      <c r="A80" s="494" t="s">
        <v>266</v>
      </c>
      <c r="B80" s="851" t="s">
        <v>414</v>
      </c>
      <c r="C80" s="852"/>
      <c r="D80" s="852"/>
      <c r="E80" s="852"/>
      <c r="F80" s="853"/>
      <c r="G80" s="550" t="s">
        <v>258</v>
      </c>
      <c r="H80" s="550"/>
      <c r="I80" s="550"/>
      <c r="J80" s="550"/>
      <c r="K80" s="550"/>
      <c r="L80" s="550"/>
      <c r="M80" s="550"/>
      <c r="N80" s="550"/>
      <c r="O80" s="550"/>
      <c r="P80" s="550"/>
      <c r="Q80" s="550"/>
      <c r="R80" s="550"/>
      <c r="S80" s="550"/>
      <c r="T80" s="550"/>
      <c r="U80" s="550"/>
      <c r="V80" s="550"/>
      <c r="W80" s="550"/>
      <c r="X80" s="550"/>
      <c r="Y80" s="550"/>
      <c r="Z80" s="550"/>
      <c r="AA80" s="551"/>
      <c r="AB80" s="762" t="s">
        <v>398</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71"/>
    </row>
    <row r="81" spans="1:60" ht="22.5" hidden="1" customHeight="1" x14ac:dyDescent="0.15">
      <c r="A81" s="495"/>
      <c r="B81" s="854"/>
      <c r="C81" s="531"/>
      <c r="D81" s="531"/>
      <c r="E81" s="531"/>
      <c r="F81" s="532"/>
      <c r="G81" s="367"/>
      <c r="H81" s="367"/>
      <c r="I81" s="367"/>
      <c r="J81" s="367"/>
      <c r="K81" s="367"/>
      <c r="L81" s="367"/>
      <c r="M81" s="367"/>
      <c r="N81" s="367"/>
      <c r="O81" s="367"/>
      <c r="P81" s="367"/>
      <c r="Q81" s="367"/>
      <c r="R81" s="367"/>
      <c r="S81" s="367"/>
      <c r="T81" s="367"/>
      <c r="U81" s="367"/>
      <c r="V81" s="367"/>
      <c r="W81" s="367"/>
      <c r="X81" s="367"/>
      <c r="Y81" s="367"/>
      <c r="Z81" s="367"/>
      <c r="AA81" s="553"/>
      <c r="AB81" s="565"/>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495"/>
      <c r="B82" s="854"/>
      <c r="C82" s="531"/>
      <c r="D82" s="531"/>
      <c r="E82" s="531"/>
      <c r="F82" s="532"/>
      <c r="G82" s="486"/>
      <c r="H82" s="486"/>
      <c r="I82" s="486"/>
      <c r="J82" s="486"/>
      <c r="K82" s="486"/>
      <c r="L82" s="486"/>
      <c r="M82" s="486"/>
      <c r="N82" s="486"/>
      <c r="O82" s="486"/>
      <c r="P82" s="486"/>
      <c r="Q82" s="486"/>
      <c r="R82" s="486"/>
      <c r="S82" s="486"/>
      <c r="T82" s="486"/>
      <c r="U82" s="486"/>
      <c r="V82" s="486"/>
      <c r="W82" s="486"/>
      <c r="X82" s="486"/>
      <c r="Y82" s="486"/>
      <c r="Z82" s="486"/>
      <c r="AA82" s="755"/>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495"/>
      <c r="B83" s="854"/>
      <c r="C83" s="531"/>
      <c r="D83" s="531"/>
      <c r="E83" s="531"/>
      <c r="F83" s="532"/>
      <c r="G83" s="489"/>
      <c r="H83" s="489"/>
      <c r="I83" s="489"/>
      <c r="J83" s="489"/>
      <c r="K83" s="489"/>
      <c r="L83" s="489"/>
      <c r="M83" s="489"/>
      <c r="N83" s="489"/>
      <c r="O83" s="489"/>
      <c r="P83" s="489"/>
      <c r="Q83" s="489"/>
      <c r="R83" s="489"/>
      <c r="S83" s="489"/>
      <c r="T83" s="489"/>
      <c r="U83" s="489"/>
      <c r="V83" s="489"/>
      <c r="W83" s="489"/>
      <c r="X83" s="489"/>
      <c r="Y83" s="489"/>
      <c r="Z83" s="489"/>
      <c r="AA83" s="756"/>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495"/>
      <c r="B84" s="855"/>
      <c r="C84" s="533"/>
      <c r="D84" s="533"/>
      <c r="E84" s="533"/>
      <c r="F84" s="534"/>
      <c r="G84" s="492"/>
      <c r="H84" s="492"/>
      <c r="I84" s="492"/>
      <c r="J84" s="492"/>
      <c r="K84" s="492"/>
      <c r="L84" s="492"/>
      <c r="M84" s="492"/>
      <c r="N84" s="492"/>
      <c r="O84" s="492"/>
      <c r="P84" s="492"/>
      <c r="Q84" s="492"/>
      <c r="R84" s="492"/>
      <c r="S84" s="492"/>
      <c r="T84" s="492"/>
      <c r="U84" s="492"/>
      <c r="V84" s="492"/>
      <c r="W84" s="492"/>
      <c r="X84" s="492"/>
      <c r="Y84" s="492"/>
      <c r="Z84" s="492"/>
      <c r="AA84" s="757"/>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495"/>
      <c r="B85" s="531" t="s">
        <v>264</v>
      </c>
      <c r="C85" s="531"/>
      <c r="D85" s="531"/>
      <c r="E85" s="531"/>
      <c r="F85" s="532"/>
      <c r="G85" s="549" t="s">
        <v>61</v>
      </c>
      <c r="H85" s="550"/>
      <c r="I85" s="550"/>
      <c r="J85" s="550"/>
      <c r="K85" s="550"/>
      <c r="L85" s="550"/>
      <c r="M85" s="550"/>
      <c r="N85" s="550"/>
      <c r="O85" s="551"/>
      <c r="P85" s="762" t="s">
        <v>63</v>
      </c>
      <c r="Q85" s="550"/>
      <c r="R85" s="550"/>
      <c r="S85" s="550"/>
      <c r="T85" s="550"/>
      <c r="U85" s="550"/>
      <c r="V85" s="550"/>
      <c r="W85" s="550"/>
      <c r="X85" s="551"/>
      <c r="Y85" s="121"/>
      <c r="Z85" s="122"/>
      <c r="AA85" s="123"/>
      <c r="AB85" s="357" t="s">
        <v>12</v>
      </c>
      <c r="AC85" s="358"/>
      <c r="AD85" s="359"/>
      <c r="AE85" s="365" t="s">
        <v>310</v>
      </c>
      <c r="AF85" s="365"/>
      <c r="AG85" s="365"/>
      <c r="AH85" s="365"/>
      <c r="AI85" s="365" t="s">
        <v>311</v>
      </c>
      <c r="AJ85" s="365"/>
      <c r="AK85" s="365"/>
      <c r="AL85" s="365"/>
      <c r="AM85" s="365" t="s">
        <v>317</v>
      </c>
      <c r="AN85" s="365"/>
      <c r="AO85" s="365"/>
      <c r="AP85" s="357"/>
      <c r="AQ85" s="124" t="s">
        <v>308</v>
      </c>
      <c r="AR85" s="116"/>
      <c r="AS85" s="116"/>
      <c r="AT85" s="117"/>
      <c r="AU85" s="362" t="s">
        <v>253</v>
      </c>
      <c r="AV85" s="362"/>
      <c r="AW85" s="362"/>
      <c r="AX85" s="363"/>
      <c r="AY85" s="10"/>
      <c r="AZ85" s="10"/>
      <c r="BA85" s="10"/>
      <c r="BB85" s="10"/>
      <c r="BC85" s="10"/>
    </row>
    <row r="86" spans="1:60" ht="18.75" hidden="1" customHeight="1" x14ac:dyDescent="0.15">
      <c r="A86" s="495"/>
      <c r="B86" s="531"/>
      <c r="C86" s="531"/>
      <c r="D86" s="531"/>
      <c r="E86" s="531"/>
      <c r="F86" s="532"/>
      <c r="G86" s="552"/>
      <c r="H86" s="367"/>
      <c r="I86" s="367"/>
      <c r="J86" s="367"/>
      <c r="K86" s="367"/>
      <c r="L86" s="367"/>
      <c r="M86" s="367"/>
      <c r="N86" s="367"/>
      <c r="O86" s="553"/>
      <c r="P86" s="565"/>
      <c r="Q86" s="367"/>
      <c r="R86" s="367"/>
      <c r="S86" s="367"/>
      <c r="T86" s="367"/>
      <c r="U86" s="367"/>
      <c r="V86" s="367"/>
      <c r="W86" s="367"/>
      <c r="X86" s="553"/>
      <c r="Y86" s="121"/>
      <c r="Z86" s="122"/>
      <c r="AA86" s="123"/>
      <c r="AB86" s="328"/>
      <c r="AC86" s="329"/>
      <c r="AD86" s="330"/>
      <c r="AE86" s="366"/>
      <c r="AF86" s="366"/>
      <c r="AG86" s="366"/>
      <c r="AH86" s="366"/>
      <c r="AI86" s="366"/>
      <c r="AJ86" s="366"/>
      <c r="AK86" s="366"/>
      <c r="AL86" s="366"/>
      <c r="AM86" s="366"/>
      <c r="AN86" s="366"/>
      <c r="AO86" s="366"/>
      <c r="AP86" s="328"/>
      <c r="AQ86" s="258"/>
      <c r="AR86" s="259"/>
      <c r="AS86" s="119" t="s">
        <v>309</v>
      </c>
      <c r="AT86" s="120"/>
      <c r="AU86" s="259"/>
      <c r="AV86" s="259"/>
      <c r="AW86" s="367" t="s">
        <v>297</v>
      </c>
      <c r="AX86" s="368"/>
      <c r="AY86" s="10"/>
      <c r="AZ86" s="10"/>
      <c r="BA86" s="10"/>
      <c r="BB86" s="10"/>
      <c r="BC86" s="10"/>
      <c r="BD86" s="10"/>
      <c r="BE86" s="10"/>
      <c r="BF86" s="10"/>
      <c r="BG86" s="10"/>
      <c r="BH86" s="10"/>
    </row>
    <row r="87" spans="1:60" ht="23.25" hidden="1" customHeight="1" x14ac:dyDescent="0.15">
      <c r="A87" s="495"/>
      <c r="B87" s="531"/>
      <c r="C87" s="531"/>
      <c r="D87" s="531"/>
      <c r="E87" s="531"/>
      <c r="F87" s="532"/>
      <c r="G87" s="198"/>
      <c r="H87" s="108"/>
      <c r="I87" s="108"/>
      <c r="J87" s="108"/>
      <c r="K87" s="108"/>
      <c r="L87" s="108"/>
      <c r="M87" s="108"/>
      <c r="N87" s="108"/>
      <c r="O87" s="199"/>
      <c r="P87" s="108"/>
      <c r="Q87" s="817"/>
      <c r="R87" s="817"/>
      <c r="S87" s="817"/>
      <c r="T87" s="817"/>
      <c r="U87" s="817"/>
      <c r="V87" s="817"/>
      <c r="W87" s="817"/>
      <c r="X87" s="818"/>
      <c r="Y87" s="759" t="s">
        <v>62</v>
      </c>
      <c r="Z87" s="760"/>
      <c r="AA87" s="761"/>
      <c r="AB87" s="530"/>
      <c r="AC87" s="530"/>
      <c r="AD87" s="530"/>
      <c r="AE87" s="347"/>
      <c r="AF87" s="348"/>
      <c r="AG87" s="348"/>
      <c r="AH87" s="348"/>
      <c r="AI87" s="347"/>
      <c r="AJ87" s="348"/>
      <c r="AK87" s="348"/>
      <c r="AL87" s="348"/>
      <c r="AM87" s="347"/>
      <c r="AN87" s="348"/>
      <c r="AO87" s="348"/>
      <c r="AP87" s="348"/>
      <c r="AQ87" s="176"/>
      <c r="AR87" s="177"/>
      <c r="AS87" s="177"/>
      <c r="AT87" s="178"/>
      <c r="AU87" s="348"/>
      <c r="AV87" s="348"/>
      <c r="AW87" s="348"/>
      <c r="AX87" s="364"/>
    </row>
    <row r="88" spans="1:60" ht="23.25" hidden="1" customHeight="1" x14ac:dyDescent="0.15">
      <c r="A88" s="495"/>
      <c r="B88" s="531"/>
      <c r="C88" s="531"/>
      <c r="D88" s="531"/>
      <c r="E88" s="531"/>
      <c r="F88" s="532"/>
      <c r="G88" s="200"/>
      <c r="H88" s="201"/>
      <c r="I88" s="201"/>
      <c r="J88" s="201"/>
      <c r="K88" s="201"/>
      <c r="L88" s="201"/>
      <c r="M88" s="201"/>
      <c r="N88" s="201"/>
      <c r="O88" s="202"/>
      <c r="P88" s="819"/>
      <c r="Q88" s="819"/>
      <c r="R88" s="819"/>
      <c r="S88" s="819"/>
      <c r="T88" s="819"/>
      <c r="U88" s="819"/>
      <c r="V88" s="819"/>
      <c r="W88" s="819"/>
      <c r="X88" s="820"/>
      <c r="Y88" s="729" t="s">
        <v>54</v>
      </c>
      <c r="Z88" s="730"/>
      <c r="AA88" s="731"/>
      <c r="AB88" s="498"/>
      <c r="AC88" s="498"/>
      <c r="AD88" s="498"/>
      <c r="AE88" s="347"/>
      <c r="AF88" s="348"/>
      <c r="AG88" s="348"/>
      <c r="AH88" s="348"/>
      <c r="AI88" s="347"/>
      <c r="AJ88" s="348"/>
      <c r="AK88" s="348"/>
      <c r="AL88" s="348"/>
      <c r="AM88" s="347"/>
      <c r="AN88" s="348"/>
      <c r="AO88" s="348"/>
      <c r="AP88" s="348"/>
      <c r="AQ88" s="176"/>
      <c r="AR88" s="177"/>
      <c r="AS88" s="177"/>
      <c r="AT88" s="178"/>
      <c r="AU88" s="348"/>
      <c r="AV88" s="348"/>
      <c r="AW88" s="348"/>
      <c r="AX88" s="364"/>
      <c r="AY88" s="10"/>
      <c r="AZ88" s="10"/>
      <c r="BA88" s="10"/>
      <c r="BB88" s="10"/>
      <c r="BC88" s="10"/>
    </row>
    <row r="89" spans="1:60" ht="23.25" hidden="1" customHeight="1" x14ac:dyDescent="0.15">
      <c r="A89" s="495"/>
      <c r="B89" s="533"/>
      <c r="C89" s="533"/>
      <c r="D89" s="533"/>
      <c r="E89" s="533"/>
      <c r="F89" s="534"/>
      <c r="G89" s="203"/>
      <c r="H89" s="111"/>
      <c r="I89" s="111"/>
      <c r="J89" s="111"/>
      <c r="K89" s="111"/>
      <c r="L89" s="111"/>
      <c r="M89" s="111"/>
      <c r="N89" s="111"/>
      <c r="O89" s="204"/>
      <c r="P89" s="278"/>
      <c r="Q89" s="278"/>
      <c r="R89" s="278"/>
      <c r="S89" s="278"/>
      <c r="T89" s="278"/>
      <c r="U89" s="278"/>
      <c r="V89" s="278"/>
      <c r="W89" s="278"/>
      <c r="X89" s="821"/>
      <c r="Y89" s="729" t="s">
        <v>14</v>
      </c>
      <c r="Z89" s="730"/>
      <c r="AA89" s="731"/>
      <c r="AB89" s="451" t="s">
        <v>15</v>
      </c>
      <c r="AC89" s="451"/>
      <c r="AD89" s="451"/>
      <c r="AE89" s="347"/>
      <c r="AF89" s="348"/>
      <c r="AG89" s="348"/>
      <c r="AH89" s="348"/>
      <c r="AI89" s="347"/>
      <c r="AJ89" s="348"/>
      <c r="AK89" s="348"/>
      <c r="AL89" s="348"/>
      <c r="AM89" s="347"/>
      <c r="AN89" s="348"/>
      <c r="AO89" s="348"/>
      <c r="AP89" s="348"/>
      <c r="AQ89" s="176"/>
      <c r="AR89" s="177"/>
      <c r="AS89" s="177"/>
      <c r="AT89" s="178"/>
      <c r="AU89" s="348"/>
      <c r="AV89" s="348"/>
      <c r="AW89" s="348"/>
      <c r="AX89" s="364"/>
      <c r="AY89" s="10"/>
      <c r="AZ89" s="10"/>
      <c r="BA89" s="10"/>
      <c r="BB89" s="10"/>
      <c r="BC89" s="10"/>
      <c r="BD89" s="10"/>
      <c r="BE89" s="10"/>
      <c r="BF89" s="10"/>
      <c r="BG89" s="10"/>
      <c r="BH89" s="10"/>
    </row>
    <row r="90" spans="1:60" ht="18.75" hidden="1" customHeight="1" x14ac:dyDescent="0.15">
      <c r="A90" s="495"/>
      <c r="B90" s="531" t="s">
        <v>264</v>
      </c>
      <c r="C90" s="531"/>
      <c r="D90" s="531"/>
      <c r="E90" s="531"/>
      <c r="F90" s="532"/>
      <c r="G90" s="549" t="s">
        <v>61</v>
      </c>
      <c r="H90" s="550"/>
      <c r="I90" s="550"/>
      <c r="J90" s="550"/>
      <c r="K90" s="550"/>
      <c r="L90" s="550"/>
      <c r="M90" s="550"/>
      <c r="N90" s="550"/>
      <c r="O90" s="551"/>
      <c r="P90" s="762" t="s">
        <v>63</v>
      </c>
      <c r="Q90" s="550"/>
      <c r="R90" s="550"/>
      <c r="S90" s="550"/>
      <c r="T90" s="550"/>
      <c r="U90" s="550"/>
      <c r="V90" s="550"/>
      <c r="W90" s="550"/>
      <c r="X90" s="551"/>
      <c r="Y90" s="121"/>
      <c r="Z90" s="122"/>
      <c r="AA90" s="123"/>
      <c r="AB90" s="357" t="s">
        <v>12</v>
      </c>
      <c r="AC90" s="358"/>
      <c r="AD90" s="359"/>
      <c r="AE90" s="365" t="s">
        <v>310</v>
      </c>
      <c r="AF90" s="365"/>
      <c r="AG90" s="365"/>
      <c r="AH90" s="365"/>
      <c r="AI90" s="365" t="s">
        <v>311</v>
      </c>
      <c r="AJ90" s="365"/>
      <c r="AK90" s="365"/>
      <c r="AL90" s="365"/>
      <c r="AM90" s="365" t="s">
        <v>317</v>
      </c>
      <c r="AN90" s="365"/>
      <c r="AO90" s="365"/>
      <c r="AP90" s="357"/>
      <c r="AQ90" s="124" t="s">
        <v>308</v>
      </c>
      <c r="AR90" s="116"/>
      <c r="AS90" s="116"/>
      <c r="AT90" s="117"/>
      <c r="AU90" s="362" t="s">
        <v>253</v>
      </c>
      <c r="AV90" s="362"/>
      <c r="AW90" s="362"/>
      <c r="AX90" s="363"/>
    </row>
    <row r="91" spans="1:60" ht="18.75" hidden="1" customHeight="1" x14ac:dyDescent="0.15">
      <c r="A91" s="495"/>
      <c r="B91" s="531"/>
      <c r="C91" s="531"/>
      <c r="D91" s="531"/>
      <c r="E91" s="531"/>
      <c r="F91" s="532"/>
      <c r="G91" s="552"/>
      <c r="H91" s="367"/>
      <c r="I91" s="367"/>
      <c r="J91" s="367"/>
      <c r="K91" s="367"/>
      <c r="L91" s="367"/>
      <c r="M91" s="367"/>
      <c r="N91" s="367"/>
      <c r="O91" s="553"/>
      <c r="P91" s="565"/>
      <c r="Q91" s="367"/>
      <c r="R91" s="367"/>
      <c r="S91" s="367"/>
      <c r="T91" s="367"/>
      <c r="U91" s="367"/>
      <c r="V91" s="367"/>
      <c r="W91" s="367"/>
      <c r="X91" s="553"/>
      <c r="Y91" s="121"/>
      <c r="Z91" s="122"/>
      <c r="AA91" s="123"/>
      <c r="AB91" s="328"/>
      <c r="AC91" s="329"/>
      <c r="AD91" s="330"/>
      <c r="AE91" s="366"/>
      <c r="AF91" s="366"/>
      <c r="AG91" s="366"/>
      <c r="AH91" s="366"/>
      <c r="AI91" s="366"/>
      <c r="AJ91" s="366"/>
      <c r="AK91" s="366"/>
      <c r="AL91" s="366"/>
      <c r="AM91" s="366"/>
      <c r="AN91" s="366"/>
      <c r="AO91" s="366"/>
      <c r="AP91" s="328"/>
      <c r="AQ91" s="258"/>
      <c r="AR91" s="259"/>
      <c r="AS91" s="119" t="s">
        <v>309</v>
      </c>
      <c r="AT91" s="120"/>
      <c r="AU91" s="259"/>
      <c r="AV91" s="259"/>
      <c r="AW91" s="367" t="s">
        <v>297</v>
      </c>
      <c r="AX91" s="368"/>
      <c r="AY91" s="10"/>
      <c r="AZ91" s="10"/>
      <c r="BA91" s="10"/>
      <c r="BB91" s="10"/>
      <c r="BC91" s="10"/>
    </row>
    <row r="92" spans="1:60" ht="23.25" hidden="1" customHeight="1" x14ac:dyDescent="0.15">
      <c r="A92" s="495"/>
      <c r="B92" s="531"/>
      <c r="C92" s="531"/>
      <c r="D92" s="531"/>
      <c r="E92" s="531"/>
      <c r="F92" s="532"/>
      <c r="G92" s="198"/>
      <c r="H92" s="108"/>
      <c r="I92" s="108"/>
      <c r="J92" s="108"/>
      <c r="K92" s="108"/>
      <c r="L92" s="108"/>
      <c r="M92" s="108"/>
      <c r="N92" s="108"/>
      <c r="O92" s="199"/>
      <c r="P92" s="108"/>
      <c r="Q92" s="817"/>
      <c r="R92" s="817"/>
      <c r="S92" s="817"/>
      <c r="T92" s="817"/>
      <c r="U92" s="817"/>
      <c r="V92" s="817"/>
      <c r="W92" s="817"/>
      <c r="X92" s="818"/>
      <c r="Y92" s="759" t="s">
        <v>62</v>
      </c>
      <c r="Z92" s="760"/>
      <c r="AA92" s="761"/>
      <c r="AB92" s="530"/>
      <c r="AC92" s="530"/>
      <c r="AD92" s="530"/>
      <c r="AE92" s="347"/>
      <c r="AF92" s="348"/>
      <c r="AG92" s="348"/>
      <c r="AH92" s="348"/>
      <c r="AI92" s="347"/>
      <c r="AJ92" s="348"/>
      <c r="AK92" s="348"/>
      <c r="AL92" s="348"/>
      <c r="AM92" s="347"/>
      <c r="AN92" s="348"/>
      <c r="AO92" s="348"/>
      <c r="AP92" s="348"/>
      <c r="AQ92" s="176"/>
      <c r="AR92" s="177"/>
      <c r="AS92" s="177"/>
      <c r="AT92" s="178"/>
      <c r="AU92" s="348"/>
      <c r="AV92" s="348"/>
      <c r="AW92" s="348"/>
      <c r="AX92" s="364"/>
      <c r="AY92" s="10"/>
      <c r="AZ92" s="10"/>
      <c r="BA92" s="10"/>
      <c r="BB92" s="10"/>
      <c r="BC92" s="10"/>
      <c r="BD92" s="10"/>
      <c r="BE92" s="10"/>
      <c r="BF92" s="10"/>
      <c r="BG92" s="10"/>
      <c r="BH92" s="10"/>
    </row>
    <row r="93" spans="1:60" ht="23.25" hidden="1" customHeight="1" x14ac:dyDescent="0.15">
      <c r="A93" s="495"/>
      <c r="B93" s="531"/>
      <c r="C93" s="531"/>
      <c r="D93" s="531"/>
      <c r="E93" s="531"/>
      <c r="F93" s="532"/>
      <c r="G93" s="200"/>
      <c r="H93" s="201"/>
      <c r="I93" s="201"/>
      <c r="J93" s="201"/>
      <c r="K93" s="201"/>
      <c r="L93" s="201"/>
      <c r="M93" s="201"/>
      <c r="N93" s="201"/>
      <c r="O93" s="202"/>
      <c r="P93" s="819"/>
      <c r="Q93" s="819"/>
      <c r="R93" s="819"/>
      <c r="S93" s="819"/>
      <c r="T93" s="819"/>
      <c r="U93" s="819"/>
      <c r="V93" s="819"/>
      <c r="W93" s="819"/>
      <c r="X93" s="820"/>
      <c r="Y93" s="729" t="s">
        <v>54</v>
      </c>
      <c r="Z93" s="730"/>
      <c r="AA93" s="731"/>
      <c r="AB93" s="498"/>
      <c r="AC93" s="498"/>
      <c r="AD93" s="498"/>
      <c r="AE93" s="347"/>
      <c r="AF93" s="348"/>
      <c r="AG93" s="348"/>
      <c r="AH93" s="348"/>
      <c r="AI93" s="347"/>
      <c r="AJ93" s="348"/>
      <c r="AK93" s="348"/>
      <c r="AL93" s="348"/>
      <c r="AM93" s="347"/>
      <c r="AN93" s="348"/>
      <c r="AO93" s="348"/>
      <c r="AP93" s="348"/>
      <c r="AQ93" s="176"/>
      <c r="AR93" s="177"/>
      <c r="AS93" s="177"/>
      <c r="AT93" s="178"/>
      <c r="AU93" s="348"/>
      <c r="AV93" s="348"/>
      <c r="AW93" s="348"/>
      <c r="AX93" s="364"/>
    </row>
    <row r="94" spans="1:60" ht="23.25" hidden="1" customHeight="1" x14ac:dyDescent="0.15">
      <c r="A94" s="495"/>
      <c r="B94" s="533"/>
      <c r="C94" s="533"/>
      <c r="D94" s="533"/>
      <c r="E94" s="533"/>
      <c r="F94" s="534"/>
      <c r="G94" s="203"/>
      <c r="H94" s="111"/>
      <c r="I94" s="111"/>
      <c r="J94" s="111"/>
      <c r="K94" s="111"/>
      <c r="L94" s="111"/>
      <c r="M94" s="111"/>
      <c r="N94" s="111"/>
      <c r="O94" s="204"/>
      <c r="P94" s="278"/>
      <c r="Q94" s="278"/>
      <c r="R94" s="278"/>
      <c r="S94" s="278"/>
      <c r="T94" s="278"/>
      <c r="U94" s="278"/>
      <c r="V94" s="278"/>
      <c r="W94" s="278"/>
      <c r="X94" s="821"/>
      <c r="Y94" s="729" t="s">
        <v>14</v>
      </c>
      <c r="Z94" s="730"/>
      <c r="AA94" s="731"/>
      <c r="AB94" s="451" t="s">
        <v>15</v>
      </c>
      <c r="AC94" s="451"/>
      <c r="AD94" s="451"/>
      <c r="AE94" s="347"/>
      <c r="AF94" s="348"/>
      <c r="AG94" s="348"/>
      <c r="AH94" s="348"/>
      <c r="AI94" s="347"/>
      <c r="AJ94" s="348"/>
      <c r="AK94" s="348"/>
      <c r="AL94" s="348"/>
      <c r="AM94" s="347"/>
      <c r="AN94" s="348"/>
      <c r="AO94" s="348"/>
      <c r="AP94" s="348"/>
      <c r="AQ94" s="176"/>
      <c r="AR94" s="177"/>
      <c r="AS94" s="177"/>
      <c r="AT94" s="178"/>
      <c r="AU94" s="348"/>
      <c r="AV94" s="348"/>
      <c r="AW94" s="348"/>
      <c r="AX94" s="364"/>
      <c r="AY94" s="10"/>
      <c r="AZ94" s="10"/>
      <c r="BA94" s="10"/>
      <c r="BB94" s="10"/>
      <c r="BC94" s="10"/>
    </row>
    <row r="95" spans="1:60" ht="18.75" hidden="1" customHeight="1" x14ac:dyDescent="0.15">
      <c r="A95" s="495"/>
      <c r="B95" s="531" t="s">
        <v>264</v>
      </c>
      <c r="C95" s="531"/>
      <c r="D95" s="531"/>
      <c r="E95" s="531"/>
      <c r="F95" s="532"/>
      <c r="G95" s="549" t="s">
        <v>61</v>
      </c>
      <c r="H95" s="550"/>
      <c r="I95" s="550"/>
      <c r="J95" s="550"/>
      <c r="K95" s="550"/>
      <c r="L95" s="550"/>
      <c r="M95" s="550"/>
      <c r="N95" s="550"/>
      <c r="O95" s="551"/>
      <c r="P95" s="762" t="s">
        <v>63</v>
      </c>
      <c r="Q95" s="550"/>
      <c r="R95" s="550"/>
      <c r="S95" s="550"/>
      <c r="T95" s="550"/>
      <c r="U95" s="550"/>
      <c r="V95" s="550"/>
      <c r="W95" s="550"/>
      <c r="X95" s="551"/>
      <c r="Y95" s="121"/>
      <c r="Z95" s="122"/>
      <c r="AA95" s="123"/>
      <c r="AB95" s="357" t="s">
        <v>12</v>
      </c>
      <c r="AC95" s="358"/>
      <c r="AD95" s="359"/>
      <c r="AE95" s="365" t="s">
        <v>310</v>
      </c>
      <c r="AF95" s="365"/>
      <c r="AG95" s="365"/>
      <c r="AH95" s="365"/>
      <c r="AI95" s="365" t="s">
        <v>311</v>
      </c>
      <c r="AJ95" s="365"/>
      <c r="AK95" s="365"/>
      <c r="AL95" s="365"/>
      <c r="AM95" s="365" t="s">
        <v>317</v>
      </c>
      <c r="AN95" s="365"/>
      <c r="AO95" s="365"/>
      <c r="AP95" s="357"/>
      <c r="AQ95" s="124" t="s">
        <v>308</v>
      </c>
      <c r="AR95" s="116"/>
      <c r="AS95" s="116"/>
      <c r="AT95" s="117"/>
      <c r="AU95" s="362" t="s">
        <v>253</v>
      </c>
      <c r="AV95" s="362"/>
      <c r="AW95" s="362"/>
      <c r="AX95" s="363"/>
      <c r="AY95" s="10"/>
      <c r="AZ95" s="10"/>
      <c r="BA95" s="10"/>
      <c r="BB95" s="10"/>
      <c r="BC95" s="10"/>
      <c r="BD95" s="10"/>
      <c r="BE95" s="10"/>
      <c r="BF95" s="10"/>
      <c r="BG95" s="10"/>
      <c r="BH95" s="10"/>
    </row>
    <row r="96" spans="1:60" ht="18.75" hidden="1" customHeight="1" x14ac:dyDescent="0.15">
      <c r="A96" s="495"/>
      <c r="B96" s="531"/>
      <c r="C96" s="531"/>
      <c r="D96" s="531"/>
      <c r="E96" s="531"/>
      <c r="F96" s="532"/>
      <c r="G96" s="552"/>
      <c r="H96" s="367"/>
      <c r="I96" s="367"/>
      <c r="J96" s="367"/>
      <c r="K96" s="367"/>
      <c r="L96" s="367"/>
      <c r="M96" s="367"/>
      <c r="N96" s="367"/>
      <c r="O96" s="553"/>
      <c r="P96" s="565"/>
      <c r="Q96" s="367"/>
      <c r="R96" s="367"/>
      <c r="S96" s="367"/>
      <c r="T96" s="367"/>
      <c r="U96" s="367"/>
      <c r="V96" s="367"/>
      <c r="W96" s="367"/>
      <c r="X96" s="553"/>
      <c r="Y96" s="121"/>
      <c r="Z96" s="122"/>
      <c r="AA96" s="123"/>
      <c r="AB96" s="328"/>
      <c r="AC96" s="329"/>
      <c r="AD96" s="330"/>
      <c r="AE96" s="366"/>
      <c r="AF96" s="366"/>
      <c r="AG96" s="366"/>
      <c r="AH96" s="366"/>
      <c r="AI96" s="366"/>
      <c r="AJ96" s="366"/>
      <c r="AK96" s="366"/>
      <c r="AL96" s="366"/>
      <c r="AM96" s="366"/>
      <c r="AN96" s="366"/>
      <c r="AO96" s="366"/>
      <c r="AP96" s="328"/>
      <c r="AQ96" s="258"/>
      <c r="AR96" s="259"/>
      <c r="AS96" s="119" t="s">
        <v>309</v>
      </c>
      <c r="AT96" s="120"/>
      <c r="AU96" s="259"/>
      <c r="AV96" s="259"/>
      <c r="AW96" s="367" t="s">
        <v>297</v>
      </c>
      <c r="AX96" s="368"/>
    </row>
    <row r="97" spans="1:60" ht="23.25" hidden="1" customHeight="1" x14ac:dyDescent="0.15">
      <c r="A97" s="495"/>
      <c r="B97" s="531"/>
      <c r="C97" s="531"/>
      <c r="D97" s="531"/>
      <c r="E97" s="531"/>
      <c r="F97" s="532"/>
      <c r="G97" s="198"/>
      <c r="H97" s="108"/>
      <c r="I97" s="108"/>
      <c r="J97" s="108"/>
      <c r="K97" s="108"/>
      <c r="L97" s="108"/>
      <c r="M97" s="108"/>
      <c r="N97" s="108"/>
      <c r="O97" s="199"/>
      <c r="P97" s="108"/>
      <c r="Q97" s="817"/>
      <c r="R97" s="817"/>
      <c r="S97" s="817"/>
      <c r="T97" s="817"/>
      <c r="U97" s="817"/>
      <c r="V97" s="817"/>
      <c r="W97" s="817"/>
      <c r="X97" s="818"/>
      <c r="Y97" s="759" t="s">
        <v>62</v>
      </c>
      <c r="Z97" s="760"/>
      <c r="AA97" s="761"/>
      <c r="AB97" s="321"/>
      <c r="AC97" s="322"/>
      <c r="AD97" s="323"/>
      <c r="AE97" s="347"/>
      <c r="AF97" s="348"/>
      <c r="AG97" s="348"/>
      <c r="AH97" s="349"/>
      <c r="AI97" s="347"/>
      <c r="AJ97" s="348"/>
      <c r="AK97" s="348"/>
      <c r="AL97" s="349"/>
      <c r="AM97" s="347"/>
      <c r="AN97" s="348"/>
      <c r="AO97" s="348"/>
      <c r="AP97" s="348"/>
      <c r="AQ97" s="176"/>
      <c r="AR97" s="177"/>
      <c r="AS97" s="177"/>
      <c r="AT97" s="178"/>
      <c r="AU97" s="348"/>
      <c r="AV97" s="348"/>
      <c r="AW97" s="348"/>
      <c r="AX97" s="364"/>
      <c r="AY97" s="10"/>
      <c r="AZ97" s="10"/>
      <c r="BA97" s="10"/>
      <c r="BB97" s="10"/>
      <c r="BC97" s="10"/>
    </row>
    <row r="98" spans="1:60" ht="23.25" hidden="1" customHeight="1" x14ac:dyDescent="0.15">
      <c r="A98" s="495"/>
      <c r="B98" s="531"/>
      <c r="C98" s="531"/>
      <c r="D98" s="531"/>
      <c r="E98" s="531"/>
      <c r="F98" s="532"/>
      <c r="G98" s="200"/>
      <c r="H98" s="201"/>
      <c r="I98" s="201"/>
      <c r="J98" s="201"/>
      <c r="K98" s="201"/>
      <c r="L98" s="201"/>
      <c r="M98" s="201"/>
      <c r="N98" s="201"/>
      <c r="O98" s="202"/>
      <c r="P98" s="819"/>
      <c r="Q98" s="819"/>
      <c r="R98" s="819"/>
      <c r="S98" s="819"/>
      <c r="T98" s="819"/>
      <c r="U98" s="819"/>
      <c r="V98" s="819"/>
      <c r="W98" s="819"/>
      <c r="X98" s="820"/>
      <c r="Y98" s="729" t="s">
        <v>54</v>
      </c>
      <c r="Z98" s="730"/>
      <c r="AA98" s="731"/>
      <c r="AB98" s="814"/>
      <c r="AC98" s="815"/>
      <c r="AD98" s="816"/>
      <c r="AE98" s="347"/>
      <c r="AF98" s="348"/>
      <c r="AG98" s="348"/>
      <c r="AH98" s="349"/>
      <c r="AI98" s="347"/>
      <c r="AJ98" s="348"/>
      <c r="AK98" s="348"/>
      <c r="AL98" s="349"/>
      <c r="AM98" s="347"/>
      <c r="AN98" s="348"/>
      <c r="AO98" s="348"/>
      <c r="AP98" s="348"/>
      <c r="AQ98" s="176"/>
      <c r="AR98" s="177"/>
      <c r="AS98" s="177"/>
      <c r="AT98" s="178"/>
      <c r="AU98" s="348"/>
      <c r="AV98" s="348"/>
      <c r="AW98" s="348"/>
      <c r="AX98" s="364"/>
      <c r="AY98" s="10"/>
      <c r="AZ98" s="10"/>
      <c r="BA98" s="10"/>
      <c r="BB98" s="10"/>
      <c r="BC98" s="10"/>
      <c r="BD98" s="10"/>
      <c r="BE98" s="10"/>
      <c r="BF98" s="10"/>
      <c r="BG98" s="10"/>
      <c r="BH98" s="10"/>
    </row>
    <row r="99" spans="1:60" ht="23.25" hidden="1" customHeight="1" thickBot="1" x14ac:dyDescent="0.2">
      <c r="A99" s="496"/>
      <c r="B99" s="869"/>
      <c r="C99" s="869"/>
      <c r="D99" s="869"/>
      <c r="E99" s="869"/>
      <c r="F99" s="870"/>
      <c r="G99" s="822"/>
      <c r="H99" s="218"/>
      <c r="I99" s="218"/>
      <c r="J99" s="218"/>
      <c r="K99" s="218"/>
      <c r="L99" s="218"/>
      <c r="M99" s="218"/>
      <c r="N99" s="218"/>
      <c r="O99" s="823"/>
      <c r="P99" s="849"/>
      <c r="Q99" s="849"/>
      <c r="R99" s="849"/>
      <c r="S99" s="849"/>
      <c r="T99" s="849"/>
      <c r="U99" s="849"/>
      <c r="V99" s="849"/>
      <c r="W99" s="849"/>
      <c r="X99" s="850"/>
      <c r="Y99" s="467" t="s">
        <v>14</v>
      </c>
      <c r="Z99" s="468"/>
      <c r="AA99" s="469"/>
      <c r="AB99" s="452" t="s">
        <v>15</v>
      </c>
      <c r="AC99" s="453"/>
      <c r="AD99" s="454"/>
      <c r="AE99" s="856"/>
      <c r="AF99" s="857"/>
      <c r="AG99" s="857"/>
      <c r="AH99" s="858"/>
      <c r="AI99" s="856"/>
      <c r="AJ99" s="857"/>
      <c r="AK99" s="857"/>
      <c r="AL99" s="858"/>
      <c r="AM99" s="856"/>
      <c r="AN99" s="857"/>
      <c r="AO99" s="857"/>
      <c r="AP99" s="857"/>
      <c r="AQ99" s="859"/>
      <c r="AR99" s="860"/>
      <c r="AS99" s="860"/>
      <c r="AT99" s="861"/>
      <c r="AU99" s="857"/>
      <c r="AV99" s="857"/>
      <c r="AW99" s="857"/>
      <c r="AX99" s="862"/>
    </row>
    <row r="100" spans="1:60" ht="31.5" customHeight="1" x14ac:dyDescent="0.15">
      <c r="A100" s="838" t="s">
        <v>424</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55"/>
      <c r="Z100" s="456"/>
      <c r="AA100" s="457"/>
      <c r="AB100" s="831" t="s">
        <v>12</v>
      </c>
      <c r="AC100" s="831"/>
      <c r="AD100" s="831"/>
      <c r="AE100" s="863" t="s">
        <v>310</v>
      </c>
      <c r="AF100" s="864"/>
      <c r="AG100" s="864"/>
      <c r="AH100" s="865"/>
      <c r="AI100" s="863" t="s">
        <v>311</v>
      </c>
      <c r="AJ100" s="864"/>
      <c r="AK100" s="864"/>
      <c r="AL100" s="865"/>
      <c r="AM100" s="863" t="s">
        <v>317</v>
      </c>
      <c r="AN100" s="864"/>
      <c r="AO100" s="864"/>
      <c r="AP100" s="865"/>
      <c r="AQ100" s="931" t="s">
        <v>425</v>
      </c>
      <c r="AR100" s="932"/>
      <c r="AS100" s="932"/>
      <c r="AT100" s="933"/>
      <c r="AU100" s="931" t="s">
        <v>426</v>
      </c>
      <c r="AV100" s="932"/>
      <c r="AW100" s="932"/>
      <c r="AX100" s="934"/>
    </row>
    <row r="101" spans="1:60" ht="23.25" customHeight="1" x14ac:dyDescent="0.15">
      <c r="A101" s="476"/>
      <c r="B101" s="477"/>
      <c r="C101" s="477"/>
      <c r="D101" s="477"/>
      <c r="E101" s="477"/>
      <c r="F101" s="478"/>
      <c r="G101" s="678" t="s">
        <v>478</v>
      </c>
      <c r="H101" s="108"/>
      <c r="I101" s="108"/>
      <c r="J101" s="108"/>
      <c r="K101" s="108"/>
      <c r="L101" s="108"/>
      <c r="M101" s="108"/>
      <c r="N101" s="108"/>
      <c r="O101" s="108"/>
      <c r="P101" s="108"/>
      <c r="Q101" s="108"/>
      <c r="R101" s="108"/>
      <c r="S101" s="108"/>
      <c r="T101" s="108"/>
      <c r="U101" s="108"/>
      <c r="V101" s="108"/>
      <c r="W101" s="108"/>
      <c r="X101" s="199"/>
      <c r="Y101" s="829" t="s">
        <v>55</v>
      </c>
      <c r="Z101" s="713"/>
      <c r="AA101" s="714"/>
      <c r="AB101" s="529" t="s">
        <v>479</v>
      </c>
      <c r="AC101" s="530"/>
      <c r="AD101" s="530"/>
      <c r="AE101" s="347">
        <v>2</v>
      </c>
      <c r="AF101" s="348"/>
      <c r="AG101" s="348"/>
      <c r="AH101" s="349"/>
      <c r="AI101" s="347">
        <v>2</v>
      </c>
      <c r="AJ101" s="348"/>
      <c r="AK101" s="348"/>
      <c r="AL101" s="349"/>
      <c r="AM101" s="347">
        <v>2</v>
      </c>
      <c r="AN101" s="348"/>
      <c r="AO101" s="348"/>
      <c r="AP101" s="349"/>
      <c r="AQ101" s="373" t="s">
        <v>480</v>
      </c>
      <c r="AR101" s="348"/>
      <c r="AS101" s="348"/>
      <c r="AT101" s="349"/>
      <c r="AU101" s="373" t="s">
        <v>480</v>
      </c>
      <c r="AV101" s="348"/>
      <c r="AW101" s="348"/>
      <c r="AX101" s="349"/>
    </row>
    <row r="102" spans="1:60" ht="23.25" customHeight="1" x14ac:dyDescent="0.15">
      <c r="A102" s="479"/>
      <c r="B102" s="480"/>
      <c r="C102" s="480"/>
      <c r="D102" s="480"/>
      <c r="E102" s="480"/>
      <c r="F102" s="481"/>
      <c r="G102" s="111"/>
      <c r="H102" s="111"/>
      <c r="I102" s="111"/>
      <c r="J102" s="111"/>
      <c r="K102" s="111"/>
      <c r="L102" s="111"/>
      <c r="M102" s="111"/>
      <c r="N102" s="111"/>
      <c r="O102" s="111"/>
      <c r="P102" s="111"/>
      <c r="Q102" s="111"/>
      <c r="R102" s="111"/>
      <c r="S102" s="111"/>
      <c r="T102" s="111"/>
      <c r="U102" s="111"/>
      <c r="V102" s="111"/>
      <c r="W102" s="111"/>
      <c r="X102" s="204"/>
      <c r="Y102" s="318" t="s">
        <v>56</v>
      </c>
      <c r="Z102" s="335"/>
      <c r="AA102" s="336"/>
      <c r="AB102" s="529" t="s">
        <v>479</v>
      </c>
      <c r="AC102" s="530"/>
      <c r="AD102" s="530"/>
      <c r="AE102" s="324">
        <v>2</v>
      </c>
      <c r="AF102" s="324"/>
      <c r="AG102" s="324"/>
      <c r="AH102" s="324"/>
      <c r="AI102" s="324">
        <v>2</v>
      </c>
      <c r="AJ102" s="324"/>
      <c r="AK102" s="324"/>
      <c r="AL102" s="324"/>
      <c r="AM102" s="324">
        <v>2</v>
      </c>
      <c r="AN102" s="324"/>
      <c r="AO102" s="324"/>
      <c r="AP102" s="324"/>
      <c r="AQ102" s="935" t="s">
        <v>480</v>
      </c>
      <c r="AR102" s="896"/>
      <c r="AS102" s="896"/>
      <c r="AT102" s="897"/>
      <c r="AU102" s="935" t="s">
        <v>480</v>
      </c>
      <c r="AV102" s="896"/>
      <c r="AW102" s="896"/>
      <c r="AX102" s="897"/>
    </row>
    <row r="103" spans="1:60" ht="31.5" hidden="1" customHeight="1" x14ac:dyDescent="0.15">
      <c r="A103" s="473" t="s">
        <v>424</v>
      </c>
      <c r="B103" s="474"/>
      <c r="C103" s="474"/>
      <c r="D103" s="474"/>
      <c r="E103" s="474"/>
      <c r="F103" s="475"/>
      <c r="G103" s="730" t="s">
        <v>60</v>
      </c>
      <c r="H103" s="730"/>
      <c r="I103" s="730"/>
      <c r="J103" s="730"/>
      <c r="K103" s="730"/>
      <c r="L103" s="730"/>
      <c r="M103" s="730"/>
      <c r="N103" s="730"/>
      <c r="O103" s="730"/>
      <c r="P103" s="730"/>
      <c r="Q103" s="730"/>
      <c r="R103" s="730"/>
      <c r="S103" s="730"/>
      <c r="T103" s="730"/>
      <c r="U103" s="730"/>
      <c r="V103" s="730"/>
      <c r="W103" s="730"/>
      <c r="X103" s="731"/>
      <c r="Y103" s="458"/>
      <c r="Z103" s="459"/>
      <c r="AA103" s="460"/>
      <c r="AB103" s="276" t="s">
        <v>12</v>
      </c>
      <c r="AC103" s="271"/>
      <c r="AD103" s="272"/>
      <c r="AE103" s="276" t="s">
        <v>310</v>
      </c>
      <c r="AF103" s="271"/>
      <c r="AG103" s="271"/>
      <c r="AH103" s="272"/>
      <c r="AI103" s="276" t="s">
        <v>311</v>
      </c>
      <c r="AJ103" s="271"/>
      <c r="AK103" s="271"/>
      <c r="AL103" s="272"/>
      <c r="AM103" s="276" t="s">
        <v>317</v>
      </c>
      <c r="AN103" s="271"/>
      <c r="AO103" s="271"/>
      <c r="AP103" s="272"/>
      <c r="AQ103" s="354" t="s">
        <v>425</v>
      </c>
      <c r="AR103" s="355"/>
      <c r="AS103" s="355"/>
      <c r="AT103" s="894"/>
      <c r="AU103" s="354" t="s">
        <v>426</v>
      </c>
      <c r="AV103" s="355"/>
      <c r="AW103" s="355"/>
      <c r="AX103" s="356"/>
    </row>
    <row r="104" spans="1:60" ht="23.25" hidden="1" customHeight="1" x14ac:dyDescent="0.15">
      <c r="A104" s="476"/>
      <c r="B104" s="477"/>
      <c r="C104" s="477"/>
      <c r="D104" s="477"/>
      <c r="E104" s="477"/>
      <c r="F104" s="478"/>
      <c r="G104" s="108"/>
      <c r="H104" s="108"/>
      <c r="I104" s="108"/>
      <c r="J104" s="108"/>
      <c r="K104" s="108"/>
      <c r="L104" s="108"/>
      <c r="M104" s="108"/>
      <c r="N104" s="108"/>
      <c r="O104" s="108"/>
      <c r="P104" s="108"/>
      <c r="Q104" s="108"/>
      <c r="R104" s="108"/>
      <c r="S104" s="108"/>
      <c r="T104" s="108"/>
      <c r="U104" s="108"/>
      <c r="V104" s="108"/>
      <c r="W104" s="108"/>
      <c r="X104" s="199"/>
      <c r="Y104" s="464" t="s">
        <v>55</v>
      </c>
      <c r="Z104" s="465"/>
      <c r="AA104" s="466"/>
      <c r="AB104" s="461"/>
      <c r="AC104" s="462"/>
      <c r="AD104" s="463"/>
      <c r="AE104" s="324"/>
      <c r="AF104" s="324"/>
      <c r="AG104" s="324"/>
      <c r="AH104" s="324"/>
      <c r="AI104" s="324"/>
      <c r="AJ104" s="324"/>
      <c r="AK104" s="324"/>
      <c r="AL104" s="324"/>
      <c r="AM104" s="324"/>
      <c r="AN104" s="324"/>
      <c r="AO104" s="324"/>
      <c r="AP104" s="324"/>
      <c r="AQ104" s="347"/>
      <c r="AR104" s="348"/>
      <c r="AS104" s="348"/>
      <c r="AT104" s="349"/>
      <c r="AU104" s="347"/>
      <c r="AV104" s="348"/>
      <c r="AW104" s="348"/>
      <c r="AX104" s="349"/>
    </row>
    <row r="105" spans="1:60" ht="23.25" hidden="1" customHeight="1" x14ac:dyDescent="0.15">
      <c r="A105" s="479"/>
      <c r="B105" s="480"/>
      <c r="C105" s="480"/>
      <c r="D105" s="480"/>
      <c r="E105" s="480"/>
      <c r="F105" s="481"/>
      <c r="G105" s="111"/>
      <c r="H105" s="111"/>
      <c r="I105" s="111"/>
      <c r="J105" s="111"/>
      <c r="K105" s="111"/>
      <c r="L105" s="111"/>
      <c r="M105" s="111"/>
      <c r="N105" s="111"/>
      <c r="O105" s="111"/>
      <c r="P105" s="111"/>
      <c r="Q105" s="111"/>
      <c r="R105" s="111"/>
      <c r="S105" s="111"/>
      <c r="T105" s="111"/>
      <c r="U105" s="111"/>
      <c r="V105" s="111"/>
      <c r="W105" s="111"/>
      <c r="X105" s="204"/>
      <c r="Y105" s="318" t="s">
        <v>56</v>
      </c>
      <c r="Z105" s="319"/>
      <c r="AA105" s="320"/>
      <c r="AB105" s="321"/>
      <c r="AC105" s="322"/>
      <c r="AD105" s="323"/>
      <c r="AE105" s="324"/>
      <c r="AF105" s="324"/>
      <c r="AG105" s="324"/>
      <c r="AH105" s="324"/>
      <c r="AI105" s="324"/>
      <c r="AJ105" s="324"/>
      <c r="AK105" s="324"/>
      <c r="AL105" s="324"/>
      <c r="AM105" s="324"/>
      <c r="AN105" s="324"/>
      <c r="AO105" s="324"/>
      <c r="AP105" s="324"/>
      <c r="AQ105" s="347"/>
      <c r="AR105" s="348"/>
      <c r="AS105" s="348"/>
      <c r="AT105" s="349"/>
      <c r="AU105" s="895"/>
      <c r="AV105" s="896"/>
      <c r="AW105" s="896"/>
      <c r="AX105" s="897"/>
    </row>
    <row r="106" spans="1:60" ht="31.5" hidden="1" customHeight="1" x14ac:dyDescent="0.15">
      <c r="A106" s="473" t="s">
        <v>424</v>
      </c>
      <c r="B106" s="474"/>
      <c r="C106" s="474"/>
      <c r="D106" s="474"/>
      <c r="E106" s="474"/>
      <c r="F106" s="475"/>
      <c r="G106" s="730" t="s">
        <v>60</v>
      </c>
      <c r="H106" s="730"/>
      <c r="I106" s="730"/>
      <c r="J106" s="730"/>
      <c r="K106" s="730"/>
      <c r="L106" s="730"/>
      <c r="M106" s="730"/>
      <c r="N106" s="730"/>
      <c r="O106" s="730"/>
      <c r="P106" s="730"/>
      <c r="Q106" s="730"/>
      <c r="R106" s="730"/>
      <c r="S106" s="730"/>
      <c r="T106" s="730"/>
      <c r="U106" s="730"/>
      <c r="V106" s="730"/>
      <c r="W106" s="730"/>
      <c r="X106" s="731"/>
      <c r="Y106" s="458"/>
      <c r="Z106" s="459"/>
      <c r="AA106" s="460"/>
      <c r="AB106" s="276" t="s">
        <v>12</v>
      </c>
      <c r="AC106" s="271"/>
      <c r="AD106" s="272"/>
      <c r="AE106" s="276" t="s">
        <v>310</v>
      </c>
      <c r="AF106" s="271"/>
      <c r="AG106" s="271"/>
      <c r="AH106" s="272"/>
      <c r="AI106" s="276" t="s">
        <v>311</v>
      </c>
      <c r="AJ106" s="271"/>
      <c r="AK106" s="271"/>
      <c r="AL106" s="272"/>
      <c r="AM106" s="276" t="s">
        <v>317</v>
      </c>
      <c r="AN106" s="271"/>
      <c r="AO106" s="271"/>
      <c r="AP106" s="272"/>
      <c r="AQ106" s="354" t="s">
        <v>425</v>
      </c>
      <c r="AR106" s="355"/>
      <c r="AS106" s="355"/>
      <c r="AT106" s="894"/>
      <c r="AU106" s="354" t="s">
        <v>426</v>
      </c>
      <c r="AV106" s="355"/>
      <c r="AW106" s="355"/>
      <c r="AX106" s="356"/>
    </row>
    <row r="107" spans="1:60" ht="23.25" hidden="1" customHeight="1" x14ac:dyDescent="0.15">
      <c r="A107" s="476"/>
      <c r="B107" s="477"/>
      <c r="C107" s="477"/>
      <c r="D107" s="477"/>
      <c r="E107" s="477"/>
      <c r="F107" s="478"/>
      <c r="G107" s="108"/>
      <c r="H107" s="108"/>
      <c r="I107" s="108"/>
      <c r="J107" s="108"/>
      <c r="K107" s="108"/>
      <c r="L107" s="108"/>
      <c r="M107" s="108"/>
      <c r="N107" s="108"/>
      <c r="O107" s="108"/>
      <c r="P107" s="108"/>
      <c r="Q107" s="108"/>
      <c r="R107" s="108"/>
      <c r="S107" s="108"/>
      <c r="T107" s="108"/>
      <c r="U107" s="108"/>
      <c r="V107" s="108"/>
      <c r="W107" s="108"/>
      <c r="X107" s="199"/>
      <c r="Y107" s="464" t="s">
        <v>55</v>
      </c>
      <c r="Z107" s="465"/>
      <c r="AA107" s="466"/>
      <c r="AB107" s="461"/>
      <c r="AC107" s="462"/>
      <c r="AD107" s="463"/>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79"/>
      <c r="B108" s="480"/>
      <c r="C108" s="480"/>
      <c r="D108" s="480"/>
      <c r="E108" s="480"/>
      <c r="F108" s="481"/>
      <c r="G108" s="111"/>
      <c r="H108" s="111"/>
      <c r="I108" s="111"/>
      <c r="J108" s="111"/>
      <c r="K108" s="111"/>
      <c r="L108" s="111"/>
      <c r="M108" s="111"/>
      <c r="N108" s="111"/>
      <c r="O108" s="111"/>
      <c r="P108" s="111"/>
      <c r="Q108" s="111"/>
      <c r="R108" s="111"/>
      <c r="S108" s="111"/>
      <c r="T108" s="111"/>
      <c r="U108" s="111"/>
      <c r="V108" s="111"/>
      <c r="W108" s="111"/>
      <c r="X108" s="204"/>
      <c r="Y108" s="318" t="s">
        <v>56</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95"/>
      <c r="AV108" s="896"/>
      <c r="AW108" s="896"/>
      <c r="AX108" s="897"/>
    </row>
    <row r="109" spans="1:60" ht="31.5" hidden="1" customHeight="1" x14ac:dyDescent="0.15">
      <c r="A109" s="473" t="s">
        <v>424</v>
      </c>
      <c r="B109" s="474"/>
      <c r="C109" s="474"/>
      <c r="D109" s="474"/>
      <c r="E109" s="474"/>
      <c r="F109" s="475"/>
      <c r="G109" s="730" t="s">
        <v>60</v>
      </c>
      <c r="H109" s="730"/>
      <c r="I109" s="730"/>
      <c r="J109" s="730"/>
      <c r="K109" s="730"/>
      <c r="L109" s="730"/>
      <c r="M109" s="730"/>
      <c r="N109" s="730"/>
      <c r="O109" s="730"/>
      <c r="P109" s="730"/>
      <c r="Q109" s="730"/>
      <c r="R109" s="730"/>
      <c r="S109" s="730"/>
      <c r="T109" s="730"/>
      <c r="U109" s="730"/>
      <c r="V109" s="730"/>
      <c r="W109" s="730"/>
      <c r="X109" s="731"/>
      <c r="Y109" s="458"/>
      <c r="Z109" s="459"/>
      <c r="AA109" s="460"/>
      <c r="AB109" s="276" t="s">
        <v>12</v>
      </c>
      <c r="AC109" s="271"/>
      <c r="AD109" s="272"/>
      <c r="AE109" s="276" t="s">
        <v>310</v>
      </c>
      <c r="AF109" s="271"/>
      <c r="AG109" s="271"/>
      <c r="AH109" s="272"/>
      <c r="AI109" s="276" t="s">
        <v>311</v>
      </c>
      <c r="AJ109" s="271"/>
      <c r="AK109" s="271"/>
      <c r="AL109" s="272"/>
      <c r="AM109" s="276" t="s">
        <v>317</v>
      </c>
      <c r="AN109" s="271"/>
      <c r="AO109" s="271"/>
      <c r="AP109" s="272"/>
      <c r="AQ109" s="354" t="s">
        <v>425</v>
      </c>
      <c r="AR109" s="355"/>
      <c r="AS109" s="355"/>
      <c r="AT109" s="894"/>
      <c r="AU109" s="354" t="s">
        <v>426</v>
      </c>
      <c r="AV109" s="355"/>
      <c r="AW109" s="355"/>
      <c r="AX109" s="356"/>
    </row>
    <row r="110" spans="1:60" ht="23.25" hidden="1" customHeight="1" x14ac:dyDescent="0.15">
      <c r="A110" s="476"/>
      <c r="B110" s="477"/>
      <c r="C110" s="477"/>
      <c r="D110" s="477"/>
      <c r="E110" s="477"/>
      <c r="F110" s="478"/>
      <c r="G110" s="108"/>
      <c r="H110" s="108"/>
      <c r="I110" s="108"/>
      <c r="J110" s="108"/>
      <c r="K110" s="108"/>
      <c r="L110" s="108"/>
      <c r="M110" s="108"/>
      <c r="N110" s="108"/>
      <c r="O110" s="108"/>
      <c r="P110" s="108"/>
      <c r="Q110" s="108"/>
      <c r="R110" s="108"/>
      <c r="S110" s="108"/>
      <c r="T110" s="108"/>
      <c r="U110" s="108"/>
      <c r="V110" s="108"/>
      <c r="W110" s="108"/>
      <c r="X110" s="199"/>
      <c r="Y110" s="464" t="s">
        <v>55</v>
      </c>
      <c r="Z110" s="465"/>
      <c r="AA110" s="466"/>
      <c r="AB110" s="461"/>
      <c r="AC110" s="462"/>
      <c r="AD110" s="463"/>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79"/>
      <c r="B111" s="480"/>
      <c r="C111" s="480"/>
      <c r="D111" s="480"/>
      <c r="E111" s="480"/>
      <c r="F111" s="481"/>
      <c r="G111" s="111"/>
      <c r="H111" s="111"/>
      <c r="I111" s="111"/>
      <c r="J111" s="111"/>
      <c r="K111" s="111"/>
      <c r="L111" s="111"/>
      <c r="M111" s="111"/>
      <c r="N111" s="111"/>
      <c r="O111" s="111"/>
      <c r="P111" s="111"/>
      <c r="Q111" s="111"/>
      <c r="R111" s="111"/>
      <c r="S111" s="111"/>
      <c r="T111" s="111"/>
      <c r="U111" s="111"/>
      <c r="V111" s="111"/>
      <c r="W111" s="111"/>
      <c r="X111" s="204"/>
      <c r="Y111" s="318" t="s">
        <v>56</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95"/>
      <c r="AV111" s="896"/>
      <c r="AW111" s="896"/>
      <c r="AX111" s="897"/>
    </row>
    <row r="112" spans="1:60" ht="31.5" hidden="1" customHeight="1" x14ac:dyDescent="0.15">
      <c r="A112" s="473" t="s">
        <v>424</v>
      </c>
      <c r="B112" s="474"/>
      <c r="C112" s="474"/>
      <c r="D112" s="474"/>
      <c r="E112" s="474"/>
      <c r="F112" s="475"/>
      <c r="G112" s="730" t="s">
        <v>60</v>
      </c>
      <c r="H112" s="730"/>
      <c r="I112" s="730"/>
      <c r="J112" s="730"/>
      <c r="K112" s="730"/>
      <c r="L112" s="730"/>
      <c r="M112" s="730"/>
      <c r="N112" s="730"/>
      <c r="O112" s="730"/>
      <c r="P112" s="730"/>
      <c r="Q112" s="730"/>
      <c r="R112" s="730"/>
      <c r="S112" s="730"/>
      <c r="T112" s="730"/>
      <c r="U112" s="730"/>
      <c r="V112" s="730"/>
      <c r="W112" s="730"/>
      <c r="X112" s="731"/>
      <c r="Y112" s="458"/>
      <c r="Z112" s="459"/>
      <c r="AA112" s="460"/>
      <c r="AB112" s="276" t="s">
        <v>12</v>
      </c>
      <c r="AC112" s="271"/>
      <c r="AD112" s="272"/>
      <c r="AE112" s="276" t="s">
        <v>310</v>
      </c>
      <c r="AF112" s="271"/>
      <c r="AG112" s="271"/>
      <c r="AH112" s="272"/>
      <c r="AI112" s="276" t="s">
        <v>311</v>
      </c>
      <c r="AJ112" s="271"/>
      <c r="AK112" s="271"/>
      <c r="AL112" s="272"/>
      <c r="AM112" s="276" t="s">
        <v>317</v>
      </c>
      <c r="AN112" s="271"/>
      <c r="AO112" s="271"/>
      <c r="AP112" s="272"/>
      <c r="AQ112" s="351" t="s">
        <v>425</v>
      </c>
      <c r="AR112" s="352"/>
      <c r="AS112" s="352"/>
      <c r="AT112" s="353"/>
      <c r="AU112" s="354" t="s">
        <v>426</v>
      </c>
      <c r="AV112" s="355"/>
      <c r="AW112" s="355"/>
      <c r="AX112" s="356"/>
    </row>
    <row r="113" spans="1:50" ht="23.25" hidden="1" customHeight="1" x14ac:dyDescent="0.15">
      <c r="A113" s="476"/>
      <c r="B113" s="477"/>
      <c r="C113" s="477"/>
      <c r="D113" s="477"/>
      <c r="E113" s="477"/>
      <c r="F113" s="478"/>
      <c r="G113" s="108"/>
      <c r="H113" s="108"/>
      <c r="I113" s="108"/>
      <c r="J113" s="108"/>
      <c r="K113" s="108"/>
      <c r="L113" s="108"/>
      <c r="M113" s="108"/>
      <c r="N113" s="108"/>
      <c r="O113" s="108"/>
      <c r="P113" s="108"/>
      <c r="Q113" s="108"/>
      <c r="R113" s="108"/>
      <c r="S113" s="108"/>
      <c r="T113" s="108"/>
      <c r="U113" s="108"/>
      <c r="V113" s="108"/>
      <c r="W113" s="108"/>
      <c r="X113" s="199"/>
      <c r="Y113" s="464" t="s">
        <v>55</v>
      </c>
      <c r="Z113" s="465"/>
      <c r="AA113" s="466"/>
      <c r="AB113" s="461"/>
      <c r="AC113" s="462"/>
      <c r="AD113" s="463"/>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79"/>
      <c r="B114" s="480"/>
      <c r="C114" s="480"/>
      <c r="D114" s="480"/>
      <c r="E114" s="480"/>
      <c r="F114" s="481"/>
      <c r="G114" s="111"/>
      <c r="H114" s="111"/>
      <c r="I114" s="111"/>
      <c r="J114" s="111"/>
      <c r="K114" s="111"/>
      <c r="L114" s="111"/>
      <c r="M114" s="111"/>
      <c r="N114" s="111"/>
      <c r="O114" s="111"/>
      <c r="P114" s="111"/>
      <c r="Q114" s="111"/>
      <c r="R114" s="111"/>
      <c r="S114" s="111"/>
      <c r="T114" s="111"/>
      <c r="U114" s="111"/>
      <c r="V114" s="111"/>
      <c r="W114" s="111"/>
      <c r="X114" s="204"/>
      <c r="Y114" s="318" t="s">
        <v>56</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62" t="s">
        <v>16</v>
      </c>
      <c r="B115" s="263"/>
      <c r="C115" s="263"/>
      <c r="D115" s="263"/>
      <c r="E115" s="263"/>
      <c r="F115" s="264"/>
      <c r="G115" s="271" t="s">
        <v>17</v>
      </c>
      <c r="H115" s="271"/>
      <c r="I115" s="271"/>
      <c r="J115" s="271"/>
      <c r="K115" s="271"/>
      <c r="L115" s="271"/>
      <c r="M115" s="271"/>
      <c r="N115" s="271"/>
      <c r="O115" s="271"/>
      <c r="P115" s="271"/>
      <c r="Q115" s="271"/>
      <c r="R115" s="271"/>
      <c r="S115" s="271"/>
      <c r="T115" s="271"/>
      <c r="U115" s="271"/>
      <c r="V115" s="271"/>
      <c r="W115" s="271"/>
      <c r="X115" s="272"/>
      <c r="Y115" s="579"/>
      <c r="Z115" s="580"/>
      <c r="AA115" s="581"/>
      <c r="AB115" s="276" t="s">
        <v>12</v>
      </c>
      <c r="AC115" s="271"/>
      <c r="AD115" s="272"/>
      <c r="AE115" s="276" t="s">
        <v>310</v>
      </c>
      <c r="AF115" s="271"/>
      <c r="AG115" s="271"/>
      <c r="AH115" s="272"/>
      <c r="AI115" s="276" t="s">
        <v>311</v>
      </c>
      <c r="AJ115" s="271"/>
      <c r="AK115" s="271"/>
      <c r="AL115" s="272"/>
      <c r="AM115" s="276" t="s">
        <v>317</v>
      </c>
      <c r="AN115" s="271"/>
      <c r="AO115" s="271"/>
      <c r="AP115" s="272"/>
      <c r="AQ115" s="331" t="s">
        <v>399</v>
      </c>
      <c r="AR115" s="332"/>
      <c r="AS115" s="332"/>
      <c r="AT115" s="332"/>
      <c r="AU115" s="332"/>
      <c r="AV115" s="332"/>
      <c r="AW115" s="332"/>
      <c r="AX115" s="333"/>
    </row>
    <row r="116" spans="1:50" ht="23.25" customHeight="1" x14ac:dyDescent="0.15">
      <c r="A116" s="265"/>
      <c r="B116" s="266"/>
      <c r="C116" s="266"/>
      <c r="D116" s="266"/>
      <c r="E116" s="266"/>
      <c r="F116" s="267"/>
      <c r="G116" s="655" t="s">
        <v>481</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830" t="s">
        <v>487</v>
      </c>
      <c r="AC116" s="274"/>
      <c r="AD116" s="275"/>
      <c r="AE116" s="324">
        <v>2</v>
      </c>
      <c r="AF116" s="324"/>
      <c r="AG116" s="324"/>
      <c r="AH116" s="324"/>
      <c r="AI116" s="324">
        <v>2</v>
      </c>
      <c r="AJ116" s="324"/>
      <c r="AK116" s="324"/>
      <c r="AL116" s="324"/>
      <c r="AM116" s="324">
        <v>2</v>
      </c>
      <c r="AN116" s="324"/>
      <c r="AO116" s="324"/>
      <c r="AP116" s="324"/>
      <c r="AQ116" s="373" t="s">
        <v>389</v>
      </c>
      <c r="AR116" s="348"/>
      <c r="AS116" s="348"/>
      <c r="AT116" s="348"/>
      <c r="AU116" s="348"/>
      <c r="AV116" s="348"/>
      <c r="AW116" s="348"/>
      <c r="AX116" s="364"/>
    </row>
    <row r="117" spans="1:50" ht="46.5" customHeight="1" thickBot="1" x14ac:dyDescent="0.2">
      <c r="A117" s="268"/>
      <c r="B117" s="269"/>
      <c r="C117" s="269"/>
      <c r="D117" s="269"/>
      <c r="E117" s="269"/>
      <c r="F117" s="270"/>
      <c r="G117" s="302"/>
      <c r="H117" s="302"/>
      <c r="I117" s="302"/>
      <c r="J117" s="302"/>
      <c r="K117" s="302"/>
      <c r="L117" s="302"/>
      <c r="M117" s="302"/>
      <c r="N117" s="302"/>
      <c r="O117" s="302"/>
      <c r="P117" s="302"/>
      <c r="Q117" s="302"/>
      <c r="R117" s="302"/>
      <c r="S117" s="302"/>
      <c r="T117" s="302"/>
      <c r="U117" s="302"/>
      <c r="V117" s="302"/>
      <c r="W117" s="302"/>
      <c r="X117" s="302"/>
      <c r="Y117" s="334" t="s">
        <v>49</v>
      </c>
      <c r="Z117" s="335"/>
      <c r="AA117" s="336"/>
      <c r="AB117" s="337" t="s">
        <v>486</v>
      </c>
      <c r="AC117" s="338"/>
      <c r="AD117" s="339"/>
      <c r="AE117" s="450" t="s">
        <v>488</v>
      </c>
      <c r="AF117" s="280"/>
      <c r="AG117" s="280"/>
      <c r="AH117" s="280"/>
      <c r="AI117" s="450" t="s">
        <v>488</v>
      </c>
      <c r="AJ117" s="280"/>
      <c r="AK117" s="280"/>
      <c r="AL117" s="280"/>
      <c r="AM117" s="450" t="s">
        <v>489</v>
      </c>
      <c r="AN117" s="280"/>
      <c r="AO117" s="280"/>
      <c r="AP117" s="280"/>
      <c r="AQ117" s="450" t="s">
        <v>389</v>
      </c>
      <c r="AR117" s="280"/>
      <c r="AS117" s="280"/>
      <c r="AT117" s="280"/>
      <c r="AU117" s="280"/>
      <c r="AV117" s="280"/>
      <c r="AW117" s="280"/>
      <c r="AX117" s="281"/>
    </row>
    <row r="118" spans="1:50" ht="23.25" hidden="1" customHeight="1" x14ac:dyDescent="0.15">
      <c r="A118" s="262" t="s">
        <v>16</v>
      </c>
      <c r="B118" s="263"/>
      <c r="C118" s="263"/>
      <c r="D118" s="263"/>
      <c r="E118" s="263"/>
      <c r="F118" s="264"/>
      <c r="G118" s="271" t="s">
        <v>17</v>
      </c>
      <c r="H118" s="271"/>
      <c r="I118" s="271"/>
      <c r="J118" s="271"/>
      <c r="K118" s="271"/>
      <c r="L118" s="271"/>
      <c r="M118" s="271"/>
      <c r="N118" s="271"/>
      <c r="O118" s="271"/>
      <c r="P118" s="271"/>
      <c r="Q118" s="271"/>
      <c r="R118" s="271"/>
      <c r="S118" s="271"/>
      <c r="T118" s="271"/>
      <c r="U118" s="271"/>
      <c r="V118" s="271"/>
      <c r="W118" s="271"/>
      <c r="X118" s="272"/>
      <c r="Y118" s="579"/>
      <c r="Z118" s="580"/>
      <c r="AA118" s="581"/>
      <c r="AB118" s="276" t="s">
        <v>12</v>
      </c>
      <c r="AC118" s="271"/>
      <c r="AD118" s="272"/>
      <c r="AE118" s="276" t="s">
        <v>310</v>
      </c>
      <c r="AF118" s="271"/>
      <c r="AG118" s="271"/>
      <c r="AH118" s="272"/>
      <c r="AI118" s="276" t="s">
        <v>311</v>
      </c>
      <c r="AJ118" s="271"/>
      <c r="AK118" s="271"/>
      <c r="AL118" s="272"/>
      <c r="AM118" s="276" t="s">
        <v>317</v>
      </c>
      <c r="AN118" s="271"/>
      <c r="AO118" s="271"/>
      <c r="AP118" s="272"/>
      <c r="AQ118" s="331" t="s">
        <v>399</v>
      </c>
      <c r="AR118" s="332"/>
      <c r="AS118" s="332"/>
      <c r="AT118" s="332"/>
      <c r="AU118" s="332"/>
      <c r="AV118" s="332"/>
      <c r="AW118" s="332"/>
      <c r="AX118" s="333"/>
    </row>
    <row r="119" spans="1:50" ht="23.25" hidden="1" customHeight="1" x14ac:dyDescent="0.15">
      <c r="A119" s="265"/>
      <c r="B119" s="266"/>
      <c r="C119" s="266"/>
      <c r="D119" s="266"/>
      <c r="E119" s="266"/>
      <c r="F119" s="267"/>
      <c r="G119" s="300" t="s">
        <v>434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3"/>
      <c r="AC119" s="274"/>
      <c r="AD119" s="275"/>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68"/>
      <c r="B120" s="269"/>
      <c r="C120" s="269"/>
      <c r="D120" s="269"/>
      <c r="E120" s="269"/>
      <c r="F120" s="270"/>
      <c r="G120" s="302"/>
      <c r="H120" s="302"/>
      <c r="I120" s="302"/>
      <c r="J120" s="302"/>
      <c r="K120" s="302"/>
      <c r="L120" s="302"/>
      <c r="M120" s="302"/>
      <c r="N120" s="302"/>
      <c r="O120" s="302"/>
      <c r="P120" s="302"/>
      <c r="Q120" s="302"/>
      <c r="R120" s="302"/>
      <c r="S120" s="302"/>
      <c r="T120" s="302"/>
      <c r="U120" s="302"/>
      <c r="V120" s="302"/>
      <c r="W120" s="302"/>
      <c r="X120" s="302"/>
      <c r="Y120" s="334" t="s">
        <v>49</v>
      </c>
      <c r="Z120" s="335"/>
      <c r="AA120" s="336"/>
      <c r="AB120" s="337" t="s">
        <v>433</v>
      </c>
      <c r="AC120" s="338"/>
      <c r="AD120" s="339"/>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row>
    <row r="121" spans="1:50" ht="23.25" hidden="1" customHeight="1" x14ac:dyDescent="0.15">
      <c r="A121" s="262" t="s">
        <v>16</v>
      </c>
      <c r="B121" s="263"/>
      <c r="C121" s="263"/>
      <c r="D121" s="263"/>
      <c r="E121" s="263"/>
      <c r="F121" s="264"/>
      <c r="G121" s="271" t="s">
        <v>17</v>
      </c>
      <c r="H121" s="271"/>
      <c r="I121" s="271"/>
      <c r="J121" s="271"/>
      <c r="K121" s="271"/>
      <c r="L121" s="271"/>
      <c r="M121" s="271"/>
      <c r="N121" s="271"/>
      <c r="O121" s="271"/>
      <c r="P121" s="271"/>
      <c r="Q121" s="271"/>
      <c r="R121" s="271"/>
      <c r="S121" s="271"/>
      <c r="T121" s="271"/>
      <c r="U121" s="271"/>
      <c r="V121" s="271"/>
      <c r="W121" s="271"/>
      <c r="X121" s="272"/>
      <c r="Y121" s="579"/>
      <c r="Z121" s="580"/>
      <c r="AA121" s="581"/>
      <c r="AB121" s="276" t="s">
        <v>12</v>
      </c>
      <c r="AC121" s="271"/>
      <c r="AD121" s="272"/>
      <c r="AE121" s="276" t="s">
        <v>310</v>
      </c>
      <c r="AF121" s="271"/>
      <c r="AG121" s="271"/>
      <c r="AH121" s="272"/>
      <c r="AI121" s="276" t="s">
        <v>311</v>
      </c>
      <c r="AJ121" s="271"/>
      <c r="AK121" s="271"/>
      <c r="AL121" s="272"/>
      <c r="AM121" s="276" t="s">
        <v>317</v>
      </c>
      <c r="AN121" s="271"/>
      <c r="AO121" s="271"/>
      <c r="AP121" s="272"/>
      <c r="AQ121" s="331" t="s">
        <v>399</v>
      </c>
      <c r="AR121" s="332"/>
      <c r="AS121" s="332"/>
      <c r="AT121" s="332"/>
      <c r="AU121" s="332"/>
      <c r="AV121" s="332"/>
      <c r="AW121" s="332"/>
      <c r="AX121" s="333"/>
    </row>
    <row r="122" spans="1:50" ht="23.25" hidden="1" customHeight="1" x14ac:dyDescent="0.15">
      <c r="A122" s="265"/>
      <c r="B122" s="266"/>
      <c r="C122" s="266"/>
      <c r="D122" s="266"/>
      <c r="E122" s="266"/>
      <c r="F122" s="267"/>
      <c r="G122" s="300" t="s">
        <v>435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3"/>
      <c r="AC122" s="274"/>
      <c r="AD122" s="275"/>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68"/>
      <c r="B123" s="269"/>
      <c r="C123" s="269"/>
      <c r="D123" s="269"/>
      <c r="E123" s="269"/>
      <c r="F123" s="270"/>
      <c r="G123" s="302"/>
      <c r="H123" s="302"/>
      <c r="I123" s="302"/>
      <c r="J123" s="302"/>
      <c r="K123" s="302"/>
      <c r="L123" s="302"/>
      <c r="M123" s="302"/>
      <c r="N123" s="302"/>
      <c r="O123" s="302"/>
      <c r="P123" s="302"/>
      <c r="Q123" s="302"/>
      <c r="R123" s="302"/>
      <c r="S123" s="302"/>
      <c r="T123" s="302"/>
      <c r="U123" s="302"/>
      <c r="V123" s="302"/>
      <c r="W123" s="302"/>
      <c r="X123" s="302"/>
      <c r="Y123" s="334" t="s">
        <v>49</v>
      </c>
      <c r="Z123" s="335"/>
      <c r="AA123" s="336"/>
      <c r="AB123" s="337" t="s">
        <v>436</v>
      </c>
      <c r="AC123" s="338"/>
      <c r="AD123" s="339"/>
      <c r="AE123" s="280"/>
      <c r="AF123" s="280"/>
      <c r="AG123" s="280"/>
      <c r="AH123" s="280"/>
      <c r="AI123" s="280"/>
      <c r="AJ123" s="280"/>
      <c r="AK123" s="280"/>
      <c r="AL123" s="280"/>
      <c r="AM123" s="280"/>
      <c r="AN123" s="280"/>
      <c r="AO123" s="280"/>
      <c r="AP123" s="280"/>
      <c r="AQ123" s="280"/>
      <c r="AR123" s="280"/>
      <c r="AS123" s="280"/>
      <c r="AT123" s="280"/>
      <c r="AU123" s="280"/>
      <c r="AV123" s="280"/>
      <c r="AW123" s="280"/>
      <c r="AX123" s="281"/>
    </row>
    <row r="124" spans="1:50" ht="23.25" hidden="1" customHeight="1" x14ac:dyDescent="0.15">
      <c r="A124" s="262" t="s">
        <v>16</v>
      </c>
      <c r="B124" s="263"/>
      <c r="C124" s="263"/>
      <c r="D124" s="263"/>
      <c r="E124" s="263"/>
      <c r="F124" s="264"/>
      <c r="G124" s="271" t="s">
        <v>17</v>
      </c>
      <c r="H124" s="271"/>
      <c r="I124" s="271"/>
      <c r="J124" s="271"/>
      <c r="K124" s="271"/>
      <c r="L124" s="271"/>
      <c r="M124" s="271"/>
      <c r="N124" s="271"/>
      <c r="O124" s="271"/>
      <c r="P124" s="271"/>
      <c r="Q124" s="271"/>
      <c r="R124" s="271"/>
      <c r="S124" s="271"/>
      <c r="T124" s="271"/>
      <c r="U124" s="271"/>
      <c r="V124" s="271"/>
      <c r="W124" s="271"/>
      <c r="X124" s="272"/>
      <c r="Y124" s="579"/>
      <c r="Z124" s="580"/>
      <c r="AA124" s="581"/>
      <c r="AB124" s="276" t="s">
        <v>12</v>
      </c>
      <c r="AC124" s="271"/>
      <c r="AD124" s="272"/>
      <c r="AE124" s="276" t="s">
        <v>310</v>
      </c>
      <c r="AF124" s="271"/>
      <c r="AG124" s="271"/>
      <c r="AH124" s="272"/>
      <c r="AI124" s="276" t="s">
        <v>311</v>
      </c>
      <c r="AJ124" s="271"/>
      <c r="AK124" s="271"/>
      <c r="AL124" s="272"/>
      <c r="AM124" s="276" t="s">
        <v>317</v>
      </c>
      <c r="AN124" s="271"/>
      <c r="AO124" s="271"/>
      <c r="AP124" s="272"/>
      <c r="AQ124" s="331" t="s">
        <v>399</v>
      </c>
      <c r="AR124" s="332"/>
      <c r="AS124" s="332"/>
      <c r="AT124" s="332"/>
      <c r="AU124" s="332"/>
      <c r="AV124" s="332"/>
      <c r="AW124" s="332"/>
      <c r="AX124" s="333"/>
    </row>
    <row r="125" spans="1:50" ht="23.25" hidden="1" customHeight="1" x14ac:dyDescent="0.15">
      <c r="A125" s="265"/>
      <c r="B125" s="266"/>
      <c r="C125" s="266"/>
      <c r="D125" s="266"/>
      <c r="E125" s="266"/>
      <c r="F125" s="267"/>
      <c r="G125" s="300" t="s">
        <v>435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3"/>
      <c r="AC125" s="274"/>
      <c r="AD125" s="275"/>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68"/>
      <c r="B126" s="269"/>
      <c r="C126" s="269"/>
      <c r="D126" s="269"/>
      <c r="E126" s="269"/>
      <c r="F126" s="270"/>
      <c r="G126" s="302"/>
      <c r="H126" s="302"/>
      <c r="I126" s="302"/>
      <c r="J126" s="302"/>
      <c r="K126" s="302"/>
      <c r="L126" s="302"/>
      <c r="M126" s="302"/>
      <c r="N126" s="302"/>
      <c r="O126" s="302"/>
      <c r="P126" s="302"/>
      <c r="Q126" s="302"/>
      <c r="R126" s="302"/>
      <c r="S126" s="302"/>
      <c r="T126" s="302"/>
      <c r="U126" s="302"/>
      <c r="V126" s="302"/>
      <c r="W126" s="302"/>
      <c r="X126" s="303"/>
      <c r="Y126" s="334" t="s">
        <v>49</v>
      </c>
      <c r="Z126" s="335"/>
      <c r="AA126" s="336"/>
      <c r="AB126" s="337" t="s">
        <v>433</v>
      </c>
      <c r="AC126" s="338"/>
      <c r="AD126" s="339"/>
      <c r="AE126" s="280"/>
      <c r="AF126" s="280"/>
      <c r="AG126" s="280"/>
      <c r="AH126" s="280"/>
      <c r="AI126" s="280"/>
      <c r="AJ126" s="280"/>
      <c r="AK126" s="280"/>
      <c r="AL126" s="280"/>
      <c r="AM126" s="280"/>
      <c r="AN126" s="280"/>
      <c r="AO126" s="280"/>
      <c r="AP126" s="280"/>
      <c r="AQ126" s="280"/>
      <c r="AR126" s="280"/>
      <c r="AS126" s="280"/>
      <c r="AT126" s="280"/>
      <c r="AU126" s="280"/>
      <c r="AV126" s="280"/>
      <c r="AW126" s="280"/>
      <c r="AX126" s="281"/>
    </row>
    <row r="127" spans="1:50" ht="23.25" hidden="1" customHeight="1" x14ac:dyDescent="0.15">
      <c r="A127" s="578" t="s">
        <v>16</v>
      </c>
      <c r="B127" s="266"/>
      <c r="C127" s="266"/>
      <c r="D127" s="266"/>
      <c r="E127" s="266"/>
      <c r="F127" s="267"/>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76" t="s">
        <v>310</v>
      </c>
      <c r="AF127" s="271"/>
      <c r="AG127" s="271"/>
      <c r="AH127" s="272"/>
      <c r="AI127" s="276" t="s">
        <v>311</v>
      </c>
      <c r="AJ127" s="271"/>
      <c r="AK127" s="271"/>
      <c r="AL127" s="272"/>
      <c r="AM127" s="276" t="s">
        <v>317</v>
      </c>
      <c r="AN127" s="271"/>
      <c r="AO127" s="271"/>
      <c r="AP127" s="272"/>
      <c r="AQ127" s="331" t="s">
        <v>399</v>
      </c>
      <c r="AR127" s="332"/>
      <c r="AS127" s="332"/>
      <c r="AT127" s="332"/>
      <c r="AU127" s="332"/>
      <c r="AV127" s="332"/>
      <c r="AW127" s="332"/>
      <c r="AX127" s="333"/>
    </row>
    <row r="128" spans="1:50" ht="23.25" hidden="1" customHeight="1" x14ac:dyDescent="0.15">
      <c r="A128" s="265"/>
      <c r="B128" s="266"/>
      <c r="C128" s="266"/>
      <c r="D128" s="266"/>
      <c r="E128" s="266"/>
      <c r="F128" s="267"/>
      <c r="G128" s="300" t="s">
        <v>435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3"/>
      <c r="AC128" s="274"/>
      <c r="AD128" s="275"/>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68"/>
      <c r="B129" s="269"/>
      <c r="C129" s="269"/>
      <c r="D129" s="269"/>
      <c r="E129" s="269"/>
      <c r="F129" s="270"/>
      <c r="G129" s="302"/>
      <c r="H129" s="302"/>
      <c r="I129" s="302"/>
      <c r="J129" s="302"/>
      <c r="K129" s="302"/>
      <c r="L129" s="302"/>
      <c r="M129" s="302"/>
      <c r="N129" s="302"/>
      <c r="O129" s="302"/>
      <c r="P129" s="302"/>
      <c r="Q129" s="302"/>
      <c r="R129" s="302"/>
      <c r="S129" s="302"/>
      <c r="T129" s="302"/>
      <c r="U129" s="302"/>
      <c r="V129" s="302"/>
      <c r="W129" s="302"/>
      <c r="X129" s="302"/>
      <c r="Y129" s="334" t="s">
        <v>49</v>
      </c>
      <c r="Z129" s="335"/>
      <c r="AA129" s="336"/>
      <c r="AB129" s="337" t="s">
        <v>433</v>
      </c>
      <c r="AC129" s="338"/>
      <c r="AD129" s="339"/>
      <c r="AE129" s="280"/>
      <c r="AF129" s="280"/>
      <c r="AG129" s="280"/>
      <c r="AH129" s="280"/>
      <c r="AI129" s="280"/>
      <c r="AJ129" s="280"/>
      <c r="AK129" s="280"/>
      <c r="AL129" s="280"/>
      <c r="AM129" s="280"/>
      <c r="AN129" s="280"/>
      <c r="AO129" s="280"/>
      <c r="AP129" s="280"/>
      <c r="AQ129" s="280"/>
      <c r="AR129" s="280"/>
      <c r="AS129" s="280"/>
      <c r="AT129" s="280"/>
      <c r="AU129" s="280"/>
      <c r="AV129" s="280"/>
      <c r="AW129" s="280"/>
      <c r="AX129" s="281"/>
    </row>
    <row r="130" spans="1:50" ht="40.5" customHeight="1" x14ac:dyDescent="0.15">
      <c r="A130" s="1030" t="s">
        <v>323</v>
      </c>
      <c r="B130" s="1028"/>
      <c r="C130" s="1027" t="s">
        <v>320</v>
      </c>
      <c r="D130" s="1028"/>
      <c r="E130" s="282" t="s">
        <v>353</v>
      </c>
      <c r="F130" s="283"/>
      <c r="G130" s="284" t="s">
        <v>484</v>
      </c>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6"/>
    </row>
    <row r="131" spans="1:50" ht="40.5" customHeight="1" x14ac:dyDescent="0.15">
      <c r="A131" s="1031"/>
      <c r="B131" s="223"/>
      <c r="C131" s="222"/>
      <c r="D131" s="223"/>
      <c r="E131" s="209" t="s">
        <v>352</v>
      </c>
      <c r="F131" s="210"/>
      <c r="G131" s="277" t="s">
        <v>482</v>
      </c>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9"/>
    </row>
    <row r="132" spans="1:50" ht="18.75" customHeight="1" x14ac:dyDescent="0.15">
      <c r="A132" s="1031"/>
      <c r="B132" s="223"/>
      <c r="C132" s="222"/>
      <c r="D132" s="223"/>
      <c r="E132" s="220" t="s">
        <v>321</v>
      </c>
      <c r="F132" s="291"/>
      <c r="G132" s="287" t="s">
        <v>332</v>
      </c>
      <c r="H132" s="254"/>
      <c r="I132" s="254"/>
      <c r="J132" s="254"/>
      <c r="K132" s="254"/>
      <c r="L132" s="254"/>
      <c r="M132" s="254"/>
      <c r="N132" s="254"/>
      <c r="O132" s="254"/>
      <c r="P132" s="254"/>
      <c r="Q132" s="254"/>
      <c r="R132" s="254"/>
      <c r="S132" s="254"/>
      <c r="T132" s="254"/>
      <c r="U132" s="254"/>
      <c r="V132" s="254"/>
      <c r="W132" s="254"/>
      <c r="X132" s="255"/>
      <c r="Y132" s="288"/>
      <c r="Z132" s="289"/>
      <c r="AA132" s="290"/>
      <c r="AB132" s="253" t="s">
        <v>12</v>
      </c>
      <c r="AC132" s="254"/>
      <c r="AD132" s="255"/>
      <c r="AE132" s="252" t="s">
        <v>310</v>
      </c>
      <c r="AF132" s="252"/>
      <c r="AG132" s="252"/>
      <c r="AH132" s="252"/>
      <c r="AI132" s="252" t="s">
        <v>311</v>
      </c>
      <c r="AJ132" s="252"/>
      <c r="AK132" s="252"/>
      <c r="AL132" s="252"/>
      <c r="AM132" s="252" t="s">
        <v>317</v>
      </c>
      <c r="AN132" s="252"/>
      <c r="AO132" s="252"/>
      <c r="AP132" s="253"/>
      <c r="AQ132" s="253" t="s">
        <v>308</v>
      </c>
      <c r="AR132" s="254"/>
      <c r="AS132" s="254"/>
      <c r="AT132" s="255"/>
      <c r="AU132" s="256" t="s">
        <v>334</v>
      </c>
      <c r="AV132" s="256"/>
      <c r="AW132" s="256"/>
      <c r="AX132" s="257"/>
    </row>
    <row r="133" spans="1:50" ht="18.75" customHeight="1" x14ac:dyDescent="0.15">
      <c r="A133" s="1031"/>
      <c r="B133" s="223"/>
      <c r="C133" s="222"/>
      <c r="D133" s="223"/>
      <c r="E133" s="222"/>
      <c r="F133" s="292"/>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426" t="s">
        <v>389</v>
      </c>
      <c r="AR133" s="259"/>
      <c r="AS133" s="119" t="s">
        <v>309</v>
      </c>
      <c r="AT133" s="120"/>
      <c r="AU133" s="185"/>
      <c r="AV133" s="185"/>
      <c r="AW133" s="119" t="s">
        <v>297</v>
      </c>
      <c r="AX133" s="197"/>
    </row>
    <row r="134" spans="1:50" ht="39.75" customHeight="1" x14ac:dyDescent="0.15">
      <c r="A134" s="1031"/>
      <c r="B134" s="223"/>
      <c r="C134" s="222"/>
      <c r="D134" s="223"/>
      <c r="E134" s="222"/>
      <c r="F134" s="292"/>
      <c r="G134" s="230" t="s">
        <v>483</v>
      </c>
      <c r="H134" s="108"/>
      <c r="I134" s="108"/>
      <c r="J134" s="108"/>
      <c r="K134" s="108"/>
      <c r="L134" s="108"/>
      <c r="M134" s="108"/>
      <c r="N134" s="108"/>
      <c r="O134" s="108"/>
      <c r="P134" s="108"/>
      <c r="Q134" s="108"/>
      <c r="R134" s="108"/>
      <c r="S134" s="108"/>
      <c r="T134" s="108"/>
      <c r="U134" s="108"/>
      <c r="V134" s="108"/>
      <c r="W134" s="108"/>
      <c r="X134" s="199"/>
      <c r="Y134" s="186" t="s">
        <v>333</v>
      </c>
      <c r="Z134" s="187"/>
      <c r="AA134" s="188"/>
      <c r="AB134" s="296" t="s">
        <v>15</v>
      </c>
      <c r="AC134" s="297"/>
      <c r="AD134" s="298"/>
      <c r="AE134" s="299">
        <v>94.4</v>
      </c>
      <c r="AF134" s="177"/>
      <c r="AG134" s="177"/>
      <c r="AH134" s="177"/>
      <c r="AI134" s="260">
        <v>92.2</v>
      </c>
      <c r="AJ134" s="177"/>
      <c r="AK134" s="177"/>
      <c r="AL134" s="177"/>
      <c r="AM134" s="260">
        <v>93.8</v>
      </c>
      <c r="AN134" s="177"/>
      <c r="AO134" s="177"/>
      <c r="AP134" s="177"/>
      <c r="AQ134" s="299" t="s">
        <v>389</v>
      </c>
      <c r="AR134" s="177"/>
      <c r="AS134" s="177"/>
      <c r="AT134" s="177"/>
      <c r="AU134" s="299" t="s">
        <v>389</v>
      </c>
      <c r="AV134" s="177"/>
      <c r="AW134" s="177"/>
      <c r="AX134" s="179"/>
    </row>
    <row r="135" spans="1:50" ht="39.75" customHeight="1" x14ac:dyDescent="0.15">
      <c r="A135" s="1031"/>
      <c r="B135" s="223"/>
      <c r="C135" s="222"/>
      <c r="D135" s="223"/>
      <c r="E135" s="222"/>
      <c r="F135" s="292"/>
      <c r="G135" s="203"/>
      <c r="H135" s="111"/>
      <c r="I135" s="111"/>
      <c r="J135" s="111"/>
      <c r="K135" s="111"/>
      <c r="L135" s="111"/>
      <c r="M135" s="111"/>
      <c r="N135" s="111"/>
      <c r="O135" s="111"/>
      <c r="P135" s="111"/>
      <c r="Q135" s="111"/>
      <c r="R135" s="111"/>
      <c r="S135" s="111"/>
      <c r="T135" s="111"/>
      <c r="U135" s="111"/>
      <c r="V135" s="111"/>
      <c r="W135" s="111"/>
      <c r="X135" s="204"/>
      <c r="Y135" s="205" t="s">
        <v>54</v>
      </c>
      <c r="Z135" s="206"/>
      <c r="AA135" s="207"/>
      <c r="AB135" s="296" t="s">
        <v>15</v>
      </c>
      <c r="AC135" s="297"/>
      <c r="AD135" s="298"/>
      <c r="AE135" s="299">
        <v>80</v>
      </c>
      <c r="AF135" s="177"/>
      <c r="AG135" s="177"/>
      <c r="AH135" s="177"/>
      <c r="AI135" s="260">
        <v>80</v>
      </c>
      <c r="AJ135" s="177"/>
      <c r="AK135" s="177"/>
      <c r="AL135" s="177"/>
      <c r="AM135" s="260">
        <v>80</v>
      </c>
      <c r="AN135" s="177"/>
      <c r="AO135" s="177"/>
      <c r="AP135" s="177"/>
      <c r="AQ135" s="299" t="s">
        <v>389</v>
      </c>
      <c r="AR135" s="177"/>
      <c r="AS135" s="177"/>
      <c r="AT135" s="177"/>
      <c r="AU135" s="260">
        <v>90</v>
      </c>
      <c r="AV135" s="177"/>
      <c r="AW135" s="177"/>
      <c r="AX135" s="179"/>
    </row>
    <row r="136" spans="1:50" ht="18.75" hidden="1" customHeight="1" x14ac:dyDescent="0.15">
      <c r="A136" s="1031"/>
      <c r="B136" s="223"/>
      <c r="C136" s="222"/>
      <c r="D136" s="223"/>
      <c r="E136" s="222"/>
      <c r="F136" s="292"/>
      <c r="G136" s="287" t="s">
        <v>332</v>
      </c>
      <c r="H136" s="254"/>
      <c r="I136" s="254"/>
      <c r="J136" s="254"/>
      <c r="K136" s="254"/>
      <c r="L136" s="254"/>
      <c r="M136" s="254"/>
      <c r="N136" s="254"/>
      <c r="O136" s="254"/>
      <c r="P136" s="254"/>
      <c r="Q136" s="254"/>
      <c r="R136" s="254"/>
      <c r="S136" s="254"/>
      <c r="T136" s="254"/>
      <c r="U136" s="254"/>
      <c r="V136" s="254"/>
      <c r="W136" s="254"/>
      <c r="X136" s="255"/>
      <c r="Y136" s="288"/>
      <c r="Z136" s="289"/>
      <c r="AA136" s="290"/>
      <c r="AB136" s="253" t="s">
        <v>12</v>
      </c>
      <c r="AC136" s="254"/>
      <c r="AD136" s="255"/>
      <c r="AE136" s="252" t="s">
        <v>310</v>
      </c>
      <c r="AF136" s="252"/>
      <c r="AG136" s="252"/>
      <c r="AH136" s="252"/>
      <c r="AI136" s="252" t="s">
        <v>311</v>
      </c>
      <c r="AJ136" s="252"/>
      <c r="AK136" s="252"/>
      <c r="AL136" s="252"/>
      <c r="AM136" s="252" t="s">
        <v>317</v>
      </c>
      <c r="AN136" s="252"/>
      <c r="AO136" s="252"/>
      <c r="AP136" s="253"/>
      <c r="AQ136" s="253" t="s">
        <v>308</v>
      </c>
      <c r="AR136" s="254"/>
      <c r="AS136" s="254"/>
      <c r="AT136" s="255"/>
      <c r="AU136" s="256" t="s">
        <v>334</v>
      </c>
      <c r="AV136" s="256"/>
      <c r="AW136" s="256"/>
      <c r="AX136" s="257"/>
    </row>
    <row r="137" spans="1:50" ht="18.75" hidden="1" customHeight="1" x14ac:dyDescent="0.15">
      <c r="A137" s="1031"/>
      <c r="B137" s="223"/>
      <c r="C137" s="222"/>
      <c r="D137" s="223"/>
      <c r="E137" s="222"/>
      <c r="F137" s="292"/>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8"/>
      <c r="AR137" s="259"/>
      <c r="AS137" s="119" t="s">
        <v>309</v>
      </c>
      <c r="AT137" s="120"/>
      <c r="AU137" s="185"/>
      <c r="AV137" s="185"/>
      <c r="AW137" s="119" t="s">
        <v>297</v>
      </c>
      <c r="AX137" s="197"/>
    </row>
    <row r="138" spans="1:50" ht="39.75" hidden="1" customHeight="1" x14ac:dyDescent="0.15">
      <c r="A138" s="1031"/>
      <c r="B138" s="223"/>
      <c r="C138" s="222"/>
      <c r="D138" s="223"/>
      <c r="E138" s="222"/>
      <c r="F138" s="292"/>
      <c r="G138" s="198"/>
      <c r="H138" s="108"/>
      <c r="I138" s="108"/>
      <c r="J138" s="108"/>
      <c r="K138" s="108"/>
      <c r="L138" s="108"/>
      <c r="M138" s="108"/>
      <c r="N138" s="108"/>
      <c r="O138" s="108"/>
      <c r="P138" s="108"/>
      <c r="Q138" s="108"/>
      <c r="R138" s="108"/>
      <c r="S138" s="108"/>
      <c r="T138" s="108"/>
      <c r="U138" s="108"/>
      <c r="V138" s="108"/>
      <c r="W138" s="108"/>
      <c r="X138" s="199"/>
      <c r="Y138" s="186" t="s">
        <v>333</v>
      </c>
      <c r="Z138" s="187"/>
      <c r="AA138" s="188"/>
      <c r="AB138" s="295"/>
      <c r="AC138" s="175"/>
      <c r="AD138" s="175"/>
      <c r="AE138" s="260"/>
      <c r="AF138" s="177"/>
      <c r="AG138" s="177"/>
      <c r="AH138" s="177"/>
      <c r="AI138" s="260"/>
      <c r="AJ138" s="177"/>
      <c r="AK138" s="177"/>
      <c r="AL138" s="177"/>
      <c r="AM138" s="260"/>
      <c r="AN138" s="177"/>
      <c r="AO138" s="177"/>
      <c r="AP138" s="177"/>
      <c r="AQ138" s="260"/>
      <c r="AR138" s="177"/>
      <c r="AS138" s="177"/>
      <c r="AT138" s="177"/>
      <c r="AU138" s="260"/>
      <c r="AV138" s="177"/>
      <c r="AW138" s="177"/>
      <c r="AX138" s="179"/>
    </row>
    <row r="139" spans="1:50" ht="39.75" hidden="1" customHeight="1" x14ac:dyDescent="0.15">
      <c r="A139" s="1031"/>
      <c r="B139" s="223"/>
      <c r="C139" s="222"/>
      <c r="D139" s="223"/>
      <c r="E139" s="222"/>
      <c r="F139" s="292"/>
      <c r="G139" s="203"/>
      <c r="H139" s="111"/>
      <c r="I139" s="111"/>
      <c r="J139" s="111"/>
      <c r="K139" s="111"/>
      <c r="L139" s="111"/>
      <c r="M139" s="111"/>
      <c r="N139" s="111"/>
      <c r="O139" s="111"/>
      <c r="P139" s="111"/>
      <c r="Q139" s="111"/>
      <c r="R139" s="111"/>
      <c r="S139" s="111"/>
      <c r="T139" s="111"/>
      <c r="U139" s="111"/>
      <c r="V139" s="111"/>
      <c r="W139" s="111"/>
      <c r="X139" s="204"/>
      <c r="Y139" s="205" t="s">
        <v>54</v>
      </c>
      <c r="Z139" s="206"/>
      <c r="AA139" s="207"/>
      <c r="AB139" s="261"/>
      <c r="AC139" s="189"/>
      <c r="AD139" s="189"/>
      <c r="AE139" s="260"/>
      <c r="AF139" s="177"/>
      <c r="AG139" s="177"/>
      <c r="AH139" s="177"/>
      <c r="AI139" s="260"/>
      <c r="AJ139" s="177"/>
      <c r="AK139" s="177"/>
      <c r="AL139" s="177"/>
      <c r="AM139" s="260"/>
      <c r="AN139" s="177"/>
      <c r="AO139" s="177"/>
      <c r="AP139" s="177"/>
      <c r="AQ139" s="260"/>
      <c r="AR139" s="177"/>
      <c r="AS139" s="177"/>
      <c r="AT139" s="177"/>
      <c r="AU139" s="260"/>
      <c r="AV139" s="177"/>
      <c r="AW139" s="177"/>
      <c r="AX139" s="179"/>
    </row>
    <row r="140" spans="1:50" ht="18.75" hidden="1" customHeight="1" x14ac:dyDescent="0.15">
      <c r="A140" s="1031"/>
      <c r="B140" s="223"/>
      <c r="C140" s="222"/>
      <c r="D140" s="223"/>
      <c r="E140" s="222"/>
      <c r="F140" s="292"/>
      <c r="G140" s="287" t="s">
        <v>332</v>
      </c>
      <c r="H140" s="254"/>
      <c r="I140" s="254"/>
      <c r="J140" s="254"/>
      <c r="K140" s="254"/>
      <c r="L140" s="254"/>
      <c r="M140" s="254"/>
      <c r="N140" s="254"/>
      <c r="O140" s="254"/>
      <c r="P140" s="254"/>
      <c r="Q140" s="254"/>
      <c r="R140" s="254"/>
      <c r="S140" s="254"/>
      <c r="T140" s="254"/>
      <c r="U140" s="254"/>
      <c r="V140" s="254"/>
      <c r="W140" s="254"/>
      <c r="X140" s="255"/>
      <c r="Y140" s="288"/>
      <c r="Z140" s="289"/>
      <c r="AA140" s="290"/>
      <c r="AB140" s="253" t="s">
        <v>12</v>
      </c>
      <c r="AC140" s="254"/>
      <c r="AD140" s="255"/>
      <c r="AE140" s="252" t="s">
        <v>310</v>
      </c>
      <c r="AF140" s="252"/>
      <c r="AG140" s="252"/>
      <c r="AH140" s="252"/>
      <c r="AI140" s="252" t="s">
        <v>311</v>
      </c>
      <c r="AJ140" s="252"/>
      <c r="AK140" s="252"/>
      <c r="AL140" s="252"/>
      <c r="AM140" s="252" t="s">
        <v>317</v>
      </c>
      <c r="AN140" s="252"/>
      <c r="AO140" s="252"/>
      <c r="AP140" s="253"/>
      <c r="AQ140" s="253" t="s">
        <v>308</v>
      </c>
      <c r="AR140" s="254"/>
      <c r="AS140" s="254"/>
      <c r="AT140" s="255"/>
      <c r="AU140" s="256" t="s">
        <v>334</v>
      </c>
      <c r="AV140" s="256"/>
      <c r="AW140" s="256"/>
      <c r="AX140" s="257"/>
    </row>
    <row r="141" spans="1:50" ht="18.75" hidden="1" customHeight="1" x14ac:dyDescent="0.15">
      <c r="A141" s="1031"/>
      <c r="B141" s="223"/>
      <c r="C141" s="222"/>
      <c r="D141" s="223"/>
      <c r="E141" s="222"/>
      <c r="F141" s="292"/>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8"/>
      <c r="AR141" s="259"/>
      <c r="AS141" s="119" t="s">
        <v>309</v>
      </c>
      <c r="AT141" s="120"/>
      <c r="AU141" s="185"/>
      <c r="AV141" s="185"/>
      <c r="AW141" s="119" t="s">
        <v>297</v>
      </c>
      <c r="AX141" s="197"/>
    </row>
    <row r="142" spans="1:50" ht="39.75" hidden="1" customHeight="1" x14ac:dyDescent="0.15">
      <c r="A142" s="1031"/>
      <c r="B142" s="223"/>
      <c r="C142" s="222"/>
      <c r="D142" s="223"/>
      <c r="E142" s="222"/>
      <c r="F142" s="292"/>
      <c r="G142" s="198"/>
      <c r="H142" s="108"/>
      <c r="I142" s="108"/>
      <c r="J142" s="108"/>
      <c r="K142" s="108"/>
      <c r="L142" s="108"/>
      <c r="M142" s="108"/>
      <c r="N142" s="108"/>
      <c r="O142" s="108"/>
      <c r="P142" s="108"/>
      <c r="Q142" s="108"/>
      <c r="R142" s="108"/>
      <c r="S142" s="108"/>
      <c r="T142" s="108"/>
      <c r="U142" s="108"/>
      <c r="V142" s="108"/>
      <c r="W142" s="108"/>
      <c r="X142" s="199"/>
      <c r="Y142" s="186" t="s">
        <v>333</v>
      </c>
      <c r="Z142" s="187"/>
      <c r="AA142" s="188"/>
      <c r="AB142" s="295"/>
      <c r="AC142" s="175"/>
      <c r="AD142" s="175"/>
      <c r="AE142" s="260"/>
      <c r="AF142" s="177"/>
      <c r="AG142" s="177"/>
      <c r="AH142" s="177"/>
      <c r="AI142" s="260"/>
      <c r="AJ142" s="177"/>
      <c r="AK142" s="177"/>
      <c r="AL142" s="177"/>
      <c r="AM142" s="260"/>
      <c r="AN142" s="177"/>
      <c r="AO142" s="177"/>
      <c r="AP142" s="177"/>
      <c r="AQ142" s="260"/>
      <c r="AR142" s="177"/>
      <c r="AS142" s="177"/>
      <c r="AT142" s="177"/>
      <c r="AU142" s="260"/>
      <c r="AV142" s="177"/>
      <c r="AW142" s="177"/>
      <c r="AX142" s="179"/>
    </row>
    <row r="143" spans="1:50" ht="39.75" hidden="1" customHeight="1" x14ac:dyDescent="0.15">
      <c r="A143" s="1031"/>
      <c r="B143" s="223"/>
      <c r="C143" s="222"/>
      <c r="D143" s="223"/>
      <c r="E143" s="222"/>
      <c r="F143" s="292"/>
      <c r="G143" s="203"/>
      <c r="H143" s="111"/>
      <c r="I143" s="111"/>
      <c r="J143" s="111"/>
      <c r="K143" s="111"/>
      <c r="L143" s="111"/>
      <c r="M143" s="111"/>
      <c r="N143" s="111"/>
      <c r="O143" s="111"/>
      <c r="P143" s="111"/>
      <c r="Q143" s="111"/>
      <c r="R143" s="111"/>
      <c r="S143" s="111"/>
      <c r="T143" s="111"/>
      <c r="U143" s="111"/>
      <c r="V143" s="111"/>
      <c r="W143" s="111"/>
      <c r="X143" s="204"/>
      <c r="Y143" s="205" t="s">
        <v>54</v>
      </c>
      <c r="Z143" s="206"/>
      <c r="AA143" s="207"/>
      <c r="AB143" s="261"/>
      <c r="AC143" s="189"/>
      <c r="AD143" s="189"/>
      <c r="AE143" s="260"/>
      <c r="AF143" s="177"/>
      <c r="AG143" s="177"/>
      <c r="AH143" s="177"/>
      <c r="AI143" s="260"/>
      <c r="AJ143" s="177"/>
      <c r="AK143" s="177"/>
      <c r="AL143" s="177"/>
      <c r="AM143" s="260"/>
      <c r="AN143" s="177"/>
      <c r="AO143" s="177"/>
      <c r="AP143" s="177"/>
      <c r="AQ143" s="260"/>
      <c r="AR143" s="177"/>
      <c r="AS143" s="177"/>
      <c r="AT143" s="177"/>
      <c r="AU143" s="260"/>
      <c r="AV143" s="177"/>
      <c r="AW143" s="177"/>
      <c r="AX143" s="179"/>
    </row>
    <row r="144" spans="1:50" ht="18.75" hidden="1" customHeight="1" x14ac:dyDescent="0.15">
      <c r="A144" s="1031"/>
      <c r="B144" s="223"/>
      <c r="C144" s="222"/>
      <c r="D144" s="223"/>
      <c r="E144" s="222"/>
      <c r="F144" s="292"/>
      <c r="G144" s="287" t="s">
        <v>332</v>
      </c>
      <c r="H144" s="254"/>
      <c r="I144" s="254"/>
      <c r="J144" s="254"/>
      <c r="K144" s="254"/>
      <c r="L144" s="254"/>
      <c r="M144" s="254"/>
      <c r="N144" s="254"/>
      <c r="O144" s="254"/>
      <c r="P144" s="254"/>
      <c r="Q144" s="254"/>
      <c r="R144" s="254"/>
      <c r="S144" s="254"/>
      <c r="T144" s="254"/>
      <c r="U144" s="254"/>
      <c r="V144" s="254"/>
      <c r="W144" s="254"/>
      <c r="X144" s="255"/>
      <c r="Y144" s="288"/>
      <c r="Z144" s="289"/>
      <c r="AA144" s="290"/>
      <c r="AB144" s="253" t="s">
        <v>12</v>
      </c>
      <c r="AC144" s="254"/>
      <c r="AD144" s="255"/>
      <c r="AE144" s="252" t="s">
        <v>310</v>
      </c>
      <c r="AF144" s="252"/>
      <c r="AG144" s="252"/>
      <c r="AH144" s="252"/>
      <c r="AI144" s="252" t="s">
        <v>311</v>
      </c>
      <c r="AJ144" s="252"/>
      <c r="AK144" s="252"/>
      <c r="AL144" s="252"/>
      <c r="AM144" s="252" t="s">
        <v>317</v>
      </c>
      <c r="AN144" s="252"/>
      <c r="AO144" s="252"/>
      <c r="AP144" s="253"/>
      <c r="AQ144" s="253" t="s">
        <v>308</v>
      </c>
      <c r="AR144" s="254"/>
      <c r="AS144" s="254"/>
      <c r="AT144" s="255"/>
      <c r="AU144" s="256" t="s">
        <v>334</v>
      </c>
      <c r="AV144" s="256"/>
      <c r="AW144" s="256"/>
      <c r="AX144" s="257"/>
    </row>
    <row r="145" spans="1:50" ht="18.75" hidden="1" customHeight="1" x14ac:dyDescent="0.15">
      <c r="A145" s="1031"/>
      <c r="B145" s="223"/>
      <c r="C145" s="222"/>
      <c r="D145" s="223"/>
      <c r="E145" s="222"/>
      <c r="F145" s="292"/>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8"/>
      <c r="AR145" s="259"/>
      <c r="AS145" s="119" t="s">
        <v>309</v>
      </c>
      <c r="AT145" s="120"/>
      <c r="AU145" s="185"/>
      <c r="AV145" s="185"/>
      <c r="AW145" s="119" t="s">
        <v>297</v>
      </c>
      <c r="AX145" s="197"/>
    </row>
    <row r="146" spans="1:50" ht="39.75" hidden="1" customHeight="1" x14ac:dyDescent="0.15">
      <c r="A146" s="1031"/>
      <c r="B146" s="223"/>
      <c r="C146" s="222"/>
      <c r="D146" s="223"/>
      <c r="E146" s="222"/>
      <c r="F146" s="292"/>
      <c r="G146" s="198"/>
      <c r="H146" s="108"/>
      <c r="I146" s="108"/>
      <c r="J146" s="108"/>
      <c r="K146" s="108"/>
      <c r="L146" s="108"/>
      <c r="M146" s="108"/>
      <c r="N146" s="108"/>
      <c r="O146" s="108"/>
      <c r="P146" s="108"/>
      <c r="Q146" s="108"/>
      <c r="R146" s="108"/>
      <c r="S146" s="108"/>
      <c r="T146" s="108"/>
      <c r="U146" s="108"/>
      <c r="V146" s="108"/>
      <c r="W146" s="108"/>
      <c r="X146" s="199"/>
      <c r="Y146" s="186" t="s">
        <v>333</v>
      </c>
      <c r="Z146" s="187"/>
      <c r="AA146" s="188"/>
      <c r="AB146" s="295"/>
      <c r="AC146" s="175"/>
      <c r="AD146" s="175"/>
      <c r="AE146" s="260"/>
      <c r="AF146" s="177"/>
      <c r="AG146" s="177"/>
      <c r="AH146" s="177"/>
      <c r="AI146" s="260"/>
      <c r="AJ146" s="177"/>
      <c r="AK146" s="177"/>
      <c r="AL146" s="177"/>
      <c r="AM146" s="260"/>
      <c r="AN146" s="177"/>
      <c r="AO146" s="177"/>
      <c r="AP146" s="177"/>
      <c r="AQ146" s="260"/>
      <c r="AR146" s="177"/>
      <c r="AS146" s="177"/>
      <c r="AT146" s="177"/>
      <c r="AU146" s="260"/>
      <c r="AV146" s="177"/>
      <c r="AW146" s="177"/>
      <c r="AX146" s="179"/>
    </row>
    <row r="147" spans="1:50" ht="39.75" hidden="1" customHeight="1" x14ac:dyDescent="0.15">
      <c r="A147" s="1031"/>
      <c r="B147" s="223"/>
      <c r="C147" s="222"/>
      <c r="D147" s="223"/>
      <c r="E147" s="222"/>
      <c r="F147" s="292"/>
      <c r="G147" s="203"/>
      <c r="H147" s="111"/>
      <c r="I147" s="111"/>
      <c r="J147" s="111"/>
      <c r="K147" s="111"/>
      <c r="L147" s="111"/>
      <c r="M147" s="111"/>
      <c r="N147" s="111"/>
      <c r="O147" s="111"/>
      <c r="P147" s="111"/>
      <c r="Q147" s="111"/>
      <c r="R147" s="111"/>
      <c r="S147" s="111"/>
      <c r="T147" s="111"/>
      <c r="U147" s="111"/>
      <c r="V147" s="111"/>
      <c r="W147" s="111"/>
      <c r="X147" s="204"/>
      <c r="Y147" s="205" t="s">
        <v>54</v>
      </c>
      <c r="Z147" s="206"/>
      <c r="AA147" s="207"/>
      <c r="AB147" s="261"/>
      <c r="AC147" s="189"/>
      <c r="AD147" s="189"/>
      <c r="AE147" s="260"/>
      <c r="AF147" s="177"/>
      <c r="AG147" s="177"/>
      <c r="AH147" s="177"/>
      <c r="AI147" s="260"/>
      <c r="AJ147" s="177"/>
      <c r="AK147" s="177"/>
      <c r="AL147" s="177"/>
      <c r="AM147" s="260"/>
      <c r="AN147" s="177"/>
      <c r="AO147" s="177"/>
      <c r="AP147" s="177"/>
      <c r="AQ147" s="260"/>
      <c r="AR147" s="177"/>
      <c r="AS147" s="177"/>
      <c r="AT147" s="177"/>
      <c r="AU147" s="260"/>
      <c r="AV147" s="177"/>
      <c r="AW147" s="177"/>
      <c r="AX147" s="179"/>
    </row>
    <row r="148" spans="1:50" ht="18.75" hidden="1" customHeight="1" x14ac:dyDescent="0.15">
      <c r="A148" s="1031"/>
      <c r="B148" s="223"/>
      <c r="C148" s="222"/>
      <c r="D148" s="223"/>
      <c r="E148" s="222"/>
      <c r="F148" s="292"/>
      <c r="G148" s="287" t="s">
        <v>332</v>
      </c>
      <c r="H148" s="254"/>
      <c r="I148" s="254"/>
      <c r="J148" s="254"/>
      <c r="K148" s="254"/>
      <c r="L148" s="254"/>
      <c r="M148" s="254"/>
      <c r="N148" s="254"/>
      <c r="O148" s="254"/>
      <c r="P148" s="254"/>
      <c r="Q148" s="254"/>
      <c r="R148" s="254"/>
      <c r="S148" s="254"/>
      <c r="T148" s="254"/>
      <c r="U148" s="254"/>
      <c r="V148" s="254"/>
      <c r="W148" s="254"/>
      <c r="X148" s="255"/>
      <c r="Y148" s="288"/>
      <c r="Z148" s="289"/>
      <c r="AA148" s="290"/>
      <c r="AB148" s="253" t="s">
        <v>12</v>
      </c>
      <c r="AC148" s="254"/>
      <c r="AD148" s="255"/>
      <c r="AE148" s="252" t="s">
        <v>310</v>
      </c>
      <c r="AF148" s="252"/>
      <c r="AG148" s="252"/>
      <c r="AH148" s="252"/>
      <c r="AI148" s="252" t="s">
        <v>311</v>
      </c>
      <c r="AJ148" s="252"/>
      <c r="AK148" s="252"/>
      <c r="AL148" s="252"/>
      <c r="AM148" s="252" t="s">
        <v>317</v>
      </c>
      <c r="AN148" s="252"/>
      <c r="AO148" s="252"/>
      <c r="AP148" s="253"/>
      <c r="AQ148" s="253" t="s">
        <v>308</v>
      </c>
      <c r="AR148" s="254"/>
      <c r="AS148" s="254"/>
      <c r="AT148" s="255"/>
      <c r="AU148" s="256" t="s">
        <v>334</v>
      </c>
      <c r="AV148" s="256"/>
      <c r="AW148" s="256"/>
      <c r="AX148" s="257"/>
    </row>
    <row r="149" spans="1:50" ht="18.75" hidden="1" customHeight="1" x14ac:dyDescent="0.15">
      <c r="A149" s="1031"/>
      <c r="B149" s="223"/>
      <c r="C149" s="222"/>
      <c r="D149" s="223"/>
      <c r="E149" s="222"/>
      <c r="F149" s="292"/>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8"/>
      <c r="AR149" s="259"/>
      <c r="AS149" s="119" t="s">
        <v>309</v>
      </c>
      <c r="AT149" s="120"/>
      <c r="AU149" s="185"/>
      <c r="AV149" s="185"/>
      <c r="AW149" s="119" t="s">
        <v>297</v>
      </c>
      <c r="AX149" s="197"/>
    </row>
    <row r="150" spans="1:50" ht="39.75" hidden="1" customHeight="1" x14ac:dyDescent="0.15">
      <c r="A150" s="1031"/>
      <c r="B150" s="223"/>
      <c r="C150" s="222"/>
      <c r="D150" s="223"/>
      <c r="E150" s="222"/>
      <c r="F150" s="292"/>
      <c r="G150" s="198"/>
      <c r="H150" s="108"/>
      <c r="I150" s="108"/>
      <c r="J150" s="108"/>
      <c r="K150" s="108"/>
      <c r="L150" s="108"/>
      <c r="M150" s="108"/>
      <c r="N150" s="108"/>
      <c r="O150" s="108"/>
      <c r="P150" s="108"/>
      <c r="Q150" s="108"/>
      <c r="R150" s="108"/>
      <c r="S150" s="108"/>
      <c r="T150" s="108"/>
      <c r="U150" s="108"/>
      <c r="V150" s="108"/>
      <c r="W150" s="108"/>
      <c r="X150" s="199"/>
      <c r="Y150" s="186" t="s">
        <v>333</v>
      </c>
      <c r="Z150" s="187"/>
      <c r="AA150" s="188"/>
      <c r="AB150" s="295"/>
      <c r="AC150" s="175"/>
      <c r="AD150" s="175"/>
      <c r="AE150" s="260"/>
      <c r="AF150" s="177"/>
      <c r="AG150" s="177"/>
      <c r="AH150" s="177"/>
      <c r="AI150" s="260"/>
      <c r="AJ150" s="177"/>
      <c r="AK150" s="177"/>
      <c r="AL150" s="177"/>
      <c r="AM150" s="260"/>
      <c r="AN150" s="177"/>
      <c r="AO150" s="177"/>
      <c r="AP150" s="177"/>
      <c r="AQ150" s="260"/>
      <c r="AR150" s="177"/>
      <c r="AS150" s="177"/>
      <c r="AT150" s="177"/>
      <c r="AU150" s="260"/>
      <c r="AV150" s="177"/>
      <c r="AW150" s="177"/>
      <c r="AX150" s="179"/>
    </row>
    <row r="151" spans="1:50" ht="39.75" hidden="1" customHeight="1" x14ac:dyDescent="0.15">
      <c r="A151" s="1031"/>
      <c r="B151" s="223"/>
      <c r="C151" s="222"/>
      <c r="D151" s="223"/>
      <c r="E151" s="222"/>
      <c r="F151" s="292"/>
      <c r="G151" s="203"/>
      <c r="H151" s="111"/>
      <c r="I151" s="111"/>
      <c r="J151" s="111"/>
      <c r="K151" s="111"/>
      <c r="L151" s="111"/>
      <c r="M151" s="111"/>
      <c r="N151" s="111"/>
      <c r="O151" s="111"/>
      <c r="P151" s="111"/>
      <c r="Q151" s="111"/>
      <c r="R151" s="111"/>
      <c r="S151" s="111"/>
      <c r="T151" s="111"/>
      <c r="U151" s="111"/>
      <c r="V151" s="111"/>
      <c r="W151" s="111"/>
      <c r="X151" s="204"/>
      <c r="Y151" s="205" t="s">
        <v>54</v>
      </c>
      <c r="Z151" s="206"/>
      <c r="AA151" s="207"/>
      <c r="AB151" s="261"/>
      <c r="AC151" s="189"/>
      <c r="AD151" s="189"/>
      <c r="AE151" s="260"/>
      <c r="AF151" s="177"/>
      <c r="AG151" s="177"/>
      <c r="AH151" s="177"/>
      <c r="AI151" s="260"/>
      <c r="AJ151" s="177"/>
      <c r="AK151" s="177"/>
      <c r="AL151" s="177"/>
      <c r="AM151" s="260"/>
      <c r="AN151" s="177"/>
      <c r="AO151" s="177"/>
      <c r="AP151" s="177"/>
      <c r="AQ151" s="260"/>
      <c r="AR151" s="177"/>
      <c r="AS151" s="177"/>
      <c r="AT151" s="177"/>
      <c r="AU151" s="260"/>
      <c r="AV151" s="177"/>
      <c r="AW151" s="177"/>
      <c r="AX151" s="179"/>
    </row>
    <row r="152" spans="1:50" ht="22.5" hidden="1" customHeight="1" x14ac:dyDescent="0.15">
      <c r="A152" s="1031"/>
      <c r="B152" s="223"/>
      <c r="C152" s="222"/>
      <c r="D152" s="223"/>
      <c r="E152" s="222"/>
      <c r="F152" s="292"/>
      <c r="G152" s="249" t="s">
        <v>335</v>
      </c>
      <c r="H152" s="116"/>
      <c r="I152" s="116"/>
      <c r="J152" s="116"/>
      <c r="K152" s="116"/>
      <c r="L152" s="116"/>
      <c r="M152" s="116"/>
      <c r="N152" s="116"/>
      <c r="O152" s="116"/>
      <c r="P152" s="117"/>
      <c r="Q152" s="124" t="s">
        <v>407</v>
      </c>
      <c r="R152" s="116"/>
      <c r="S152" s="116"/>
      <c r="T152" s="116"/>
      <c r="U152" s="116"/>
      <c r="V152" s="116"/>
      <c r="W152" s="116"/>
      <c r="X152" s="116"/>
      <c r="Y152" s="116"/>
      <c r="Z152" s="116"/>
      <c r="AA152" s="116"/>
      <c r="AB152" s="250" t="s">
        <v>408</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82"/>
    </row>
    <row r="153" spans="1:50" ht="22.5" hidden="1" customHeight="1" x14ac:dyDescent="0.15">
      <c r="A153" s="1031"/>
      <c r="B153" s="223"/>
      <c r="C153" s="222"/>
      <c r="D153" s="223"/>
      <c r="E153" s="222"/>
      <c r="F153" s="292"/>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51"/>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197"/>
    </row>
    <row r="154" spans="1:50" ht="22.5" hidden="1" customHeight="1" x14ac:dyDescent="0.15">
      <c r="A154" s="1031"/>
      <c r="B154" s="223"/>
      <c r="C154" s="222"/>
      <c r="D154" s="223"/>
      <c r="E154" s="222"/>
      <c r="F154" s="292"/>
      <c r="G154" s="198"/>
      <c r="H154" s="108"/>
      <c r="I154" s="108"/>
      <c r="J154" s="108"/>
      <c r="K154" s="108"/>
      <c r="L154" s="108"/>
      <c r="M154" s="108"/>
      <c r="N154" s="108"/>
      <c r="O154" s="108"/>
      <c r="P154" s="199"/>
      <c r="Q154" s="107"/>
      <c r="R154" s="108"/>
      <c r="S154" s="108"/>
      <c r="T154" s="108"/>
      <c r="U154" s="108"/>
      <c r="V154" s="108"/>
      <c r="W154" s="108"/>
      <c r="X154" s="108"/>
      <c r="Y154" s="108"/>
      <c r="Z154" s="108"/>
      <c r="AA154" s="1033"/>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row>
    <row r="155" spans="1:50" ht="22.5" hidden="1" customHeight="1" x14ac:dyDescent="0.15">
      <c r="A155" s="1031"/>
      <c r="B155" s="223"/>
      <c r="C155" s="222"/>
      <c r="D155" s="223"/>
      <c r="E155" s="222"/>
      <c r="F155" s="292"/>
      <c r="G155" s="200"/>
      <c r="H155" s="201"/>
      <c r="I155" s="201"/>
      <c r="J155" s="201"/>
      <c r="K155" s="201"/>
      <c r="L155" s="201"/>
      <c r="M155" s="201"/>
      <c r="N155" s="201"/>
      <c r="O155" s="201"/>
      <c r="P155" s="202"/>
      <c r="Q155" s="424"/>
      <c r="R155" s="201"/>
      <c r="S155" s="201"/>
      <c r="T155" s="201"/>
      <c r="U155" s="201"/>
      <c r="V155" s="201"/>
      <c r="W155" s="201"/>
      <c r="X155" s="201"/>
      <c r="Y155" s="201"/>
      <c r="Z155" s="201"/>
      <c r="AA155" s="1034"/>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row>
    <row r="156" spans="1:50" ht="25.5" hidden="1" customHeight="1" x14ac:dyDescent="0.15">
      <c r="A156" s="1031"/>
      <c r="B156" s="223"/>
      <c r="C156" s="222"/>
      <c r="D156" s="223"/>
      <c r="E156" s="222"/>
      <c r="F156" s="292"/>
      <c r="G156" s="200"/>
      <c r="H156" s="201"/>
      <c r="I156" s="201"/>
      <c r="J156" s="201"/>
      <c r="K156" s="201"/>
      <c r="L156" s="201"/>
      <c r="M156" s="201"/>
      <c r="N156" s="201"/>
      <c r="O156" s="201"/>
      <c r="P156" s="202"/>
      <c r="Q156" s="424"/>
      <c r="R156" s="201"/>
      <c r="S156" s="201"/>
      <c r="T156" s="201"/>
      <c r="U156" s="201"/>
      <c r="V156" s="201"/>
      <c r="W156" s="201"/>
      <c r="X156" s="201"/>
      <c r="Y156" s="201"/>
      <c r="Z156" s="201"/>
      <c r="AA156" s="1034"/>
      <c r="AB156" s="239"/>
      <c r="AC156" s="240"/>
      <c r="AD156" s="240"/>
      <c r="AE156" s="245" t="s">
        <v>337</v>
      </c>
      <c r="AF156" s="245"/>
      <c r="AG156" s="245"/>
      <c r="AH156" s="245"/>
      <c r="AI156" s="245"/>
      <c r="AJ156" s="245"/>
      <c r="AK156" s="245"/>
      <c r="AL156" s="245"/>
      <c r="AM156" s="245"/>
      <c r="AN156" s="245"/>
      <c r="AO156" s="245"/>
      <c r="AP156" s="245"/>
      <c r="AQ156" s="245"/>
      <c r="AR156" s="245"/>
      <c r="AS156" s="245"/>
      <c r="AT156" s="245"/>
      <c r="AU156" s="245"/>
      <c r="AV156" s="245"/>
      <c r="AW156" s="245"/>
      <c r="AX156" s="246"/>
    </row>
    <row r="157" spans="1:50" ht="22.5" hidden="1" customHeight="1" x14ac:dyDescent="0.15">
      <c r="A157" s="1031"/>
      <c r="B157" s="223"/>
      <c r="C157" s="222"/>
      <c r="D157" s="223"/>
      <c r="E157" s="222"/>
      <c r="F157" s="292"/>
      <c r="G157" s="200"/>
      <c r="H157" s="201"/>
      <c r="I157" s="201"/>
      <c r="J157" s="201"/>
      <c r="K157" s="201"/>
      <c r="L157" s="201"/>
      <c r="M157" s="201"/>
      <c r="N157" s="201"/>
      <c r="O157" s="201"/>
      <c r="P157" s="202"/>
      <c r="Q157" s="424"/>
      <c r="R157" s="201"/>
      <c r="S157" s="201"/>
      <c r="T157" s="201"/>
      <c r="U157" s="201"/>
      <c r="V157" s="201"/>
      <c r="W157" s="201"/>
      <c r="X157" s="201"/>
      <c r="Y157" s="201"/>
      <c r="Z157" s="201"/>
      <c r="AA157" s="1034"/>
      <c r="AB157" s="239"/>
      <c r="AC157" s="240"/>
      <c r="AD157" s="240"/>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hidden="1" customHeight="1" x14ac:dyDescent="0.15">
      <c r="A158" s="1031"/>
      <c r="B158" s="223"/>
      <c r="C158" s="222"/>
      <c r="D158" s="223"/>
      <c r="E158" s="222"/>
      <c r="F158" s="292"/>
      <c r="G158" s="203"/>
      <c r="H158" s="111"/>
      <c r="I158" s="111"/>
      <c r="J158" s="111"/>
      <c r="K158" s="111"/>
      <c r="L158" s="111"/>
      <c r="M158" s="111"/>
      <c r="N158" s="111"/>
      <c r="O158" s="111"/>
      <c r="P158" s="204"/>
      <c r="Q158" s="110"/>
      <c r="R158" s="111"/>
      <c r="S158" s="111"/>
      <c r="T158" s="111"/>
      <c r="U158" s="111"/>
      <c r="V158" s="111"/>
      <c r="W158" s="111"/>
      <c r="X158" s="111"/>
      <c r="Y158" s="111"/>
      <c r="Z158" s="111"/>
      <c r="AA158" s="1035"/>
      <c r="AB158" s="241"/>
      <c r="AC158" s="242"/>
      <c r="AD158" s="242"/>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1031"/>
      <c r="B159" s="223"/>
      <c r="C159" s="222"/>
      <c r="D159" s="223"/>
      <c r="E159" s="222"/>
      <c r="F159" s="292"/>
      <c r="G159" s="249" t="s">
        <v>335</v>
      </c>
      <c r="H159" s="116"/>
      <c r="I159" s="116"/>
      <c r="J159" s="116"/>
      <c r="K159" s="116"/>
      <c r="L159" s="116"/>
      <c r="M159" s="116"/>
      <c r="N159" s="116"/>
      <c r="O159" s="116"/>
      <c r="P159" s="117"/>
      <c r="Q159" s="124" t="s">
        <v>407</v>
      </c>
      <c r="R159" s="116"/>
      <c r="S159" s="116"/>
      <c r="T159" s="116"/>
      <c r="U159" s="116"/>
      <c r="V159" s="116"/>
      <c r="W159" s="116"/>
      <c r="X159" s="116"/>
      <c r="Y159" s="116"/>
      <c r="Z159" s="116"/>
      <c r="AA159" s="116"/>
      <c r="AB159" s="250" t="s">
        <v>408</v>
      </c>
      <c r="AC159" s="116"/>
      <c r="AD159" s="117"/>
      <c r="AE159" s="233"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hidden="1" customHeight="1" x14ac:dyDescent="0.15">
      <c r="A160" s="1031"/>
      <c r="B160" s="223"/>
      <c r="C160" s="222"/>
      <c r="D160" s="223"/>
      <c r="E160" s="222"/>
      <c r="F160" s="292"/>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51"/>
      <c r="AC160" s="119"/>
      <c r="AD160" s="120"/>
      <c r="AE160" s="234"/>
      <c r="AF160" s="235"/>
      <c r="AG160" s="235"/>
      <c r="AH160" s="235"/>
      <c r="AI160" s="235"/>
      <c r="AJ160" s="235"/>
      <c r="AK160" s="235"/>
      <c r="AL160" s="235"/>
      <c r="AM160" s="235"/>
      <c r="AN160" s="235"/>
      <c r="AO160" s="235"/>
      <c r="AP160" s="235"/>
      <c r="AQ160" s="235"/>
      <c r="AR160" s="235"/>
      <c r="AS160" s="235"/>
      <c r="AT160" s="235"/>
      <c r="AU160" s="235"/>
      <c r="AV160" s="235"/>
      <c r="AW160" s="235"/>
      <c r="AX160" s="236"/>
    </row>
    <row r="161" spans="1:50" ht="22.5" hidden="1" customHeight="1" x14ac:dyDescent="0.15">
      <c r="A161" s="1031"/>
      <c r="B161" s="223"/>
      <c r="C161" s="222"/>
      <c r="D161" s="223"/>
      <c r="E161" s="222"/>
      <c r="F161" s="292"/>
      <c r="G161" s="198"/>
      <c r="H161" s="108"/>
      <c r="I161" s="108"/>
      <c r="J161" s="108"/>
      <c r="K161" s="108"/>
      <c r="L161" s="108"/>
      <c r="M161" s="108"/>
      <c r="N161" s="108"/>
      <c r="O161" s="108"/>
      <c r="P161" s="199"/>
      <c r="Q161" s="107"/>
      <c r="R161" s="108"/>
      <c r="S161" s="108"/>
      <c r="T161" s="108"/>
      <c r="U161" s="108"/>
      <c r="V161" s="108"/>
      <c r="W161" s="108"/>
      <c r="X161" s="108"/>
      <c r="Y161" s="108"/>
      <c r="Z161" s="108"/>
      <c r="AA161" s="1033"/>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row>
    <row r="162" spans="1:50" ht="22.5" hidden="1" customHeight="1" x14ac:dyDescent="0.15">
      <c r="A162" s="1031"/>
      <c r="B162" s="223"/>
      <c r="C162" s="222"/>
      <c r="D162" s="223"/>
      <c r="E162" s="222"/>
      <c r="F162" s="292"/>
      <c r="G162" s="200"/>
      <c r="H162" s="201"/>
      <c r="I162" s="201"/>
      <c r="J162" s="201"/>
      <c r="K162" s="201"/>
      <c r="L162" s="201"/>
      <c r="M162" s="201"/>
      <c r="N162" s="201"/>
      <c r="O162" s="201"/>
      <c r="P162" s="202"/>
      <c r="Q162" s="424"/>
      <c r="R162" s="201"/>
      <c r="S162" s="201"/>
      <c r="T162" s="201"/>
      <c r="U162" s="201"/>
      <c r="V162" s="201"/>
      <c r="W162" s="201"/>
      <c r="X162" s="201"/>
      <c r="Y162" s="201"/>
      <c r="Z162" s="201"/>
      <c r="AA162" s="1034"/>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row>
    <row r="163" spans="1:50" ht="25.5" hidden="1" customHeight="1" x14ac:dyDescent="0.15">
      <c r="A163" s="1031"/>
      <c r="B163" s="223"/>
      <c r="C163" s="222"/>
      <c r="D163" s="223"/>
      <c r="E163" s="222"/>
      <c r="F163" s="292"/>
      <c r="G163" s="200"/>
      <c r="H163" s="201"/>
      <c r="I163" s="201"/>
      <c r="J163" s="201"/>
      <c r="K163" s="201"/>
      <c r="L163" s="201"/>
      <c r="M163" s="201"/>
      <c r="N163" s="201"/>
      <c r="O163" s="201"/>
      <c r="P163" s="202"/>
      <c r="Q163" s="424"/>
      <c r="R163" s="201"/>
      <c r="S163" s="201"/>
      <c r="T163" s="201"/>
      <c r="U163" s="201"/>
      <c r="V163" s="201"/>
      <c r="W163" s="201"/>
      <c r="X163" s="201"/>
      <c r="Y163" s="201"/>
      <c r="Z163" s="201"/>
      <c r="AA163" s="1034"/>
      <c r="AB163" s="239"/>
      <c r="AC163" s="240"/>
      <c r="AD163" s="240"/>
      <c r="AE163" s="245" t="s">
        <v>337</v>
      </c>
      <c r="AF163" s="245"/>
      <c r="AG163" s="245"/>
      <c r="AH163" s="245"/>
      <c r="AI163" s="245"/>
      <c r="AJ163" s="245"/>
      <c r="AK163" s="245"/>
      <c r="AL163" s="245"/>
      <c r="AM163" s="245"/>
      <c r="AN163" s="245"/>
      <c r="AO163" s="245"/>
      <c r="AP163" s="245"/>
      <c r="AQ163" s="245"/>
      <c r="AR163" s="245"/>
      <c r="AS163" s="245"/>
      <c r="AT163" s="245"/>
      <c r="AU163" s="245"/>
      <c r="AV163" s="245"/>
      <c r="AW163" s="245"/>
      <c r="AX163" s="246"/>
    </row>
    <row r="164" spans="1:50" ht="22.5" hidden="1" customHeight="1" x14ac:dyDescent="0.15">
      <c r="A164" s="1031"/>
      <c r="B164" s="223"/>
      <c r="C164" s="222"/>
      <c r="D164" s="223"/>
      <c r="E164" s="222"/>
      <c r="F164" s="292"/>
      <c r="G164" s="200"/>
      <c r="H164" s="201"/>
      <c r="I164" s="201"/>
      <c r="J164" s="201"/>
      <c r="K164" s="201"/>
      <c r="L164" s="201"/>
      <c r="M164" s="201"/>
      <c r="N164" s="201"/>
      <c r="O164" s="201"/>
      <c r="P164" s="202"/>
      <c r="Q164" s="424"/>
      <c r="R164" s="201"/>
      <c r="S164" s="201"/>
      <c r="T164" s="201"/>
      <c r="U164" s="201"/>
      <c r="V164" s="201"/>
      <c r="W164" s="201"/>
      <c r="X164" s="201"/>
      <c r="Y164" s="201"/>
      <c r="Z164" s="201"/>
      <c r="AA164" s="1034"/>
      <c r="AB164" s="239"/>
      <c r="AC164" s="240"/>
      <c r="AD164" s="240"/>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hidden="1" customHeight="1" x14ac:dyDescent="0.15">
      <c r="A165" s="1031"/>
      <c r="B165" s="223"/>
      <c r="C165" s="222"/>
      <c r="D165" s="223"/>
      <c r="E165" s="222"/>
      <c r="F165" s="292"/>
      <c r="G165" s="203"/>
      <c r="H165" s="111"/>
      <c r="I165" s="111"/>
      <c r="J165" s="111"/>
      <c r="K165" s="111"/>
      <c r="L165" s="111"/>
      <c r="M165" s="111"/>
      <c r="N165" s="111"/>
      <c r="O165" s="111"/>
      <c r="P165" s="204"/>
      <c r="Q165" s="110"/>
      <c r="R165" s="111"/>
      <c r="S165" s="111"/>
      <c r="T165" s="111"/>
      <c r="U165" s="111"/>
      <c r="V165" s="111"/>
      <c r="W165" s="111"/>
      <c r="X165" s="111"/>
      <c r="Y165" s="111"/>
      <c r="Z165" s="111"/>
      <c r="AA165" s="1035"/>
      <c r="AB165" s="241"/>
      <c r="AC165" s="242"/>
      <c r="AD165" s="242"/>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hidden="1" customHeight="1" x14ac:dyDescent="0.15">
      <c r="A166" s="1031"/>
      <c r="B166" s="223"/>
      <c r="C166" s="222"/>
      <c r="D166" s="223"/>
      <c r="E166" s="222"/>
      <c r="F166" s="292"/>
      <c r="G166" s="249" t="s">
        <v>335</v>
      </c>
      <c r="H166" s="116"/>
      <c r="I166" s="116"/>
      <c r="J166" s="116"/>
      <c r="K166" s="116"/>
      <c r="L166" s="116"/>
      <c r="M166" s="116"/>
      <c r="N166" s="116"/>
      <c r="O166" s="116"/>
      <c r="P166" s="117"/>
      <c r="Q166" s="124" t="s">
        <v>407</v>
      </c>
      <c r="R166" s="116"/>
      <c r="S166" s="116"/>
      <c r="T166" s="116"/>
      <c r="U166" s="116"/>
      <c r="V166" s="116"/>
      <c r="W166" s="116"/>
      <c r="X166" s="116"/>
      <c r="Y166" s="116"/>
      <c r="Z166" s="116"/>
      <c r="AA166" s="116"/>
      <c r="AB166" s="250" t="s">
        <v>408</v>
      </c>
      <c r="AC166" s="116"/>
      <c r="AD166" s="117"/>
      <c r="AE166" s="233"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hidden="1" customHeight="1" x14ac:dyDescent="0.15">
      <c r="A167" s="1031"/>
      <c r="B167" s="223"/>
      <c r="C167" s="222"/>
      <c r="D167" s="223"/>
      <c r="E167" s="222"/>
      <c r="F167" s="292"/>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51"/>
      <c r="AC167" s="119"/>
      <c r="AD167" s="120"/>
      <c r="AE167" s="234"/>
      <c r="AF167" s="235"/>
      <c r="AG167" s="235"/>
      <c r="AH167" s="235"/>
      <c r="AI167" s="235"/>
      <c r="AJ167" s="235"/>
      <c r="AK167" s="235"/>
      <c r="AL167" s="235"/>
      <c r="AM167" s="235"/>
      <c r="AN167" s="235"/>
      <c r="AO167" s="235"/>
      <c r="AP167" s="235"/>
      <c r="AQ167" s="235"/>
      <c r="AR167" s="235"/>
      <c r="AS167" s="235"/>
      <c r="AT167" s="235"/>
      <c r="AU167" s="235"/>
      <c r="AV167" s="235"/>
      <c r="AW167" s="235"/>
      <c r="AX167" s="236"/>
    </row>
    <row r="168" spans="1:50" ht="22.5" hidden="1" customHeight="1" x14ac:dyDescent="0.15">
      <c r="A168" s="1031"/>
      <c r="B168" s="223"/>
      <c r="C168" s="222"/>
      <c r="D168" s="223"/>
      <c r="E168" s="222"/>
      <c r="F168" s="292"/>
      <c r="G168" s="198"/>
      <c r="H168" s="108"/>
      <c r="I168" s="108"/>
      <c r="J168" s="108"/>
      <c r="K168" s="108"/>
      <c r="L168" s="108"/>
      <c r="M168" s="108"/>
      <c r="N168" s="108"/>
      <c r="O168" s="108"/>
      <c r="P168" s="199"/>
      <c r="Q168" s="107"/>
      <c r="R168" s="108"/>
      <c r="S168" s="108"/>
      <c r="T168" s="108"/>
      <c r="U168" s="108"/>
      <c r="V168" s="108"/>
      <c r="W168" s="108"/>
      <c r="X168" s="108"/>
      <c r="Y168" s="108"/>
      <c r="Z168" s="108"/>
      <c r="AA168" s="1033"/>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row>
    <row r="169" spans="1:50" ht="22.5" hidden="1" customHeight="1" x14ac:dyDescent="0.15">
      <c r="A169" s="1031"/>
      <c r="B169" s="223"/>
      <c r="C169" s="222"/>
      <c r="D169" s="223"/>
      <c r="E169" s="222"/>
      <c r="F169" s="292"/>
      <c r="G169" s="200"/>
      <c r="H169" s="201"/>
      <c r="I169" s="201"/>
      <c r="J169" s="201"/>
      <c r="K169" s="201"/>
      <c r="L169" s="201"/>
      <c r="M169" s="201"/>
      <c r="N169" s="201"/>
      <c r="O169" s="201"/>
      <c r="P169" s="202"/>
      <c r="Q169" s="424"/>
      <c r="R169" s="201"/>
      <c r="S169" s="201"/>
      <c r="T169" s="201"/>
      <c r="U169" s="201"/>
      <c r="V169" s="201"/>
      <c r="W169" s="201"/>
      <c r="X169" s="201"/>
      <c r="Y169" s="201"/>
      <c r="Z169" s="201"/>
      <c r="AA169" s="1034"/>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row>
    <row r="170" spans="1:50" ht="25.5" hidden="1" customHeight="1" x14ac:dyDescent="0.15">
      <c r="A170" s="1031"/>
      <c r="B170" s="223"/>
      <c r="C170" s="222"/>
      <c r="D170" s="223"/>
      <c r="E170" s="222"/>
      <c r="F170" s="292"/>
      <c r="G170" s="200"/>
      <c r="H170" s="201"/>
      <c r="I170" s="201"/>
      <c r="J170" s="201"/>
      <c r="K170" s="201"/>
      <c r="L170" s="201"/>
      <c r="M170" s="201"/>
      <c r="N170" s="201"/>
      <c r="O170" s="201"/>
      <c r="P170" s="202"/>
      <c r="Q170" s="424"/>
      <c r="R170" s="201"/>
      <c r="S170" s="201"/>
      <c r="T170" s="201"/>
      <c r="U170" s="201"/>
      <c r="V170" s="201"/>
      <c r="W170" s="201"/>
      <c r="X170" s="201"/>
      <c r="Y170" s="201"/>
      <c r="Z170" s="201"/>
      <c r="AA170" s="1034"/>
      <c r="AB170" s="239"/>
      <c r="AC170" s="240"/>
      <c r="AD170" s="240"/>
      <c r="AE170" s="245" t="s">
        <v>337</v>
      </c>
      <c r="AF170" s="245"/>
      <c r="AG170" s="245"/>
      <c r="AH170" s="245"/>
      <c r="AI170" s="245"/>
      <c r="AJ170" s="245"/>
      <c r="AK170" s="245"/>
      <c r="AL170" s="245"/>
      <c r="AM170" s="245"/>
      <c r="AN170" s="245"/>
      <c r="AO170" s="245"/>
      <c r="AP170" s="245"/>
      <c r="AQ170" s="245"/>
      <c r="AR170" s="245"/>
      <c r="AS170" s="245"/>
      <c r="AT170" s="245"/>
      <c r="AU170" s="245"/>
      <c r="AV170" s="245"/>
      <c r="AW170" s="245"/>
      <c r="AX170" s="246"/>
    </row>
    <row r="171" spans="1:50" ht="22.5" hidden="1" customHeight="1" x14ac:dyDescent="0.15">
      <c r="A171" s="1031"/>
      <c r="B171" s="223"/>
      <c r="C171" s="222"/>
      <c r="D171" s="223"/>
      <c r="E171" s="222"/>
      <c r="F171" s="292"/>
      <c r="G171" s="200"/>
      <c r="H171" s="201"/>
      <c r="I171" s="201"/>
      <c r="J171" s="201"/>
      <c r="K171" s="201"/>
      <c r="L171" s="201"/>
      <c r="M171" s="201"/>
      <c r="N171" s="201"/>
      <c r="O171" s="201"/>
      <c r="P171" s="202"/>
      <c r="Q171" s="424"/>
      <c r="R171" s="201"/>
      <c r="S171" s="201"/>
      <c r="T171" s="201"/>
      <c r="U171" s="201"/>
      <c r="V171" s="201"/>
      <c r="W171" s="201"/>
      <c r="X171" s="201"/>
      <c r="Y171" s="201"/>
      <c r="Z171" s="201"/>
      <c r="AA171" s="1034"/>
      <c r="AB171" s="239"/>
      <c r="AC171" s="240"/>
      <c r="AD171" s="240"/>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hidden="1" customHeight="1" x14ac:dyDescent="0.15">
      <c r="A172" s="1031"/>
      <c r="B172" s="223"/>
      <c r="C172" s="222"/>
      <c r="D172" s="223"/>
      <c r="E172" s="222"/>
      <c r="F172" s="292"/>
      <c r="G172" s="203"/>
      <c r="H172" s="111"/>
      <c r="I172" s="111"/>
      <c r="J172" s="111"/>
      <c r="K172" s="111"/>
      <c r="L172" s="111"/>
      <c r="M172" s="111"/>
      <c r="N172" s="111"/>
      <c r="O172" s="111"/>
      <c r="P172" s="204"/>
      <c r="Q172" s="110"/>
      <c r="R172" s="111"/>
      <c r="S172" s="111"/>
      <c r="T172" s="111"/>
      <c r="U172" s="111"/>
      <c r="V172" s="111"/>
      <c r="W172" s="111"/>
      <c r="X172" s="111"/>
      <c r="Y172" s="111"/>
      <c r="Z172" s="111"/>
      <c r="AA172" s="1035"/>
      <c r="AB172" s="241"/>
      <c r="AC172" s="242"/>
      <c r="AD172" s="242"/>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hidden="1" customHeight="1" x14ac:dyDescent="0.15">
      <c r="A173" s="1031"/>
      <c r="B173" s="223"/>
      <c r="C173" s="222"/>
      <c r="D173" s="223"/>
      <c r="E173" s="222"/>
      <c r="F173" s="292"/>
      <c r="G173" s="249" t="s">
        <v>335</v>
      </c>
      <c r="H173" s="116"/>
      <c r="I173" s="116"/>
      <c r="J173" s="116"/>
      <c r="K173" s="116"/>
      <c r="L173" s="116"/>
      <c r="M173" s="116"/>
      <c r="N173" s="116"/>
      <c r="O173" s="116"/>
      <c r="P173" s="117"/>
      <c r="Q173" s="124" t="s">
        <v>407</v>
      </c>
      <c r="R173" s="116"/>
      <c r="S173" s="116"/>
      <c r="T173" s="116"/>
      <c r="U173" s="116"/>
      <c r="V173" s="116"/>
      <c r="W173" s="116"/>
      <c r="X173" s="116"/>
      <c r="Y173" s="116"/>
      <c r="Z173" s="116"/>
      <c r="AA173" s="116"/>
      <c r="AB173" s="250" t="s">
        <v>408</v>
      </c>
      <c r="AC173" s="116"/>
      <c r="AD173" s="117"/>
      <c r="AE173" s="233"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hidden="1" customHeight="1" x14ac:dyDescent="0.15">
      <c r="A174" s="1031"/>
      <c r="B174" s="223"/>
      <c r="C174" s="222"/>
      <c r="D174" s="223"/>
      <c r="E174" s="222"/>
      <c r="F174" s="292"/>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51"/>
      <c r="AC174" s="119"/>
      <c r="AD174" s="120"/>
      <c r="AE174" s="234"/>
      <c r="AF174" s="235"/>
      <c r="AG174" s="235"/>
      <c r="AH174" s="235"/>
      <c r="AI174" s="235"/>
      <c r="AJ174" s="235"/>
      <c r="AK174" s="235"/>
      <c r="AL174" s="235"/>
      <c r="AM174" s="235"/>
      <c r="AN174" s="235"/>
      <c r="AO174" s="235"/>
      <c r="AP174" s="235"/>
      <c r="AQ174" s="235"/>
      <c r="AR174" s="235"/>
      <c r="AS174" s="235"/>
      <c r="AT174" s="235"/>
      <c r="AU174" s="235"/>
      <c r="AV174" s="235"/>
      <c r="AW174" s="235"/>
      <c r="AX174" s="236"/>
    </row>
    <row r="175" spans="1:50" ht="22.5" hidden="1" customHeight="1" x14ac:dyDescent="0.15">
      <c r="A175" s="1031"/>
      <c r="B175" s="223"/>
      <c r="C175" s="222"/>
      <c r="D175" s="223"/>
      <c r="E175" s="222"/>
      <c r="F175" s="292"/>
      <c r="G175" s="198"/>
      <c r="H175" s="108"/>
      <c r="I175" s="108"/>
      <c r="J175" s="108"/>
      <c r="K175" s="108"/>
      <c r="L175" s="108"/>
      <c r="M175" s="108"/>
      <c r="N175" s="108"/>
      <c r="O175" s="108"/>
      <c r="P175" s="199"/>
      <c r="Q175" s="107"/>
      <c r="R175" s="108"/>
      <c r="S175" s="108"/>
      <c r="T175" s="108"/>
      <c r="U175" s="108"/>
      <c r="V175" s="108"/>
      <c r="W175" s="108"/>
      <c r="X175" s="108"/>
      <c r="Y175" s="108"/>
      <c r="Z175" s="108"/>
      <c r="AA175" s="1033"/>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row>
    <row r="176" spans="1:50" ht="22.5" hidden="1" customHeight="1" x14ac:dyDescent="0.15">
      <c r="A176" s="1031"/>
      <c r="B176" s="223"/>
      <c r="C176" s="222"/>
      <c r="D176" s="223"/>
      <c r="E176" s="222"/>
      <c r="F176" s="292"/>
      <c r="G176" s="200"/>
      <c r="H176" s="201"/>
      <c r="I176" s="201"/>
      <c r="J176" s="201"/>
      <c r="K176" s="201"/>
      <c r="L176" s="201"/>
      <c r="M176" s="201"/>
      <c r="N176" s="201"/>
      <c r="O176" s="201"/>
      <c r="P176" s="202"/>
      <c r="Q176" s="424"/>
      <c r="R176" s="201"/>
      <c r="S176" s="201"/>
      <c r="T176" s="201"/>
      <c r="U176" s="201"/>
      <c r="V176" s="201"/>
      <c r="W176" s="201"/>
      <c r="X176" s="201"/>
      <c r="Y176" s="201"/>
      <c r="Z176" s="201"/>
      <c r="AA176" s="1034"/>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row>
    <row r="177" spans="1:50" ht="25.5" hidden="1" customHeight="1" x14ac:dyDescent="0.15">
      <c r="A177" s="1031"/>
      <c r="B177" s="223"/>
      <c r="C177" s="222"/>
      <c r="D177" s="223"/>
      <c r="E177" s="222"/>
      <c r="F177" s="292"/>
      <c r="G177" s="200"/>
      <c r="H177" s="201"/>
      <c r="I177" s="201"/>
      <c r="J177" s="201"/>
      <c r="K177" s="201"/>
      <c r="L177" s="201"/>
      <c r="M177" s="201"/>
      <c r="N177" s="201"/>
      <c r="O177" s="201"/>
      <c r="P177" s="202"/>
      <c r="Q177" s="424"/>
      <c r="R177" s="201"/>
      <c r="S177" s="201"/>
      <c r="T177" s="201"/>
      <c r="U177" s="201"/>
      <c r="V177" s="201"/>
      <c r="W177" s="201"/>
      <c r="X177" s="201"/>
      <c r="Y177" s="201"/>
      <c r="Z177" s="201"/>
      <c r="AA177" s="1034"/>
      <c r="AB177" s="239"/>
      <c r="AC177" s="240"/>
      <c r="AD177" s="240"/>
      <c r="AE177" s="245" t="s">
        <v>337</v>
      </c>
      <c r="AF177" s="245"/>
      <c r="AG177" s="245"/>
      <c r="AH177" s="245"/>
      <c r="AI177" s="245"/>
      <c r="AJ177" s="245"/>
      <c r="AK177" s="245"/>
      <c r="AL177" s="245"/>
      <c r="AM177" s="245"/>
      <c r="AN177" s="245"/>
      <c r="AO177" s="245"/>
      <c r="AP177" s="245"/>
      <c r="AQ177" s="245"/>
      <c r="AR177" s="245"/>
      <c r="AS177" s="245"/>
      <c r="AT177" s="245"/>
      <c r="AU177" s="245"/>
      <c r="AV177" s="245"/>
      <c r="AW177" s="245"/>
      <c r="AX177" s="246"/>
    </row>
    <row r="178" spans="1:50" ht="22.5" hidden="1" customHeight="1" x14ac:dyDescent="0.15">
      <c r="A178" s="1031"/>
      <c r="B178" s="223"/>
      <c r="C178" s="222"/>
      <c r="D178" s="223"/>
      <c r="E178" s="222"/>
      <c r="F178" s="292"/>
      <c r="G178" s="200"/>
      <c r="H178" s="201"/>
      <c r="I178" s="201"/>
      <c r="J178" s="201"/>
      <c r="K178" s="201"/>
      <c r="L178" s="201"/>
      <c r="M178" s="201"/>
      <c r="N178" s="201"/>
      <c r="O178" s="201"/>
      <c r="P178" s="202"/>
      <c r="Q178" s="424"/>
      <c r="R178" s="201"/>
      <c r="S178" s="201"/>
      <c r="T178" s="201"/>
      <c r="U178" s="201"/>
      <c r="V178" s="201"/>
      <c r="W178" s="201"/>
      <c r="X178" s="201"/>
      <c r="Y178" s="201"/>
      <c r="Z178" s="201"/>
      <c r="AA178" s="1034"/>
      <c r="AB178" s="239"/>
      <c r="AC178" s="240"/>
      <c r="AD178" s="240"/>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hidden="1" customHeight="1" x14ac:dyDescent="0.15">
      <c r="A179" s="1031"/>
      <c r="B179" s="223"/>
      <c r="C179" s="222"/>
      <c r="D179" s="223"/>
      <c r="E179" s="222"/>
      <c r="F179" s="292"/>
      <c r="G179" s="203"/>
      <c r="H179" s="111"/>
      <c r="I179" s="111"/>
      <c r="J179" s="111"/>
      <c r="K179" s="111"/>
      <c r="L179" s="111"/>
      <c r="M179" s="111"/>
      <c r="N179" s="111"/>
      <c r="O179" s="111"/>
      <c r="P179" s="204"/>
      <c r="Q179" s="110"/>
      <c r="R179" s="111"/>
      <c r="S179" s="111"/>
      <c r="T179" s="111"/>
      <c r="U179" s="111"/>
      <c r="V179" s="111"/>
      <c r="W179" s="111"/>
      <c r="X179" s="111"/>
      <c r="Y179" s="111"/>
      <c r="Z179" s="111"/>
      <c r="AA179" s="1035"/>
      <c r="AB179" s="241"/>
      <c r="AC179" s="242"/>
      <c r="AD179" s="242"/>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hidden="1" customHeight="1" x14ac:dyDescent="0.15">
      <c r="A180" s="1031"/>
      <c r="B180" s="223"/>
      <c r="C180" s="222"/>
      <c r="D180" s="223"/>
      <c r="E180" s="222"/>
      <c r="F180" s="292"/>
      <c r="G180" s="249" t="s">
        <v>335</v>
      </c>
      <c r="H180" s="116"/>
      <c r="I180" s="116"/>
      <c r="J180" s="116"/>
      <c r="K180" s="116"/>
      <c r="L180" s="116"/>
      <c r="M180" s="116"/>
      <c r="N180" s="116"/>
      <c r="O180" s="116"/>
      <c r="P180" s="117"/>
      <c r="Q180" s="124" t="s">
        <v>407</v>
      </c>
      <c r="R180" s="116"/>
      <c r="S180" s="116"/>
      <c r="T180" s="116"/>
      <c r="U180" s="116"/>
      <c r="V180" s="116"/>
      <c r="W180" s="116"/>
      <c r="X180" s="116"/>
      <c r="Y180" s="116"/>
      <c r="Z180" s="116"/>
      <c r="AA180" s="116"/>
      <c r="AB180" s="250" t="s">
        <v>408</v>
      </c>
      <c r="AC180" s="116"/>
      <c r="AD180" s="117"/>
      <c r="AE180" s="233"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hidden="1" customHeight="1" x14ac:dyDescent="0.15">
      <c r="A181" s="1031"/>
      <c r="B181" s="223"/>
      <c r="C181" s="222"/>
      <c r="D181" s="223"/>
      <c r="E181" s="222"/>
      <c r="F181" s="292"/>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51"/>
      <c r="AC181" s="119"/>
      <c r="AD181" s="120"/>
      <c r="AE181" s="234"/>
      <c r="AF181" s="235"/>
      <c r="AG181" s="235"/>
      <c r="AH181" s="235"/>
      <c r="AI181" s="235"/>
      <c r="AJ181" s="235"/>
      <c r="AK181" s="235"/>
      <c r="AL181" s="235"/>
      <c r="AM181" s="235"/>
      <c r="AN181" s="235"/>
      <c r="AO181" s="235"/>
      <c r="AP181" s="235"/>
      <c r="AQ181" s="235"/>
      <c r="AR181" s="235"/>
      <c r="AS181" s="235"/>
      <c r="AT181" s="235"/>
      <c r="AU181" s="235"/>
      <c r="AV181" s="235"/>
      <c r="AW181" s="235"/>
      <c r="AX181" s="236"/>
    </row>
    <row r="182" spans="1:50" ht="22.5" hidden="1" customHeight="1" x14ac:dyDescent="0.15">
      <c r="A182" s="1031"/>
      <c r="B182" s="223"/>
      <c r="C182" s="222"/>
      <c r="D182" s="223"/>
      <c r="E182" s="222"/>
      <c r="F182" s="292"/>
      <c r="G182" s="198"/>
      <c r="H182" s="108"/>
      <c r="I182" s="108"/>
      <c r="J182" s="108"/>
      <c r="K182" s="108"/>
      <c r="L182" s="108"/>
      <c r="M182" s="108"/>
      <c r="N182" s="108"/>
      <c r="O182" s="108"/>
      <c r="P182" s="199"/>
      <c r="Q182" s="107"/>
      <c r="R182" s="108"/>
      <c r="S182" s="108"/>
      <c r="T182" s="108"/>
      <c r="U182" s="108"/>
      <c r="V182" s="108"/>
      <c r="W182" s="108"/>
      <c r="X182" s="108"/>
      <c r="Y182" s="108"/>
      <c r="Z182" s="108"/>
      <c r="AA182" s="1033"/>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row>
    <row r="183" spans="1:50" ht="22.5" hidden="1" customHeight="1" x14ac:dyDescent="0.15">
      <c r="A183" s="1031"/>
      <c r="B183" s="223"/>
      <c r="C183" s="222"/>
      <c r="D183" s="223"/>
      <c r="E183" s="222"/>
      <c r="F183" s="292"/>
      <c r="G183" s="200"/>
      <c r="H183" s="201"/>
      <c r="I183" s="201"/>
      <c r="J183" s="201"/>
      <c r="K183" s="201"/>
      <c r="L183" s="201"/>
      <c r="M183" s="201"/>
      <c r="N183" s="201"/>
      <c r="O183" s="201"/>
      <c r="P183" s="202"/>
      <c r="Q183" s="424"/>
      <c r="R183" s="201"/>
      <c r="S183" s="201"/>
      <c r="T183" s="201"/>
      <c r="U183" s="201"/>
      <c r="V183" s="201"/>
      <c r="W183" s="201"/>
      <c r="X183" s="201"/>
      <c r="Y183" s="201"/>
      <c r="Z183" s="201"/>
      <c r="AA183" s="1034"/>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row>
    <row r="184" spans="1:50" ht="25.5" hidden="1" customHeight="1" x14ac:dyDescent="0.15">
      <c r="A184" s="1031"/>
      <c r="B184" s="223"/>
      <c r="C184" s="222"/>
      <c r="D184" s="223"/>
      <c r="E184" s="222"/>
      <c r="F184" s="292"/>
      <c r="G184" s="200"/>
      <c r="H184" s="201"/>
      <c r="I184" s="201"/>
      <c r="J184" s="201"/>
      <c r="K184" s="201"/>
      <c r="L184" s="201"/>
      <c r="M184" s="201"/>
      <c r="N184" s="201"/>
      <c r="O184" s="201"/>
      <c r="P184" s="202"/>
      <c r="Q184" s="424"/>
      <c r="R184" s="201"/>
      <c r="S184" s="201"/>
      <c r="T184" s="201"/>
      <c r="U184" s="201"/>
      <c r="V184" s="201"/>
      <c r="W184" s="201"/>
      <c r="X184" s="201"/>
      <c r="Y184" s="201"/>
      <c r="Z184" s="201"/>
      <c r="AA184" s="1034"/>
      <c r="AB184" s="239"/>
      <c r="AC184" s="240"/>
      <c r="AD184" s="240"/>
      <c r="AE184" s="247" t="s">
        <v>337</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31"/>
      <c r="B185" s="223"/>
      <c r="C185" s="222"/>
      <c r="D185" s="223"/>
      <c r="E185" s="222"/>
      <c r="F185" s="292"/>
      <c r="G185" s="200"/>
      <c r="H185" s="201"/>
      <c r="I185" s="201"/>
      <c r="J185" s="201"/>
      <c r="K185" s="201"/>
      <c r="L185" s="201"/>
      <c r="M185" s="201"/>
      <c r="N185" s="201"/>
      <c r="O185" s="201"/>
      <c r="P185" s="202"/>
      <c r="Q185" s="424"/>
      <c r="R185" s="201"/>
      <c r="S185" s="201"/>
      <c r="T185" s="201"/>
      <c r="U185" s="201"/>
      <c r="V185" s="201"/>
      <c r="W185" s="201"/>
      <c r="X185" s="201"/>
      <c r="Y185" s="201"/>
      <c r="Z185" s="201"/>
      <c r="AA185" s="1034"/>
      <c r="AB185" s="239"/>
      <c r="AC185" s="240"/>
      <c r="AD185" s="240"/>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hidden="1" customHeight="1" x14ac:dyDescent="0.15">
      <c r="A186" s="1031"/>
      <c r="B186" s="223"/>
      <c r="C186" s="222"/>
      <c r="D186" s="223"/>
      <c r="E186" s="293"/>
      <c r="F186" s="294"/>
      <c r="G186" s="203"/>
      <c r="H186" s="111"/>
      <c r="I186" s="111"/>
      <c r="J186" s="111"/>
      <c r="K186" s="111"/>
      <c r="L186" s="111"/>
      <c r="M186" s="111"/>
      <c r="N186" s="111"/>
      <c r="O186" s="111"/>
      <c r="P186" s="204"/>
      <c r="Q186" s="110"/>
      <c r="R186" s="111"/>
      <c r="S186" s="111"/>
      <c r="T186" s="111"/>
      <c r="U186" s="111"/>
      <c r="V186" s="111"/>
      <c r="W186" s="111"/>
      <c r="X186" s="111"/>
      <c r="Y186" s="111"/>
      <c r="Z186" s="111"/>
      <c r="AA186" s="1035"/>
      <c r="AB186" s="241"/>
      <c r="AC186" s="242"/>
      <c r="AD186" s="242"/>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x14ac:dyDescent="0.15">
      <c r="A187" s="1031"/>
      <c r="B187" s="223"/>
      <c r="C187" s="222"/>
      <c r="D187" s="223"/>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x14ac:dyDescent="0.15">
      <c r="A188" s="1031"/>
      <c r="B188" s="223"/>
      <c r="C188" s="222"/>
      <c r="D188" s="223"/>
      <c r="E188" s="423" t="s">
        <v>485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24.75" customHeight="1" x14ac:dyDescent="0.15">
      <c r="A189" s="1031"/>
      <c r="B189" s="223"/>
      <c r="C189" s="222"/>
      <c r="D189" s="223"/>
      <c r="E189" s="424"/>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25"/>
    </row>
    <row r="190" spans="1:50" ht="45" hidden="1" customHeight="1" x14ac:dyDescent="0.15">
      <c r="A190" s="1031"/>
      <c r="B190" s="223"/>
      <c r="C190" s="222"/>
      <c r="D190" s="223"/>
      <c r="E190" s="282" t="s">
        <v>353</v>
      </c>
      <c r="F190" s="283"/>
      <c r="G190" s="925"/>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6"/>
    </row>
    <row r="191" spans="1:50" ht="45" hidden="1" customHeight="1" x14ac:dyDescent="0.15">
      <c r="A191" s="1031"/>
      <c r="B191" s="223"/>
      <c r="C191" s="222"/>
      <c r="D191" s="223"/>
      <c r="E191" s="209" t="s">
        <v>352</v>
      </c>
      <c r="F191" s="210"/>
      <c r="G191" s="203"/>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9"/>
    </row>
    <row r="192" spans="1:50" ht="18.75" hidden="1" customHeight="1" x14ac:dyDescent="0.15">
      <c r="A192" s="1031"/>
      <c r="B192" s="223"/>
      <c r="C192" s="222"/>
      <c r="D192" s="223"/>
      <c r="E192" s="220" t="s">
        <v>321</v>
      </c>
      <c r="F192" s="291"/>
      <c r="G192" s="287" t="s">
        <v>332</v>
      </c>
      <c r="H192" s="254"/>
      <c r="I192" s="254"/>
      <c r="J192" s="254"/>
      <c r="K192" s="254"/>
      <c r="L192" s="254"/>
      <c r="M192" s="254"/>
      <c r="N192" s="254"/>
      <c r="O192" s="254"/>
      <c r="P192" s="254"/>
      <c r="Q192" s="254"/>
      <c r="R192" s="254"/>
      <c r="S192" s="254"/>
      <c r="T192" s="254"/>
      <c r="U192" s="254"/>
      <c r="V192" s="254"/>
      <c r="W192" s="254"/>
      <c r="X192" s="255"/>
      <c r="Y192" s="288"/>
      <c r="Z192" s="289"/>
      <c r="AA192" s="290"/>
      <c r="AB192" s="253" t="s">
        <v>12</v>
      </c>
      <c r="AC192" s="254"/>
      <c r="AD192" s="255"/>
      <c r="AE192" s="252" t="s">
        <v>310</v>
      </c>
      <c r="AF192" s="252"/>
      <c r="AG192" s="252"/>
      <c r="AH192" s="252"/>
      <c r="AI192" s="252" t="s">
        <v>311</v>
      </c>
      <c r="AJ192" s="252"/>
      <c r="AK192" s="252"/>
      <c r="AL192" s="252"/>
      <c r="AM192" s="252" t="s">
        <v>317</v>
      </c>
      <c r="AN192" s="252"/>
      <c r="AO192" s="252"/>
      <c r="AP192" s="253"/>
      <c r="AQ192" s="253" t="s">
        <v>308</v>
      </c>
      <c r="AR192" s="254"/>
      <c r="AS192" s="254"/>
      <c r="AT192" s="255"/>
      <c r="AU192" s="256" t="s">
        <v>334</v>
      </c>
      <c r="AV192" s="256"/>
      <c r="AW192" s="256"/>
      <c r="AX192" s="257"/>
    </row>
    <row r="193" spans="1:50" ht="18.75" hidden="1" customHeight="1" x14ac:dyDescent="0.15">
      <c r="A193" s="1031"/>
      <c r="B193" s="223"/>
      <c r="C193" s="222"/>
      <c r="D193" s="223"/>
      <c r="E193" s="222"/>
      <c r="F193" s="292"/>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8"/>
      <c r="AR193" s="259"/>
      <c r="AS193" s="119" t="s">
        <v>309</v>
      </c>
      <c r="AT193" s="120"/>
      <c r="AU193" s="185"/>
      <c r="AV193" s="185"/>
      <c r="AW193" s="119" t="s">
        <v>297</v>
      </c>
      <c r="AX193" s="197"/>
    </row>
    <row r="194" spans="1:50" ht="39.75" hidden="1" customHeight="1" x14ac:dyDescent="0.15">
      <c r="A194" s="1031"/>
      <c r="B194" s="223"/>
      <c r="C194" s="222"/>
      <c r="D194" s="223"/>
      <c r="E194" s="222"/>
      <c r="F194" s="292"/>
      <c r="G194" s="198"/>
      <c r="H194" s="108"/>
      <c r="I194" s="108"/>
      <c r="J194" s="108"/>
      <c r="K194" s="108"/>
      <c r="L194" s="108"/>
      <c r="M194" s="108"/>
      <c r="N194" s="108"/>
      <c r="O194" s="108"/>
      <c r="P194" s="108"/>
      <c r="Q194" s="108"/>
      <c r="R194" s="108"/>
      <c r="S194" s="108"/>
      <c r="T194" s="108"/>
      <c r="U194" s="108"/>
      <c r="V194" s="108"/>
      <c r="W194" s="108"/>
      <c r="X194" s="199"/>
      <c r="Y194" s="186" t="s">
        <v>333</v>
      </c>
      <c r="Z194" s="187"/>
      <c r="AA194" s="188"/>
      <c r="AB194" s="295"/>
      <c r="AC194" s="175"/>
      <c r="AD194" s="175"/>
      <c r="AE194" s="260"/>
      <c r="AF194" s="177"/>
      <c r="AG194" s="177"/>
      <c r="AH194" s="177"/>
      <c r="AI194" s="260"/>
      <c r="AJ194" s="177"/>
      <c r="AK194" s="177"/>
      <c r="AL194" s="177"/>
      <c r="AM194" s="260"/>
      <c r="AN194" s="177"/>
      <c r="AO194" s="177"/>
      <c r="AP194" s="177"/>
      <c r="AQ194" s="260"/>
      <c r="AR194" s="177"/>
      <c r="AS194" s="177"/>
      <c r="AT194" s="177"/>
      <c r="AU194" s="260"/>
      <c r="AV194" s="177"/>
      <c r="AW194" s="177"/>
      <c r="AX194" s="179"/>
    </row>
    <row r="195" spans="1:50" ht="39.75" hidden="1" customHeight="1" x14ac:dyDescent="0.15">
      <c r="A195" s="1031"/>
      <c r="B195" s="223"/>
      <c r="C195" s="222"/>
      <c r="D195" s="223"/>
      <c r="E195" s="222"/>
      <c r="F195" s="292"/>
      <c r="G195" s="203"/>
      <c r="H195" s="111"/>
      <c r="I195" s="111"/>
      <c r="J195" s="111"/>
      <c r="K195" s="111"/>
      <c r="L195" s="111"/>
      <c r="M195" s="111"/>
      <c r="N195" s="111"/>
      <c r="O195" s="111"/>
      <c r="P195" s="111"/>
      <c r="Q195" s="111"/>
      <c r="R195" s="111"/>
      <c r="S195" s="111"/>
      <c r="T195" s="111"/>
      <c r="U195" s="111"/>
      <c r="V195" s="111"/>
      <c r="W195" s="111"/>
      <c r="X195" s="204"/>
      <c r="Y195" s="205" t="s">
        <v>54</v>
      </c>
      <c r="Z195" s="206"/>
      <c r="AA195" s="207"/>
      <c r="AB195" s="261"/>
      <c r="AC195" s="189"/>
      <c r="AD195" s="189"/>
      <c r="AE195" s="260"/>
      <c r="AF195" s="177"/>
      <c r="AG195" s="177"/>
      <c r="AH195" s="177"/>
      <c r="AI195" s="260"/>
      <c r="AJ195" s="177"/>
      <c r="AK195" s="177"/>
      <c r="AL195" s="177"/>
      <c r="AM195" s="260"/>
      <c r="AN195" s="177"/>
      <c r="AO195" s="177"/>
      <c r="AP195" s="177"/>
      <c r="AQ195" s="260"/>
      <c r="AR195" s="177"/>
      <c r="AS195" s="177"/>
      <c r="AT195" s="177"/>
      <c r="AU195" s="260"/>
      <c r="AV195" s="177"/>
      <c r="AW195" s="177"/>
      <c r="AX195" s="179"/>
    </row>
    <row r="196" spans="1:50" ht="18.75" hidden="1" customHeight="1" x14ac:dyDescent="0.15">
      <c r="A196" s="1031"/>
      <c r="B196" s="223"/>
      <c r="C196" s="222"/>
      <c r="D196" s="223"/>
      <c r="E196" s="222"/>
      <c r="F196" s="292"/>
      <c r="G196" s="287" t="s">
        <v>332</v>
      </c>
      <c r="H196" s="254"/>
      <c r="I196" s="254"/>
      <c r="J196" s="254"/>
      <c r="K196" s="254"/>
      <c r="L196" s="254"/>
      <c r="M196" s="254"/>
      <c r="N196" s="254"/>
      <c r="O196" s="254"/>
      <c r="P196" s="254"/>
      <c r="Q196" s="254"/>
      <c r="R196" s="254"/>
      <c r="S196" s="254"/>
      <c r="T196" s="254"/>
      <c r="U196" s="254"/>
      <c r="V196" s="254"/>
      <c r="W196" s="254"/>
      <c r="X196" s="255"/>
      <c r="Y196" s="288"/>
      <c r="Z196" s="289"/>
      <c r="AA196" s="290"/>
      <c r="AB196" s="253" t="s">
        <v>12</v>
      </c>
      <c r="AC196" s="254"/>
      <c r="AD196" s="255"/>
      <c r="AE196" s="252" t="s">
        <v>310</v>
      </c>
      <c r="AF196" s="252"/>
      <c r="AG196" s="252"/>
      <c r="AH196" s="252"/>
      <c r="AI196" s="252" t="s">
        <v>311</v>
      </c>
      <c r="AJ196" s="252"/>
      <c r="AK196" s="252"/>
      <c r="AL196" s="252"/>
      <c r="AM196" s="252" t="s">
        <v>317</v>
      </c>
      <c r="AN196" s="252"/>
      <c r="AO196" s="252"/>
      <c r="AP196" s="253"/>
      <c r="AQ196" s="253" t="s">
        <v>308</v>
      </c>
      <c r="AR196" s="254"/>
      <c r="AS196" s="254"/>
      <c r="AT196" s="255"/>
      <c r="AU196" s="256" t="s">
        <v>334</v>
      </c>
      <c r="AV196" s="256"/>
      <c r="AW196" s="256"/>
      <c r="AX196" s="257"/>
    </row>
    <row r="197" spans="1:50" ht="18.75" hidden="1" customHeight="1" x14ac:dyDescent="0.15">
      <c r="A197" s="1031"/>
      <c r="B197" s="223"/>
      <c r="C197" s="222"/>
      <c r="D197" s="223"/>
      <c r="E197" s="222"/>
      <c r="F197" s="292"/>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8"/>
      <c r="AR197" s="259"/>
      <c r="AS197" s="119" t="s">
        <v>309</v>
      </c>
      <c r="AT197" s="120"/>
      <c r="AU197" s="185"/>
      <c r="AV197" s="185"/>
      <c r="AW197" s="119" t="s">
        <v>297</v>
      </c>
      <c r="AX197" s="197"/>
    </row>
    <row r="198" spans="1:50" ht="39.75" hidden="1" customHeight="1" x14ac:dyDescent="0.15">
      <c r="A198" s="1031"/>
      <c r="B198" s="223"/>
      <c r="C198" s="222"/>
      <c r="D198" s="223"/>
      <c r="E198" s="222"/>
      <c r="F198" s="292"/>
      <c r="G198" s="198"/>
      <c r="H198" s="108"/>
      <c r="I198" s="108"/>
      <c r="J198" s="108"/>
      <c r="K198" s="108"/>
      <c r="L198" s="108"/>
      <c r="M198" s="108"/>
      <c r="N198" s="108"/>
      <c r="O198" s="108"/>
      <c r="P198" s="108"/>
      <c r="Q198" s="108"/>
      <c r="R198" s="108"/>
      <c r="S198" s="108"/>
      <c r="T198" s="108"/>
      <c r="U198" s="108"/>
      <c r="V198" s="108"/>
      <c r="W198" s="108"/>
      <c r="X198" s="199"/>
      <c r="Y198" s="186" t="s">
        <v>333</v>
      </c>
      <c r="Z198" s="187"/>
      <c r="AA198" s="188"/>
      <c r="AB198" s="295"/>
      <c r="AC198" s="175"/>
      <c r="AD198" s="175"/>
      <c r="AE198" s="260"/>
      <c r="AF198" s="177"/>
      <c r="AG198" s="177"/>
      <c r="AH198" s="177"/>
      <c r="AI198" s="260"/>
      <c r="AJ198" s="177"/>
      <c r="AK198" s="177"/>
      <c r="AL198" s="177"/>
      <c r="AM198" s="260"/>
      <c r="AN198" s="177"/>
      <c r="AO198" s="177"/>
      <c r="AP198" s="177"/>
      <c r="AQ198" s="260"/>
      <c r="AR198" s="177"/>
      <c r="AS198" s="177"/>
      <c r="AT198" s="177"/>
      <c r="AU198" s="260"/>
      <c r="AV198" s="177"/>
      <c r="AW198" s="177"/>
      <c r="AX198" s="179"/>
    </row>
    <row r="199" spans="1:50" ht="39.75" hidden="1" customHeight="1" x14ac:dyDescent="0.15">
      <c r="A199" s="1031"/>
      <c r="B199" s="223"/>
      <c r="C199" s="222"/>
      <c r="D199" s="223"/>
      <c r="E199" s="222"/>
      <c r="F199" s="292"/>
      <c r="G199" s="203"/>
      <c r="H199" s="111"/>
      <c r="I199" s="111"/>
      <c r="J199" s="111"/>
      <c r="K199" s="111"/>
      <c r="L199" s="111"/>
      <c r="M199" s="111"/>
      <c r="N199" s="111"/>
      <c r="O199" s="111"/>
      <c r="P199" s="111"/>
      <c r="Q199" s="111"/>
      <c r="R199" s="111"/>
      <c r="S199" s="111"/>
      <c r="T199" s="111"/>
      <c r="U199" s="111"/>
      <c r="V199" s="111"/>
      <c r="W199" s="111"/>
      <c r="X199" s="204"/>
      <c r="Y199" s="205" t="s">
        <v>54</v>
      </c>
      <c r="Z199" s="206"/>
      <c r="AA199" s="207"/>
      <c r="AB199" s="261"/>
      <c r="AC199" s="189"/>
      <c r="AD199" s="189"/>
      <c r="AE199" s="260"/>
      <c r="AF199" s="177"/>
      <c r="AG199" s="177"/>
      <c r="AH199" s="177"/>
      <c r="AI199" s="260"/>
      <c r="AJ199" s="177"/>
      <c r="AK199" s="177"/>
      <c r="AL199" s="177"/>
      <c r="AM199" s="260"/>
      <c r="AN199" s="177"/>
      <c r="AO199" s="177"/>
      <c r="AP199" s="177"/>
      <c r="AQ199" s="260"/>
      <c r="AR199" s="177"/>
      <c r="AS199" s="177"/>
      <c r="AT199" s="177"/>
      <c r="AU199" s="260"/>
      <c r="AV199" s="177"/>
      <c r="AW199" s="177"/>
      <c r="AX199" s="179"/>
    </row>
    <row r="200" spans="1:50" ht="18.75" hidden="1" customHeight="1" x14ac:dyDescent="0.15">
      <c r="A200" s="1031"/>
      <c r="B200" s="223"/>
      <c r="C200" s="222"/>
      <c r="D200" s="223"/>
      <c r="E200" s="222"/>
      <c r="F200" s="292"/>
      <c r="G200" s="287" t="s">
        <v>332</v>
      </c>
      <c r="H200" s="254"/>
      <c r="I200" s="254"/>
      <c r="J200" s="254"/>
      <c r="K200" s="254"/>
      <c r="L200" s="254"/>
      <c r="M200" s="254"/>
      <c r="N200" s="254"/>
      <c r="O200" s="254"/>
      <c r="P200" s="254"/>
      <c r="Q200" s="254"/>
      <c r="R200" s="254"/>
      <c r="S200" s="254"/>
      <c r="T200" s="254"/>
      <c r="U200" s="254"/>
      <c r="V200" s="254"/>
      <c r="W200" s="254"/>
      <c r="X200" s="255"/>
      <c r="Y200" s="288"/>
      <c r="Z200" s="289"/>
      <c r="AA200" s="290"/>
      <c r="AB200" s="253" t="s">
        <v>12</v>
      </c>
      <c r="AC200" s="254"/>
      <c r="AD200" s="255"/>
      <c r="AE200" s="252" t="s">
        <v>310</v>
      </c>
      <c r="AF200" s="252"/>
      <c r="AG200" s="252"/>
      <c r="AH200" s="252"/>
      <c r="AI200" s="252" t="s">
        <v>311</v>
      </c>
      <c r="AJ200" s="252"/>
      <c r="AK200" s="252"/>
      <c r="AL200" s="252"/>
      <c r="AM200" s="252" t="s">
        <v>317</v>
      </c>
      <c r="AN200" s="252"/>
      <c r="AO200" s="252"/>
      <c r="AP200" s="253"/>
      <c r="AQ200" s="253" t="s">
        <v>308</v>
      </c>
      <c r="AR200" s="254"/>
      <c r="AS200" s="254"/>
      <c r="AT200" s="255"/>
      <c r="AU200" s="256" t="s">
        <v>334</v>
      </c>
      <c r="AV200" s="256"/>
      <c r="AW200" s="256"/>
      <c r="AX200" s="257"/>
    </row>
    <row r="201" spans="1:50" ht="18.75" hidden="1" customHeight="1" x14ac:dyDescent="0.15">
      <c r="A201" s="1031"/>
      <c r="B201" s="223"/>
      <c r="C201" s="222"/>
      <c r="D201" s="223"/>
      <c r="E201" s="222"/>
      <c r="F201" s="292"/>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8"/>
      <c r="AR201" s="259"/>
      <c r="AS201" s="119" t="s">
        <v>309</v>
      </c>
      <c r="AT201" s="120"/>
      <c r="AU201" s="185"/>
      <c r="AV201" s="185"/>
      <c r="AW201" s="119" t="s">
        <v>297</v>
      </c>
      <c r="AX201" s="197"/>
    </row>
    <row r="202" spans="1:50" ht="39.75" hidden="1" customHeight="1" x14ac:dyDescent="0.15">
      <c r="A202" s="1031"/>
      <c r="B202" s="223"/>
      <c r="C202" s="222"/>
      <c r="D202" s="223"/>
      <c r="E202" s="222"/>
      <c r="F202" s="292"/>
      <c r="G202" s="198"/>
      <c r="H202" s="108"/>
      <c r="I202" s="108"/>
      <c r="J202" s="108"/>
      <c r="K202" s="108"/>
      <c r="L202" s="108"/>
      <c r="M202" s="108"/>
      <c r="N202" s="108"/>
      <c r="O202" s="108"/>
      <c r="P202" s="108"/>
      <c r="Q202" s="108"/>
      <c r="R202" s="108"/>
      <c r="S202" s="108"/>
      <c r="T202" s="108"/>
      <c r="U202" s="108"/>
      <c r="V202" s="108"/>
      <c r="W202" s="108"/>
      <c r="X202" s="199"/>
      <c r="Y202" s="186" t="s">
        <v>333</v>
      </c>
      <c r="Z202" s="187"/>
      <c r="AA202" s="188"/>
      <c r="AB202" s="295"/>
      <c r="AC202" s="175"/>
      <c r="AD202" s="175"/>
      <c r="AE202" s="260"/>
      <c r="AF202" s="177"/>
      <c r="AG202" s="177"/>
      <c r="AH202" s="177"/>
      <c r="AI202" s="260"/>
      <c r="AJ202" s="177"/>
      <c r="AK202" s="177"/>
      <c r="AL202" s="177"/>
      <c r="AM202" s="260"/>
      <c r="AN202" s="177"/>
      <c r="AO202" s="177"/>
      <c r="AP202" s="177"/>
      <c r="AQ202" s="260"/>
      <c r="AR202" s="177"/>
      <c r="AS202" s="177"/>
      <c r="AT202" s="177"/>
      <c r="AU202" s="260"/>
      <c r="AV202" s="177"/>
      <c r="AW202" s="177"/>
      <c r="AX202" s="179"/>
    </row>
    <row r="203" spans="1:50" ht="39.75" hidden="1" customHeight="1" x14ac:dyDescent="0.15">
      <c r="A203" s="1031"/>
      <c r="B203" s="223"/>
      <c r="C203" s="222"/>
      <c r="D203" s="223"/>
      <c r="E203" s="222"/>
      <c r="F203" s="292"/>
      <c r="G203" s="203"/>
      <c r="H203" s="111"/>
      <c r="I203" s="111"/>
      <c r="J203" s="111"/>
      <c r="K203" s="111"/>
      <c r="L203" s="111"/>
      <c r="M203" s="111"/>
      <c r="N203" s="111"/>
      <c r="O203" s="111"/>
      <c r="P203" s="111"/>
      <c r="Q203" s="111"/>
      <c r="R203" s="111"/>
      <c r="S203" s="111"/>
      <c r="T203" s="111"/>
      <c r="U203" s="111"/>
      <c r="V203" s="111"/>
      <c r="W203" s="111"/>
      <c r="X203" s="204"/>
      <c r="Y203" s="205" t="s">
        <v>54</v>
      </c>
      <c r="Z203" s="206"/>
      <c r="AA203" s="207"/>
      <c r="AB203" s="261"/>
      <c r="AC203" s="189"/>
      <c r="AD203" s="189"/>
      <c r="AE203" s="260"/>
      <c r="AF203" s="177"/>
      <c r="AG203" s="177"/>
      <c r="AH203" s="177"/>
      <c r="AI203" s="260"/>
      <c r="AJ203" s="177"/>
      <c r="AK203" s="177"/>
      <c r="AL203" s="177"/>
      <c r="AM203" s="260"/>
      <c r="AN203" s="177"/>
      <c r="AO203" s="177"/>
      <c r="AP203" s="177"/>
      <c r="AQ203" s="260"/>
      <c r="AR203" s="177"/>
      <c r="AS203" s="177"/>
      <c r="AT203" s="177"/>
      <c r="AU203" s="260"/>
      <c r="AV203" s="177"/>
      <c r="AW203" s="177"/>
      <c r="AX203" s="179"/>
    </row>
    <row r="204" spans="1:50" ht="18.75" hidden="1" customHeight="1" x14ac:dyDescent="0.15">
      <c r="A204" s="1031"/>
      <c r="B204" s="223"/>
      <c r="C204" s="222"/>
      <c r="D204" s="223"/>
      <c r="E204" s="222"/>
      <c r="F204" s="292"/>
      <c r="G204" s="287" t="s">
        <v>332</v>
      </c>
      <c r="H204" s="254"/>
      <c r="I204" s="254"/>
      <c r="J204" s="254"/>
      <c r="K204" s="254"/>
      <c r="L204" s="254"/>
      <c r="M204" s="254"/>
      <c r="N204" s="254"/>
      <c r="O204" s="254"/>
      <c r="P204" s="254"/>
      <c r="Q204" s="254"/>
      <c r="R204" s="254"/>
      <c r="S204" s="254"/>
      <c r="T204" s="254"/>
      <c r="U204" s="254"/>
      <c r="V204" s="254"/>
      <c r="W204" s="254"/>
      <c r="X204" s="255"/>
      <c r="Y204" s="288"/>
      <c r="Z204" s="289"/>
      <c r="AA204" s="290"/>
      <c r="AB204" s="253" t="s">
        <v>12</v>
      </c>
      <c r="AC204" s="254"/>
      <c r="AD204" s="255"/>
      <c r="AE204" s="252" t="s">
        <v>310</v>
      </c>
      <c r="AF204" s="252"/>
      <c r="AG204" s="252"/>
      <c r="AH204" s="252"/>
      <c r="AI204" s="252" t="s">
        <v>311</v>
      </c>
      <c r="AJ204" s="252"/>
      <c r="AK204" s="252"/>
      <c r="AL204" s="252"/>
      <c r="AM204" s="252" t="s">
        <v>317</v>
      </c>
      <c r="AN204" s="252"/>
      <c r="AO204" s="252"/>
      <c r="AP204" s="253"/>
      <c r="AQ204" s="253" t="s">
        <v>308</v>
      </c>
      <c r="AR204" s="254"/>
      <c r="AS204" s="254"/>
      <c r="AT204" s="255"/>
      <c r="AU204" s="256" t="s">
        <v>334</v>
      </c>
      <c r="AV204" s="256"/>
      <c r="AW204" s="256"/>
      <c r="AX204" s="257"/>
    </row>
    <row r="205" spans="1:50" ht="18.75" hidden="1" customHeight="1" x14ac:dyDescent="0.15">
      <c r="A205" s="1031"/>
      <c r="B205" s="223"/>
      <c r="C205" s="222"/>
      <c r="D205" s="223"/>
      <c r="E205" s="222"/>
      <c r="F205" s="292"/>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8"/>
      <c r="AR205" s="259"/>
      <c r="AS205" s="119" t="s">
        <v>309</v>
      </c>
      <c r="AT205" s="120"/>
      <c r="AU205" s="185"/>
      <c r="AV205" s="185"/>
      <c r="AW205" s="119" t="s">
        <v>297</v>
      </c>
      <c r="AX205" s="197"/>
    </row>
    <row r="206" spans="1:50" ht="39.75" hidden="1" customHeight="1" x14ac:dyDescent="0.15">
      <c r="A206" s="1031"/>
      <c r="B206" s="223"/>
      <c r="C206" s="222"/>
      <c r="D206" s="223"/>
      <c r="E206" s="222"/>
      <c r="F206" s="292"/>
      <c r="G206" s="198"/>
      <c r="H206" s="108"/>
      <c r="I206" s="108"/>
      <c r="J206" s="108"/>
      <c r="K206" s="108"/>
      <c r="L206" s="108"/>
      <c r="M206" s="108"/>
      <c r="N206" s="108"/>
      <c r="O206" s="108"/>
      <c r="P206" s="108"/>
      <c r="Q206" s="108"/>
      <c r="R206" s="108"/>
      <c r="S206" s="108"/>
      <c r="T206" s="108"/>
      <c r="U206" s="108"/>
      <c r="V206" s="108"/>
      <c r="W206" s="108"/>
      <c r="X206" s="199"/>
      <c r="Y206" s="186" t="s">
        <v>333</v>
      </c>
      <c r="Z206" s="187"/>
      <c r="AA206" s="188"/>
      <c r="AB206" s="295"/>
      <c r="AC206" s="175"/>
      <c r="AD206" s="175"/>
      <c r="AE206" s="260"/>
      <c r="AF206" s="177"/>
      <c r="AG206" s="177"/>
      <c r="AH206" s="177"/>
      <c r="AI206" s="260"/>
      <c r="AJ206" s="177"/>
      <c r="AK206" s="177"/>
      <c r="AL206" s="177"/>
      <c r="AM206" s="260"/>
      <c r="AN206" s="177"/>
      <c r="AO206" s="177"/>
      <c r="AP206" s="177"/>
      <c r="AQ206" s="260"/>
      <c r="AR206" s="177"/>
      <c r="AS206" s="177"/>
      <c r="AT206" s="177"/>
      <c r="AU206" s="260"/>
      <c r="AV206" s="177"/>
      <c r="AW206" s="177"/>
      <c r="AX206" s="179"/>
    </row>
    <row r="207" spans="1:50" ht="39.75" hidden="1" customHeight="1" x14ac:dyDescent="0.15">
      <c r="A207" s="1031"/>
      <c r="B207" s="223"/>
      <c r="C207" s="222"/>
      <c r="D207" s="223"/>
      <c r="E207" s="222"/>
      <c r="F207" s="292"/>
      <c r="G207" s="203"/>
      <c r="H207" s="111"/>
      <c r="I207" s="111"/>
      <c r="J207" s="111"/>
      <c r="K207" s="111"/>
      <c r="L207" s="111"/>
      <c r="M207" s="111"/>
      <c r="N207" s="111"/>
      <c r="O207" s="111"/>
      <c r="P207" s="111"/>
      <c r="Q207" s="111"/>
      <c r="R207" s="111"/>
      <c r="S207" s="111"/>
      <c r="T207" s="111"/>
      <c r="U207" s="111"/>
      <c r="V207" s="111"/>
      <c r="W207" s="111"/>
      <c r="X207" s="204"/>
      <c r="Y207" s="205" t="s">
        <v>54</v>
      </c>
      <c r="Z207" s="206"/>
      <c r="AA207" s="207"/>
      <c r="AB207" s="261"/>
      <c r="AC207" s="189"/>
      <c r="AD207" s="189"/>
      <c r="AE207" s="260"/>
      <c r="AF207" s="177"/>
      <c r="AG207" s="177"/>
      <c r="AH207" s="177"/>
      <c r="AI207" s="260"/>
      <c r="AJ207" s="177"/>
      <c r="AK207" s="177"/>
      <c r="AL207" s="177"/>
      <c r="AM207" s="260"/>
      <c r="AN207" s="177"/>
      <c r="AO207" s="177"/>
      <c r="AP207" s="177"/>
      <c r="AQ207" s="260"/>
      <c r="AR207" s="177"/>
      <c r="AS207" s="177"/>
      <c r="AT207" s="177"/>
      <c r="AU207" s="260"/>
      <c r="AV207" s="177"/>
      <c r="AW207" s="177"/>
      <c r="AX207" s="179"/>
    </row>
    <row r="208" spans="1:50" ht="18.75" hidden="1" customHeight="1" x14ac:dyDescent="0.15">
      <c r="A208" s="1031"/>
      <c r="B208" s="223"/>
      <c r="C208" s="222"/>
      <c r="D208" s="223"/>
      <c r="E208" s="222"/>
      <c r="F208" s="292"/>
      <c r="G208" s="287" t="s">
        <v>332</v>
      </c>
      <c r="H208" s="254"/>
      <c r="I208" s="254"/>
      <c r="J208" s="254"/>
      <c r="K208" s="254"/>
      <c r="L208" s="254"/>
      <c r="M208" s="254"/>
      <c r="N208" s="254"/>
      <c r="O208" s="254"/>
      <c r="P208" s="254"/>
      <c r="Q208" s="254"/>
      <c r="R208" s="254"/>
      <c r="S208" s="254"/>
      <c r="T208" s="254"/>
      <c r="U208" s="254"/>
      <c r="V208" s="254"/>
      <c r="W208" s="254"/>
      <c r="X208" s="255"/>
      <c r="Y208" s="288"/>
      <c r="Z208" s="289"/>
      <c r="AA208" s="290"/>
      <c r="AB208" s="253" t="s">
        <v>12</v>
      </c>
      <c r="AC208" s="254"/>
      <c r="AD208" s="255"/>
      <c r="AE208" s="252" t="s">
        <v>310</v>
      </c>
      <c r="AF208" s="252"/>
      <c r="AG208" s="252"/>
      <c r="AH208" s="252"/>
      <c r="AI208" s="252" t="s">
        <v>311</v>
      </c>
      <c r="AJ208" s="252"/>
      <c r="AK208" s="252"/>
      <c r="AL208" s="252"/>
      <c r="AM208" s="252" t="s">
        <v>317</v>
      </c>
      <c r="AN208" s="252"/>
      <c r="AO208" s="252"/>
      <c r="AP208" s="253"/>
      <c r="AQ208" s="253" t="s">
        <v>308</v>
      </c>
      <c r="AR208" s="254"/>
      <c r="AS208" s="254"/>
      <c r="AT208" s="255"/>
      <c r="AU208" s="256" t="s">
        <v>334</v>
      </c>
      <c r="AV208" s="256"/>
      <c r="AW208" s="256"/>
      <c r="AX208" s="257"/>
    </row>
    <row r="209" spans="1:50" ht="18.75" hidden="1" customHeight="1" x14ac:dyDescent="0.15">
      <c r="A209" s="1031"/>
      <c r="B209" s="223"/>
      <c r="C209" s="222"/>
      <c r="D209" s="223"/>
      <c r="E209" s="222"/>
      <c r="F209" s="292"/>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8"/>
      <c r="AR209" s="259"/>
      <c r="AS209" s="119" t="s">
        <v>309</v>
      </c>
      <c r="AT209" s="120"/>
      <c r="AU209" s="185"/>
      <c r="AV209" s="185"/>
      <c r="AW209" s="119" t="s">
        <v>297</v>
      </c>
      <c r="AX209" s="197"/>
    </row>
    <row r="210" spans="1:50" ht="39.75" hidden="1" customHeight="1" x14ac:dyDescent="0.15">
      <c r="A210" s="1031"/>
      <c r="B210" s="223"/>
      <c r="C210" s="222"/>
      <c r="D210" s="223"/>
      <c r="E210" s="222"/>
      <c r="F210" s="292"/>
      <c r="G210" s="198"/>
      <c r="H210" s="108"/>
      <c r="I210" s="108"/>
      <c r="J210" s="108"/>
      <c r="K210" s="108"/>
      <c r="L210" s="108"/>
      <c r="M210" s="108"/>
      <c r="N210" s="108"/>
      <c r="O210" s="108"/>
      <c r="P210" s="108"/>
      <c r="Q210" s="108"/>
      <c r="R210" s="108"/>
      <c r="S210" s="108"/>
      <c r="T210" s="108"/>
      <c r="U210" s="108"/>
      <c r="V210" s="108"/>
      <c r="W210" s="108"/>
      <c r="X210" s="199"/>
      <c r="Y210" s="186" t="s">
        <v>333</v>
      </c>
      <c r="Z210" s="187"/>
      <c r="AA210" s="188"/>
      <c r="AB210" s="295"/>
      <c r="AC210" s="175"/>
      <c r="AD210" s="175"/>
      <c r="AE210" s="260"/>
      <c r="AF210" s="177"/>
      <c r="AG210" s="177"/>
      <c r="AH210" s="177"/>
      <c r="AI210" s="260"/>
      <c r="AJ210" s="177"/>
      <c r="AK210" s="177"/>
      <c r="AL210" s="177"/>
      <c r="AM210" s="260"/>
      <c r="AN210" s="177"/>
      <c r="AO210" s="177"/>
      <c r="AP210" s="177"/>
      <c r="AQ210" s="260"/>
      <c r="AR210" s="177"/>
      <c r="AS210" s="177"/>
      <c r="AT210" s="177"/>
      <c r="AU210" s="260"/>
      <c r="AV210" s="177"/>
      <c r="AW210" s="177"/>
      <c r="AX210" s="179"/>
    </row>
    <row r="211" spans="1:50" ht="39.75" hidden="1" customHeight="1" x14ac:dyDescent="0.15">
      <c r="A211" s="1031"/>
      <c r="B211" s="223"/>
      <c r="C211" s="222"/>
      <c r="D211" s="223"/>
      <c r="E211" s="222"/>
      <c r="F211" s="292"/>
      <c r="G211" s="203"/>
      <c r="H211" s="111"/>
      <c r="I211" s="111"/>
      <c r="J211" s="111"/>
      <c r="K211" s="111"/>
      <c r="L211" s="111"/>
      <c r="M211" s="111"/>
      <c r="N211" s="111"/>
      <c r="O211" s="111"/>
      <c r="P211" s="111"/>
      <c r="Q211" s="111"/>
      <c r="R211" s="111"/>
      <c r="S211" s="111"/>
      <c r="T211" s="111"/>
      <c r="U211" s="111"/>
      <c r="V211" s="111"/>
      <c r="W211" s="111"/>
      <c r="X211" s="204"/>
      <c r="Y211" s="205" t="s">
        <v>54</v>
      </c>
      <c r="Z211" s="206"/>
      <c r="AA211" s="207"/>
      <c r="AB211" s="261"/>
      <c r="AC211" s="189"/>
      <c r="AD211" s="189"/>
      <c r="AE211" s="260"/>
      <c r="AF211" s="177"/>
      <c r="AG211" s="177"/>
      <c r="AH211" s="177"/>
      <c r="AI211" s="260"/>
      <c r="AJ211" s="177"/>
      <c r="AK211" s="177"/>
      <c r="AL211" s="177"/>
      <c r="AM211" s="260"/>
      <c r="AN211" s="177"/>
      <c r="AO211" s="177"/>
      <c r="AP211" s="177"/>
      <c r="AQ211" s="260"/>
      <c r="AR211" s="177"/>
      <c r="AS211" s="177"/>
      <c r="AT211" s="177"/>
      <c r="AU211" s="260"/>
      <c r="AV211" s="177"/>
      <c r="AW211" s="177"/>
      <c r="AX211" s="179"/>
    </row>
    <row r="212" spans="1:50" ht="22.5" hidden="1" customHeight="1" x14ac:dyDescent="0.15">
      <c r="A212" s="1031"/>
      <c r="B212" s="223"/>
      <c r="C212" s="222"/>
      <c r="D212" s="223"/>
      <c r="E212" s="222"/>
      <c r="F212" s="292"/>
      <c r="G212" s="249" t="s">
        <v>335</v>
      </c>
      <c r="H212" s="116"/>
      <c r="I212" s="116"/>
      <c r="J212" s="116"/>
      <c r="K212" s="116"/>
      <c r="L212" s="116"/>
      <c r="M212" s="116"/>
      <c r="N212" s="116"/>
      <c r="O212" s="116"/>
      <c r="P212" s="117"/>
      <c r="Q212" s="124" t="s">
        <v>407</v>
      </c>
      <c r="R212" s="116"/>
      <c r="S212" s="116"/>
      <c r="T212" s="116"/>
      <c r="U212" s="116"/>
      <c r="V212" s="116"/>
      <c r="W212" s="116"/>
      <c r="X212" s="116"/>
      <c r="Y212" s="116"/>
      <c r="Z212" s="116"/>
      <c r="AA212" s="116"/>
      <c r="AB212" s="250" t="s">
        <v>408</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82"/>
    </row>
    <row r="213" spans="1:50" ht="22.5" hidden="1" customHeight="1" x14ac:dyDescent="0.15">
      <c r="A213" s="1031"/>
      <c r="B213" s="223"/>
      <c r="C213" s="222"/>
      <c r="D213" s="223"/>
      <c r="E213" s="222"/>
      <c r="F213" s="292"/>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51"/>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197"/>
    </row>
    <row r="214" spans="1:50" ht="22.5" hidden="1" customHeight="1" x14ac:dyDescent="0.15">
      <c r="A214" s="1031"/>
      <c r="B214" s="223"/>
      <c r="C214" s="222"/>
      <c r="D214" s="223"/>
      <c r="E214" s="222"/>
      <c r="F214" s="292"/>
      <c r="G214" s="198"/>
      <c r="H214" s="108"/>
      <c r="I214" s="108"/>
      <c r="J214" s="108"/>
      <c r="K214" s="108"/>
      <c r="L214" s="108"/>
      <c r="M214" s="108"/>
      <c r="N214" s="108"/>
      <c r="O214" s="108"/>
      <c r="P214" s="199"/>
      <c r="Q214" s="1018"/>
      <c r="R214" s="1019"/>
      <c r="S214" s="1019"/>
      <c r="T214" s="1019"/>
      <c r="U214" s="1019"/>
      <c r="V214" s="1019"/>
      <c r="W214" s="1019"/>
      <c r="X214" s="1019"/>
      <c r="Y214" s="1019"/>
      <c r="Z214" s="1019"/>
      <c r="AA214" s="102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row>
    <row r="215" spans="1:50" ht="22.5" hidden="1" customHeight="1" x14ac:dyDescent="0.15">
      <c r="A215" s="1031"/>
      <c r="B215" s="223"/>
      <c r="C215" s="222"/>
      <c r="D215" s="223"/>
      <c r="E215" s="222"/>
      <c r="F215" s="292"/>
      <c r="G215" s="200"/>
      <c r="H215" s="201"/>
      <c r="I215" s="201"/>
      <c r="J215" s="201"/>
      <c r="K215" s="201"/>
      <c r="L215" s="201"/>
      <c r="M215" s="201"/>
      <c r="N215" s="201"/>
      <c r="O215" s="201"/>
      <c r="P215" s="202"/>
      <c r="Q215" s="1021"/>
      <c r="R215" s="1022"/>
      <c r="S215" s="1022"/>
      <c r="T215" s="1022"/>
      <c r="U215" s="1022"/>
      <c r="V215" s="1022"/>
      <c r="W215" s="1022"/>
      <c r="X215" s="1022"/>
      <c r="Y215" s="1022"/>
      <c r="Z215" s="1022"/>
      <c r="AA215" s="102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row>
    <row r="216" spans="1:50" ht="25.5" hidden="1" customHeight="1" x14ac:dyDescent="0.15">
      <c r="A216" s="1031"/>
      <c r="B216" s="223"/>
      <c r="C216" s="222"/>
      <c r="D216" s="223"/>
      <c r="E216" s="222"/>
      <c r="F216" s="292"/>
      <c r="G216" s="200"/>
      <c r="H216" s="201"/>
      <c r="I216" s="201"/>
      <c r="J216" s="201"/>
      <c r="K216" s="201"/>
      <c r="L216" s="201"/>
      <c r="M216" s="201"/>
      <c r="N216" s="201"/>
      <c r="O216" s="201"/>
      <c r="P216" s="202"/>
      <c r="Q216" s="1021"/>
      <c r="R216" s="1022"/>
      <c r="S216" s="1022"/>
      <c r="T216" s="1022"/>
      <c r="U216" s="1022"/>
      <c r="V216" s="1022"/>
      <c r="W216" s="1022"/>
      <c r="X216" s="1022"/>
      <c r="Y216" s="1022"/>
      <c r="Z216" s="1022"/>
      <c r="AA216" s="1023"/>
      <c r="AB216" s="239"/>
      <c r="AC216" s="240"/>
      <c r="AD216" s="240"/>
      <c r="AE216" s="245" t="s">
        <v>337</v>
      </c>
      <c r="AF216" s="245"/>
      <c r="AG216" s="245"/>
      <c r="AH216" s="245"/>
      <c r="AI216" s="245"/>
      <c r="AJ216" s="245"/>
      <c r="AK216" s="245"/>
      <c r="AL216" s="245"/>
      <c r="AM216" s="245"/>
      <c r="AN216" s="245"/>
      <c r="AO216" s="245"/>
      <c r="AP216" s="245"/>
      <c r="AQ216" s="245"/>
      <c r="AR216" s="245"/>
      <c r="AS216" s="245"/>
      <c r="AT216" s="245"/>
      <c r="AU216" s="245"/>
      <c r="AV216" s="245"/>
      <c r="AW216" s="245"/>
      <c r="AX216" s="246"/>
    </row>
    <row r="217" spans="1:50" ht="22.5" hidden="1" customHeight="1" x14ac:dyDescent="0.15">
      <c r="A217" s="1031"/>
      <c r="B217" s="223"/>
      <c r="C217" s="222"/>
      <c r="D217" s="223"/>
      <c r="E217" s="222"/>
      <c r="F217" s="292"/>
      <c r="G217" s="200"/>
      <c r="H217" s="201"/>
      <c r="I217" s="201"/>
      <c r="J217" s="201"/>
      <c r="K217" s="201"/>
      <c r="L217" s="201"/>
      <c r="M217" s="201"/>
      <c r="N217" s="201"/>
      <c r="O217" s="201"/>
      <c r="P217" s="202"/>
      <c r="Q217" s="1021"/>
      <c r="R217" s="1022"/>
      <c r="S217" s="1022"/>
      <c r="T217" s="1022"/>
      <c r="U217" s="1022"/>
      <c r="V217" s="1022"/>
      <c r="W217" s="1022"/>
      <c r="X217" s="1022"/>
      <c r="Y217" s="1022"/>
      <c r="Z217" s="1022"/>
      <c r="AA217" s="1023"/>
      <c r="AB217" s="239"/>
      <c r="AC217" s="240"/>
      <c r="AD217" s="240"/>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hidden="1" customHeight="1" x14ac:dyDescent="0.15">
      <c r="A218" s="1031"/>
      <c r="B218" s="223"/>
      <c r="C218" s="222"/>
      <c r="D218" s="223"/>
      <c r="E218" s="222"/>
      <c r="F218" s="292"/>
      <c r="G218" s="203"/>
      <c r="H218" s="111"/>
      <c r="I218" s="111"/>
      <c r="J218" s="111"/>
      <c r="K218" s="111"/>
      <c r="L218" s="111"/>
      <c r="M218" s="111"/>
      <c r="N218" s="111"/>
      <c r="O218" s="111"/>
      <c r="P218" s="204"/>
      <c r="Q218" s="1024"/>
      <c r="R218" s="1025"/>
      <c r="S218" s="1025"/>
      <c r="T218" s="1025"/>
      <c r="U218" s="1025"/>
      <c r="V218" s="1025"/>
      <c r="W218" s="1025"/>
      <c r="X218" s="1025"/>
      <c r="Y218" s="1025"/>
      <c r="Z218" s="1025"/>
      <c r="AA218" s="1026"/>
      <c r="AB218" s="241"/>
      <c r="AC218" s="242"/>
      <c r="AD218" s="242"/>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1031"/>
      <c r="B219" s="223"/>
      <c r="C219" s="222"/>
      <c r="D219" s="223"/>
      <c r="E219" s="222"/>
      <c r="F219" s="292"/>
      <c r="G219" s="249" t="s">
        <v>335</v>
      </c>
      <c r="H219" s="116"/>
      <c r="I219" s="116"/>
      <c r="J219" s="116"/>
      <c r="K219" s="116"/>
      <c r="L219" s="116"/>
      <c r="M219" s="116"/>
      <c r="N219" s="116"/>
      <c r="O219" s="116"/>
      <c r="P219" s="117"/>
      <c r="Q219" s="124" t="s">
        <v>407</v>
      </c>
      <c r="R219" s="116"/>
      <c r="S219" s="116"/>
      <c r="T219" s="116"/>
      <c r="U219" s="116"/>
      <c r="V219" s="116"/>
      <c r="W219" s="116"/>
      <c r="X219" s="116"/>
      <c r="Y219" s="116"/>
      <c r="Z219" s="116"/>
      <c r="AA219" s="116"/>
      <c r="AB219" s="250" t="s">
        <v>408</v>
      </c>
      <c r="AC219" s="116"/>
      <c r="AD219" s="117"/>
      <c r="AE219" s="233"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hidden="1" customHeight="1" x14ac:dyDescent="0.15">
      <c r="A220" s="1031"/>
      <c r="B220" s="223"/>
      <c r="C220" s="222"/>
      <c r="D220" s="223"/>
      <c r="E220" s="222"/>
      <c r="F220" s="292"/>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51"/>
      <c r="AC220" s="119"/>
      <c r="AD220" s="120"/>
      <c r="AE220" s="234"/>
      <c r="AF220" s="235"/>
      <c r="AG220" s="235"/>
      <c r="AH220" s="235"/>
      <c r="AI220" s="235"/>
      <c r="AJ220" s="235"/>
      <c r="AK220" s="235"/>
      <c r="AL220" s="235"/>
      <c r="AM220" s="235"/>
      <c r="AN220" s="235"/>
      <c r="AO220" s="235"/>
      <c r="AP220" s="235"/>
      <c r="AQ220" s="235"/>
      <c r="AR220" s="235"/>
      <c r="AS220" s="235"/>
      <c r="AT220" s="235"/>
      <c r="AU220" s="235"/>
      <c r="AV220" s="235"/>
      <c r="AW220" s="235"/>
      <c r="AX220" s="236"/>
    </row>
    <row r="221" spans="1:50" ht="22.5" hidden="1" customHeight="1" x14ac:dyDescent="0.15">
      <c r="A221" s="1031"/>
      <c r="B221" s="223"/>
      <c r="C221" s="222"/>
      <c r="D221" s="223"/>
      <c r="E221" s="222"/>
      <c r="F221" s="292"/>
      <c r="G221" s="198"/>
      <c r="H221" s="108"/>
      <c r="I221" s="108"/>
      <c r="J221" s="108"/>
      <c r="K221" s="108"/>
      <c r="L221" s="108"/>
      <c r="M221" s="108"/>
      <c r="N221" s="108"/>
      <c r="O221" s="108"/>
      <c r="P221" s="199"/>
      <c r="Q221" s="1018"/>
      <c r="R221" s="1019"/>
      <c r="S221" s="1019"/>
      <c r="T221" s="1019"/>
      <c r="U221" s="1019"/>
      <c r="V221" s="1019"/>
      <c r="W221" s="1019"/>
      <c r="X221" s="1019"/>
      <c r="Y221" s="1019"/>
      <c r="Z221" s="1019"/>
      <c r="AA221" s="102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row>
    <row r="222" spans="1:50" ht="22.5" hidden="1" customHeight="1" x14ac:dyDescent="0.15">
      <c r="A222" s="1031"/>
      <c r="B222" s="223"/>
      <c r="C222" s="222"/>
      <c r="D222" s="223"/>
      <c r="E222" s="222"/>
      <c r="F222" s="292"/>
      <c r="G222" s="200"/>
      <c r="H222" s="201"/>
      <c r="I222" s="201"/>
      <c r="J222" s="201"/>
      <c r="K222" s="201"/>
      <c r="L222" s="201"/>
      <c r="M222" s="201"/>
      <c r="N222" s="201"/>
      <c r="O222" s="201"/>
      <c r="P222" s="202"/>
      <c r="Q222" s="1021"/>
      <c r="R222" s="1022"/>
      <c r="S222" s="1022"/>
      <c r="T222" s="1022"/>
      <c r="U222" s="1022"/>
      <c r="V222" s="1022"/>
      <c r="W222" s="1022"/>
      <c r="X222" s="1022"/>
      <c r="Y222" s="1022"/>
      <c r="Z222" s="1022"/>
      <c r="AA222" s="102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row>
    <row r="223" spans="1:50" ht="25.5" hidden="1" customHeight="1" x14ac:dyDescent="0.15">
      <c r="A223" s="1031"/>
      <c r="B223" s="223"/>
      <c r="C223" s="222"/>
      <c r="D223" s="223"/>
      <c r="E223" s="222"/>
      <c r="F223" s="292"/>
      <c r="G223" s="200"/>
      <c r="H223" s="201"/>
      <c r="I223" s="201"/>
      <c r="J223" s="201"/>
      <c r="K223" s="201"/>
      <c r="L223" s="201"/>
      <c r="M223" s="201"/>
      <c r="N223" s="201"/>
      <c r="O223" s="201"/>
      <c r="P223" s="202"/>
      <c r="Q223" s="1021"/>
      <c r="R223" s="1022"/>
      <c r="S223" s="1022"/>
      <c r="T223" s="1022"/>
      <c r="U223" s="1022"/>
      <c r="V223" s="1022"/>
      <c r="W223" s="1022"/>
      <c r="X223" s="1022"/>
      <c r="Y223" s="1022"/>
      <c r="Z223" s="1022"/>
      <c r="AA223" s="1023"/>
      <c r="AB223" s="239"/>
      <c r="AC223" s="240"/>
      <c r="AD223" s="240"/>
      <c r="AE223" s="245" t="s">
        <v>337</v>
      </c>
      <c r="AF223" s="245"/>
      <c r="AG223" s="245"/>
      <c r="AH223" s="245"/>
      <c r="AI223" s="245"/>
      <c r="AJ223" s="245"/>
      <c r="AK223" s="245"/>
      <c r="AL223" s="245"/>
      <c r="AM223" s="245"/>
      <c r="AN223" s="245"/>
      <c r="AO223" s="245"/>
      <c r="AP223" s="245"/>
      <c r="AQ223" s="245"/>
      <c r="AR223" s="245"/>
      <c r="AS223" s="245"/>
      <c r="AT223" s="245"/>
      <c r="AU223" s="245"/>
      <c r="AV223" s="245"/>
      <c r="AW223" s="245"/>
      <c r="AX223" s="246"/>
    </row>
    <row r="224" spans="1:50" ht="22.5" hidden="1" customHeight="1" x14ac:dyDescent="0.15">
      <c r="A224" s="1031"/>
      <c r="B224" s="223"/>
      <c r="C224" s="222"/>
      <c r="D224" s="223"/>
      <c r="E224" s="222"/>
      <c r="F224" s="292"/>
      <c r="G224" s="200"/>
      <c r="H224" s="201"/>
      <c r="I224" s="201"/>
      <c r="J224" s="201"/>
      <c r="K224" s="201"/>
      <c r="L224" s="201"/>
      <c r="M224" s="201"/>
      <c r="N224" s="201"/>
      <c r="O224" s="201"/>
      <c r="P224" s="202"/>
      <c r="Q224" s="1021"/>
      <c r="R224" s="1022"/>
      <c r="S224" s="1022"/>
      <c r="T224" s="1022"/>
      <c r="U224" s="1022"/>
      <c r="V224" s="1022"/>
      <c r="W224" s="1022"/>
      <c r="X224" s="1022"/>
      <c r="Y224" s="1022"/>
      <c r="Z224" s="1022"/>
      <c r="AA224" s="1023"/>
      <c r="AB224" s="239"/>
      <c r="AC224" s="240"/>
      <c r="AD224" s="240"/>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hidden="1" customHeight="1" x14ac:dyDescent="0.15">
      <c r="A225" s="1031"/>
      <c r="B225" s="223"/>
      <c r="C225" s="222"/>
      <c r="D225" s="223"/>
      <c r="E225" s="222"/>
      <c r="F225" s="292"/>
      <c r="G225" s="203"/>
      <c r="H225" s="111"/>
      <c r="I225" s="111"/>
      <c r="J225" s="111"/>
      <c r="K225" s="111"/>
      <c r="L225" s="111"/>
      <c r="M225" s="111"/>
      <c r="N225" s="111"/>
      <c r="O225" s="111"/>
      <c r="P225" s="204"/>
      <c r="Q225" s="1024"/>
      <c r="R225" s="1025"/>
      <c r="S225" s="1025"/>
      <c r="T225" s="1025"/>
      <c r="U225" s="1025"/>
      <c r="V225" s="1025"/>
      <c r="W225" s="1025"/>
      <c r="X225" s="1025"/>
      <c r="Y225" s="1025"/>
      <c r="Z225" s="1025"/>
      <c r="AA225" s="1026"/>
      <c r="AB225" s="241"/>
      <c r="AC225" s="242"/>
      <c r="AD225" s="242"/>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1031"/>
      <c r="B226" s="223"/>
      <c r="C226" s="222"/>
      <c r="D226" s="223"/>
      <c r="E226" s="222"/>
      <c r="F226" s="292"/>
      <c r="G226" s="249" t="s">
        <v>335</v>
      </c>
      <c r="H226" s="116"/>
      <c r="I226" s="116"/>
      <c r="J226" s="116"/>
      <c r="K226" s="116"/>
      <c r="L226" s="116"/>
      <c r="M226" s="116"/>
      <c r="N226" s="116"/>
      <c r="O226" s="116"/>
      <c r="P226" s="117"/>
      <c r="Q226" s="124" t="s">
        <v>407</v>
      </c>
      <c r="R226" s="116"/>
      <c r="S226" s="116"/>
      <c r="T226" s="116"/>
      <c r="U226" s="116"/>
      <c r="V226" s="116"/>
      <c r="W226" s="116"/>
      <c r="X226" s="116"/>
      <c r="Y226" s="116"/>
      <c r="Z226" s="116"/>
      <c r="AA226" s="116"/>
      <c r="AB226" s="250" t="s">
        <v>408</v>
      </c>
      <c r="AC226" s="116"/>
      <c r="AD226" s="117"/>
      <c r="AE226" s="233"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hidden="1" customHeight="1" x14ac:dyDescent="0.15">
      <c r="A227" s="1031"/>
      <c r="B227" s="223"/>
      <c r="C227" s="222"/>
      <c r="D227" s="223"/>
      <c r="E227" s="222"/>
      <c r="F227" s="292"/>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51"/>
      <c r="AC227" s="119"/>
      <c r="AD227" s="120"/>
      <c r="AE227" s="234"/>
      <c r="AF227" s="235"/>
      <c r="AG227" s="235"/>
      <c r="AH227" s="235"/>
      <c r="AI227" s="235"/>
      <c r="AJ227" s="235"/>
      <c r="AK227" s="235"/>
      <c r="AL227" s="235"/>
      <c r="AM227" s="235"/>
      <c r="AN227" s="235"/>
      <c r="AO227" s="235"/>
      <c r="AP227" s="235"/>
      <c r="AQ227" s="235"/>
      <c r="AR227" s="235"/>
      <c r="AS227" s="235"/>
      <c r="AT227" s="235"/>
      <c r="AU227" s="235"/>
      <c r="AV227" s="235"/>
      <c r="AW227" s="235"/>
      <c r="AX227" s="236"/>
    </row>
    <row r="228" spans="1:50" ht="22.5" hidden="1" customHeight="1" x14ac:dyDescent="0.15">
      <c r="A228" s="1031"/>
      <c r="B228" s="223"/>
      <c r="C228" s="222"/>
      <c r="D228" s="223"/>
      <c r="E228" s="222"/>
      <c r="F228" s="292"/>
      <c r="G228" s="198"/>
      <c r="H228" s="108"/>
      <c r="I228" s="108"/>
      <c r="J228" s="108"/>
      <c r="K228" s="108"/>
      <c r="L228" s="108"/>
      <c r="M228" s="108"/>
      <c r="N228" s="108"/>
      <c r="O228" s="108"/>
      <c r="P228" s="199"/>
      <c r="Q228" s="1018"/>
      <c r="R228" s="1019"/>
      <c r="S228" s="1019"/>
      <c r="T228" s="1019"/>
      <c r="U228" s="1019"/>
      <c r="V228" s="1019"/>
      <c r="W228" s="1019"/>
      <c r="X228" s="1019"/>
      <c r="Y228" s="1019"/>
      <c r="Z228" s="1019"/>
      <c r="AA228" s="102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row>
    <row r="229" spans="1:50" ht="22.5" hidden="1" customHeight="1" x14ac:dyDescent="0.15">
      <c r="A229" s="1031"/>
      <c r="B229" s="223"/>
      <c r="C229" s="222"/>
      <c r="D229" s="223"/>
      <c r="E229" s="222"/>
      <c r="F229" s="292"/>
      <c r="G229" s="200"/>
      <c r="H229" s="201"/>
      <c r="I229" s="201"/>
      <c r="J229" s="201"/>
      <c r="K229" s="201"/>
      <c r="L229" s="201"/>
      <c r="M229" s="201"/>
      <c r="N229" s="201"/>
      <c r="O229" s="201"/>
      <c r="P229" s="202"/>
      <c r="Q229" s="1021"/>
      <c r="R229" s="1022"/>
      <c r="S229" s="1022"/>
      <c r="T229" s="1022"/>
      <c r="U229" s="1022"/>
      <c r="V229" s="1022"/>
      <c r="W229" s="1022"/>
      <c r="X229" s="1022"/>
      <c r="Y229" s="1022"/>
      <c r="Z229" s="1022"/>
      <c r="AA229" s="102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row>
    <row r="230" spans="1:50" ht="25.5" hidden="1" customHeight="1" x14ac:dyDescent="0.15">
      <c r="A230" s="1031"/>
      <c r="B230" s="223"/>
      <c r="C230" s="222"/>
      <c r="D230" s="223"/>
      <c r="E230" s="222"/>
      <c r="F230" s="292"/>
      <c r="G230" s="200"/>
      <c r="H230" s="201"/>
      <c r="I230" s="201"/>
      <c r="J230" s="201"/>
      <c r="K230" s="201"/>
      <c r="L230" s="201"/>
      <c r="M230" s="201"/>
      <c r="N230" s="201"/>
      <c r="O230" s="201"/>
      <c r="P230" s="202"/>
      <c r="Q230" s="1021"/>
      <c r="R230" s="1022"/>
      <c r="S230" s="1022"/>
      <c r="T230" s="1022"/>
      <c r="U230" s="1022"/>
      <c r="V230" s="1022"/>
      <c r="W230" s="1022"/>
      <c r="X230" s="1022"/>
      <c r="Y230" s="1022"/>
      <c r="Z230" s="1022"/>
      <c r="AA230" s="1023"/>
      <c r="AB230" s="239"/>
      <c r="AC230" s="240"/>
      <c r="AD230" s="240"/>
      <c r="AE230" s="245" t="s">
        <v>337</v>
      </c>
      <c r="AF230" s="245"/>
      <c r="AG230" s="245"/>
      <c r="AH230" s="245"/>
      <c r="AI230" s="245"/>
      <c r="AJ230" s="245"/>
      <c r="AK230" s="245"/>
      <c r="AL230" s="245"/>
      <c r="AM230" s="245"/>
      <c r="AN230" s="245"/>
      <c r="AO230" s="245"/>
      <c r="AP230" s="245"/>
      <c r="AQ230" s="245"/>
      <c r="AR230" s="245"/>
      <c r="AS230" s="245"/>
      <c r="AT230" s="245"/>
      <c r="AU230" s="245"/>
      <c r="AV230" s="245"/>
      <c r="AW230" s="245"/>
      <c r="AX230" s="246"/>
    </row>
    <row r="231" spans="1:50" ht="22.5" hidden="1" customHeight="1" x14ac:dyDescent="0.15">
      <c r="A231" s="1031"/>
      <c r="B231" s="223"/>
      <c r="C231" s="222"/>
      <c r="D231" s="223"/>
      <c r="E231" s="222"/>
      <c r="F231" s="292"/>
      <c r="G231" s="200"/>
      <c r="H231" s="201"/>
      <c r="I231" s="201"/>
      <c r="J231" s="201"/>
      <c r="K231" s="201"/>
      <c r="L231" s="201"/>
      <c r="M231" s="201"/>
      <c r="N231" s="201"/>
      <c r="O231" s="201"/>
      <c r="P231" s="202"/>
      <c r="Q231" s="1021"/>
      <c r="R231" s="1022"/>
      <c r="S231" s="1022"/>
      <c r="T231" s="1022"/>
      <c r="U231" s="1022"/>
      <c r="V231" s="1022"/>
      <c r="W231" s="1022"/>
      <c r="X231" s="1022"/>
      <c r="Y231" s="1022"/>
      <c r="Z231" s="1022"/>
      <c r="AA231" s="1023"/>
      <c r="AB231" s="239"/>
      <c r="AC231" s="240"/>
      <c r="AD231" s="240"/>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hidden="1" customHeight="1" x14ac:dyDescent="0.15">
      <c r="A232" s="1031"/>
      <c r="B232" s="223"/>
      <c r="C232" s="222"/>
      <c r="D232" s="223"/>
      <c r="E232" s="222"/>
      <c r="F232" s="292"/>
      <c r="G232" s="203"/>
      <c r="H232" s="111"/>
      <c r="I232" s="111"/>
      <c r="J232" s="111"/>
      <c r="K232" s="111"/>
      <c r="L232" s="111"/>
      <c r="M232" s="111"/>
      <c r="N232" s="111"/>
      <c r="O232" s="111"/>
      <c r="P232" s="204"/>
      <c r="Q232" s="1024"/>
      <c r="R232" s="1025"/>
      <c r="S232" s="1025"/>
      <c r="T232" s="1025"/>
      <c r="U232" s="1025"/>
      <c r="V232" s="1025"/>
      <c r="W232" s="1025"/>
      <c r="X232" s="1025"/>
      <c r="Y232" s="1025"/>
      <c r="Z232" s="1025"/>
      <c r="AA232" s="1026"/>
      <c r="AB232" s="241"/>
      <c r="AC232" s="242"/>
      <c r="AD232" s="242"/>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hidden="1" customHeight="1" x14ac:dyDescent="0.15">
      <c r="A233" s="1031"/>
      <c r="B233" s="223"/>
      <c r="C233" s="222"/>
      <c r="D233" s="223"/>
      <c r="E233" s="222"/>
      <c r="F233" s="292"/>
      <c r="G233" s="249" t="s">
        <v>335</v>
      </c>
      <c r="H233" s="116"/>
      <c r="I233" s="116"/>
      <c r="J233" s="116"/>
      <c r="K233" s="116"/>
      <c r="L233" s="116"/>
      <c r="M233" s="116"/>
      <c r="N233" s="116"/>
      <c r="O233" s="116"/>
      <c r="P233" s="117"/>
      <c r="Q233" s="124" t="s">
        <v>407</v>
      </c>
      <c r="R233" s="116"/>
      <c r="S233" s="116"/>
      <c r="T233" s="116"/>
      <c r="U233" s="116"/>
      <c r="V233" s="116"/>
      <c r="W233" s="116"/>
      <c r="X233" s="116"/>
      <c r="Y233" s="116"/>
      <c r="Z233" s="116"/>
      <c r="AA233" s="116"/>
      <c r="AB233" s="250" t="s">
        <v>408</v>
      </c>
      <c r="AC233" s="116"/>
      <c r="AD233" s="117"/>
      <c r="AE233" s="233"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hidden="1" customHeight="1" x14ac:dyDescent="0.15">
      <c r="A234" s="1031"/>
      <c r="B234" s="223"/>
      <c r="C234" s="222"/>
      <c r="D234" s="223"/>
      <c r="E234" s="222"/>
      <c r="F234" s="292"/>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51"/>
      <c r="AC234" s="119"/>
      <c r="AD234" s="120"/>
      <c r="AE234" s="234"/>
      <c r="AF234" s="235"/>
      <c r="AG234" s="235"/>
      <c r="AH234" s="235"/>
      <c r="AI234" s="235"/>
      <c r="AJ234" s="235"/>
      <c r="AK234" s="235"/>
      <c r="AL234" s="235"/>
      <c r="AM234" s="235"/>
      <c r="AN234" s="235"/>
      <c r="AO234" s="235"/>
      <c r="AP234" s="235"/>
      <c r="AQ234" s="235"/>
      <c r="AR234" s="235"/>
      <c r="AS234" s="235"/>
      <c r="AT234" s="235"/>
      <c r="AU234" s="235"/>
      <c r="AV234" s="235"/>
      <c r="AW234" s="235"/>
      <c r="AX234" s="236"/>
    </row>
    <row r="235" spans="1:50" ht="22.5" hidden="1" customHeight="1" x14ac:dyDescent="0.15">
      <c r="A235" s="1031"/>
      <c r="B235" s="223"/>
      <c r="C235" s="222"/>
      <c r="D235" s="223"/>
      <c r="E235" s="222"/>
      <c r="F235" s="292"/>
      <c r="G235" s="198"/>
      <c r="H235" s="108"/>
      <c r="I235" s="108"/>
      <c r="J235" s="108"/>
      <c r="K235" s="108"/>
      <c r="L235" s="108"/>
      <c r="M235" s="108"/>
      <c r="N235" s="108"/>
      <c r="O235" s="108"/>
      <c r="P235" s="199"/>
      <c r="Q235" s="1018"/>
      <c r="R235" s="1019"/>
      <c r="S235" s="1019"/>
      <c r="T235" s="1019"/>
      <c r="U235" s="1019"/>
      <c r="V235" s="1019"/>
      <c r="W235" s="1019"/>
      <c r="X235" s="1019"/>
      <c r="Y235" s="1019"/>
      <c r="Z235" s="1019"/>
      <c r="AA235" s="102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row>
    <row r="236" spans="1:50" ht="22.5" hidden="1" customHeight="1" x14ac:dyDescent="0.15">
      <c r="A236" s="1031"/>
      <c r="B236" s="223"/>
      <c r="C236" s="222"/>
      <c r="D236" s="223"/>
      <c r="E236" s="222"/>
      <c r="F236" s="292"/>
      <c r="G236" s="200"/>
      <c r="H236" s="201"/>
      <c r="I236" s="201"/>
      <c r="J236" s="201"/>
      <c r="K236" s="201"/>
      <c r="L236" s="201"/>
      <c r="M236" s="201"/>
      <c r="N236" s="201"/>
      <c r="O236" s="201"/>
      <c r="P236" s="202"/>
      <c r="Q236" s="1021"/>
      <c r="R236" s="1022"/>
      <c r="S236" s="1022"/>
      <c r="T236" s="1022"/>
      <c r="U236" s="1022"/>
      <c r="V236" s="1022"/>
      <c r="W236" s="1022"/>
      <c r="X236" s="1022"/>
      <c r="Y236" s="1022"/>
      <c r="Z236" s="1022"/>
      <c r="AA236" s="102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row>
    <row r="237" spans="1:50" ht="25.5" hidden="1" customHeight="1" x14ac:dyDescent="0.15">
      <c r="A237" s="1031"/>
      <c r="B237" s="223"/>
      <c r="C237" s="222"/>
      <c r="D237" s="223"/>
      <c r="E237" s="222"/>
      <c r="F237" s="292"/>
      <c r="G237" s="200"/>
      <c r="H237" s="201"/>
      <c r="I237" s="201"/>
      <c r="J237" s="201"/>
      <c r="K237" s="201"/>
      <c r="L237" s="201"/>
      <c r="M237" s="201"/>
      <c r="N237" s="201"/>
      <c r="O237" s="201"/>
      <c r="P237" s="202"/>
      <c r="Q237" s="1021"/>
      <c r="R237" s="1022"/>
      <c r="S237" s="1022"/>
      <c r="T237" s="1022"/>
      <c r="U237" s="1022"/>
      <c r="V237" s="1022"/>
      <c r="W237" s="1022"/>
      <c r="X237" s="1022"/>
      <c r="Y237" s="1022"/>
      <c r="Z237" s="1022"/>
      <c r="AA237" s="1023"/>
      <c r="AB237" s="239"/>
      <c r="AC237" s="240"/>
      <c r="AD237" s="240"/>
      <c r="AE237" s="245" t="s">
        <v>337</v>
      </c>
      <c r="AF237" s="245"/>
      <c r="AG237" s="245"/>
      <c r="AH237" s="245"/>
      <c r="AI237" s="245"/>
      <c r="AJ237" s="245"/>
      <c r="AK237" s="245"/>
      <c r="AL237" s="245"/>
      <c r="AM237" s="245"/>
      <c r="AN237" s="245"/>
      <c r="AO237" s="245"/>
      <c r="AP237" s="245"/>
      <c r="AQ237" s="245"/>
      <c r="AR237" s="245"/>
      <c r="AS237" s="245"/>
      <c r="AT237" s="245"/>
      <c r="AU237" s="245"/>
      <c r="AV237" s="245"/>
      <c r="AW237" s="245"/>
      <c r="AX237" s="246"/>
    </row>
    <row r="238" spans="1:50" ht="22.5" hidden="1" customHeight="1" x14ac:dyDescent="0.15">
      <c r="A238" s="1031"/>
      <c r="B238" s="223"/>
      <c r="C238" s="222"/>
      <c r="D238" s="223"/>
      <c r="E238" s="222"/>
      <c r="F238" s="292"/>
      <c r="G238" s="200"/>
      <c r="H238" s="201"/>
      <c r="I238" s="201"/>
      <c r="J238" s="201"/>
      <c r="K238" s="201"/>
      <c r="L238" s="201"/>
      <c r="M238" s="201"/>
      <c r="N238" s="201"/>
      <c r="O238" s="201"/>
      <c r="P238" s="202"/>
      <c r="Q238" s="1021"/>
      <c r="R238" s="1022"/>
      <c r="S238" s="1022"/>
      <c r="T238" s="1022"/>
      <c r="U238" s="1022"/>
      <c r="V238" s="1022"/>
      <c r="W238" s="1022"/>
      <c r="X238" s="1022"/>
      <c r="Y238" s="1022"/>
      <c r="Z238" s="1022"/>
      <c r="AA238" s="1023"/>
      <c r="AB238" s="239"/>
      <c r="AC238" s="240"/>
      <c r="AD238" s="240"/>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hidden="1" customHeight="1" x14ac:dyDescent="0.15">
      <c r="A239" s="1031"/>
      <c r="B239" s="223"/>
      <c r="C239" s="222"/>
      <c r="D239" s="223"/>
      <c r="E239" s="222"/>
      <c r="F239" s="292"/>
      <c r="G239" s="203"/>
      <c r="H239" s="111"/>
      <c r="I239" s="111"/>
      <c r="J239" s="111"/>
      <c r="K239" s="111"/>
      <c r="L239" s="111"/>
      <c r="M239" s="111"/>
      <c r="N239" s="111"/>
      <c r="O239" s="111"/>
      <c r="P239" s="204"/>
      <c r="Q239" s="1024"/>
      <c r="R239" s="1025"/>
      <c r="S239" s="1025"/>
      <c r="T239" s="1025"/>
      <c r="U239" s="1025"/>
      <c r="V239" s="1025"/>
      <c r="W239" s="1025"/>
      <c r="X239" s="1025"/>
      <c r="Y239" s="1025"/>
      <c r="Z239" s="1025"/>
      <c r="AA239" s="1026"/>
      <c r="AB239" s="241"/>
      <c r="AC239" s="242"/>
      <c r="AD239" s="242"/>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hidden="1" customHeight="1" x14ac:dyDescent="0.15">
      <c r="A240" s="1031"/>
      <c r="B240" s="223"/>
      <c r="C240" s="222"/>
      <c r="D240" s="223"/>
      <c r="E240" s="222"/>
      <c r="F240" s="292"/>
      <c r="G240" s="249" t="s">
        <v>335</v>
      </c>
      <c r="H240" s="116"/>
      <c r="I240" s="116"/>
      <c r="J240" s="116"/>
      <c r="K240" s="116"/>
      <c r="L240" s="116"/>
      <c r="M240" s="116"/>
      <c r="N240" s="116"/>
      <c r="O240" s="116"/>
      <c r="P240" s="117"/>
      <c r="Q240" s="124" t="s">
        <v>407</v>
      </c>
      <c r="R240" s="116"/>
      <c r="S240" s="116"/>
      <c r="T240" s="116"/>
      <c r="U240" s="116"/>
      <c r="V240" s="116"/>
      <c r="W240" s="116"/>
      <c r="X240" s="116"/>
      <c r="Y240" s="116"/>
      <c r="Z240" s="116"/>
      <c r="AA240" s="116"/>
      <c r="AB240" s="250" t="s">
        <v>408</v>
      </c>
      <c r="AC240" s="116"/>
      <c r="AD240" s="117"/>
      <c r="AE240" s="233"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hidden="1" customHeight="1" x14ac:dyDescent="0.15">
      <c r="A241" s="1031"/>
      <c r="B241" s="223"/>
      <c r="C241" s="222"/>
      <c r="D241" s="223"/>
      <c r="E241" s="222"/>
      <c r="F241" s="292"/>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51"/>
      <c r="AC241" s="119"/>
      <c r="AD241" s="120"/>
      <c r="AE241" s="234"/>
      <c r="AF241" s="235"/>
      <c r="AG241" s="235"/>
      <c r="AH241" s="235"/>
      <c r="AI241" s="235"/>
      <c r="AJ241" s="235"/>
      <c r="AK241" s="235"/>
      <c r="AL241" s="235"/>
      <c r="AM241" s="235"/>
      <c r="AN241" s="235"/>
      <c r="AO241" s="235"/>
      <c r="AP241" s="235"/>
      <c r="AQ241" s="235"/>
      <c r="AR241" s="235"/>
      <c r="AS241" s="235"/>
      <c r="AT241" s="235"/>
      <c r="AU241" s="235"/>
      <c r="AV241" s="235"/>
      <c r="AW241" s="235"/>
      <c r="AX241" s="236"/>
    </row>
    <row r="242" spans="1:50" ht="22.5" hidden="1" customHeight="1" x14ac:dyDescent="0.15">
      <c r="A242" s="1031"/>
      <c r="B242" s="223"/>
      <c r="C242" s="222"/>
      <c r="D242" s="223"/>
      <c r="E242" s="222"/>
      <c r="F242" s="292"/>
      <c r="G242" s="198"/>
      <c r="H242" s="108"/>
      <c r="I242" s="108"/>
      <c r="J242" s="108"/>
      <c r="K242" s="108"/>
      <c r="L242" s="108"/>
      <c r="M242" s="108"/>
      <c r="N242" s="108"/>
      <c r="O242" s="108"/>
      <c r="P242" s="199"/>
      <c r="Q242" s="1018"/>
      <c r="R242" s="1019"/>
      <c r="S242" s="1019"/>
      <c r="T242" s="1019"/>
      <c r="U242" s="1019"/>
      <c r="V242" s="1019"/>
      <c r="W242" s="1019"/>
      <c r="X242" s="1019"/>
      <c r="Y242" s="1019"/>
      <c r="Z242" s="1019"/>
      <c r="AA242" s="102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row>
    <row r="243" spans="1:50" ht="22.5" hidden="1" customHeight="1" x14ac:dyDescent="0.15">
      <c r="A243" s="1031"/>
      <c r="B243" s="223"/>
      <c r="C243" s="222"/>
      <c r="D243" s="223"/>
      <c r="E243" s="222"/>
      <c r="F243" s="292"/>
      <c r="G243" s="200"/>
      <c r="H243" s="201"/>
      <c r="I243" s="201"/>
      <c r="J243" s="201"/>
      <c r="K243" s="201"/>
      <c r="L243" s="201"/>
      <c r="M243" s="201"/>
      <c r="N243" s="201"/>
      <c r="O243" s="201"/>
      <c r="P243" s="202"/>
      <c r="Q243" s="1021"/>
      <c r="R243" s="1022"/>
      <c r="S243" s="1022"/>
      <c r="T243" s="1022"/>
      <c r="U243" s="1022"/>
      <c r="V243" s="1022"/>
      <c r="W243" s="1022"/>
      <c r="X243" s="1022"/>
      <c r="Y243" s="1022"/>
      <c r="Z243" s="1022"/>
      <c r="AA243" s="102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row>
    <row r="244" spans="1:50" ht="25.5" hidden="1" customHeight="1" x14ac:dyDescent="0.15">
      <c r="A244" s="1031"/>
      <c r="B244" s="223"/>
      <c r="C244" s="222"/>
      <c r="D244" s="223"/>
      <c r="E244" s="222"/>
      <c r="F244" s="292"/>
      <c r="G244" s="200"/>
      <c r="H244" s="201"/>
      <c r="I244" s="201"/>
      <c r="J244" s="201"/>
      <c r="K244" s="201"/>
      <c r="L244" s="201"/>
      <c r="M244" s="201"/>
      <c r="N244" s="201"/>
      <c r="O244" s="201"/>
      <c r="P244" s="202"/>
      <c r="Q244" s="1021"/>
      <c r="R244" s="1022"/>
      <c r="S244" s="1022"/>
      <c r="T244" s="1022"/>
      <c r="U244" s="1022"/>
      <c r="V244" s="1022"/>
      <c r="W244" s="1022"/>
      <c r="X244" s="1022"/>
      <c r="Y244" s="1022"/>
      <c r="Z244" s="1022"/>
      <c r="AA244" s="1023"/>
      <c r="AB244" s="239"/>
      <c r="AC244" s="240"/>
      <c r="AD244" s="240"/>
      <c r="AE244" s="247" t="s">
        <v>337</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31"/>
      <c r="B245" s="223"/>
      <c r="C245" s="222"/>
      <c r="D245" s="223"/>
      <c r="E245" s="222"/>
      <c r="F245" s="292"/>
      <c r="G245" s="200"/>
      <c r="H245" s="201"/>
      <c r="I245" s="201"/>
      <c r="J245" s="201"/>
      <c r="K245" s="201"/>
      <c r="L245" s="201"/>
      <c r="M245" s="201"/>
      <c r="N245" s="201"/>
      <c r="O245" s="201"/>
      <c r="P245" s="202"/>
      <c r="Q245" s="1021"/>
      <c r="R245" s="1022"/>
      <c r="S245" s="1022"/>
      <c r="T245" s="1022"/>
      <c r="U245" s="1022"/>
      <c r="V245" s="1022"/>
      <c r="W245" s="1022"/>
      <c r="X245" s="1022"/>
      <c r="Y245" s="1022"/>
      <c r="Z245" s="1022"/>
      <c r="AA245" s="1023"/>
      <c r="AB245" s="239"/>
      <c r="AC245" s="240"/>
      <c r="AD245" s="240"/>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hidden="1" customHeight="1" x14ac:dyDescent="0.15">
      <c r="A246" s="1031"/>
      <c r="B246" s="223"/>
      <c r="C246" s="222"/>
      <c r="D246" s="223"/>
      <c r="E246" s="293"/>
      <c r="F246" s="294"/>
      <c r="G246" s="203"/>
      <c r="H246" s="111"/>
      <c r="I246" s="111"/>
      <c r="J246" s="111"/>
      <c r="K246" s="111"/>
      <c r="L246" s="111"/>
      <c r="M246" s="111"/>
      <c r="N246" s="111"/>
      <c r="O246" s="111"/>
      <c r="P246" s="204"/>
      <c r="Q246" s="1024"/>
      <c r="R246" s="1025"/>
      <c r="S246" s="1025"/>
      <c r="T246" s="1025"/>
      <c r="U246" s="1025"/>
      <c r="V246" s="1025"/>
      <c r="W246" s="1025"/>
      <c r="X246" s="1025"/>
      <c r="Y246" s="1025"/>
      <c r="Z246" s="1025"/>
      <c r="AA246" s="1026"/>
      <c r="AB246" s="241"/>
      <c r="AC246" s="242"/>
      <c r="AD246" s="242"/>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hidden="1" customHeight="1" x14ac:dyDescent="0.15">
      <c r="A247" s="1031"/>
      <c r="B247" s="223"/>
      <c r="C247" s="222"/>
      <c r="D247" s="223"/>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hidden="1" customHeight="1" x14ac:dyDescent="0.15">
      <c r="A248" s="1031"/>
      <c r="B248" s="223"/>
      <c r="C248" s="222"/>
      <c r="D248" s="22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hidden="1" customHeight="1" thickBot="1" x14ac:dyDescent="0.2">
      <c r="A249" s="1031"/>
      <c r="B249" s="223"/>
      <c r="C249" s="222"/>
      <c r="D249" s="223"/>
      <c r="E249" s="424"/>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25"/>
    </row>
    <row r="250" spans="1:50" ht="45" hidden="1" customHeight="1" x14ac:dyDescent="0.15">
      <c r="A250" s="1031"/>
      <c r="B250" s="223"/>
      <c r="C250" s="222"/>
      <c r="D250" s="223"/>
      <c r="E250" s="282" t="s">
        <v>353</v>
      </c>
      <c r="F250" s="283"/>
      <c r="G250" s="925"/>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6"/>
    </row>
    <row r="251" spans="1:50" ht="45" hidden="1" customHeight="1" x14ac:dyDescent="0.15">
      <c r="A251" s="1031"/>
      <c r="B251" s="223"/>
      <c r="C251" s="222"/>
      <c r="D251" s="223"/>
      <c r="E251" s="209" t="s">
        <v>352</v>
      </c>
      <c r="F251" s="210"/>
      <c r="G251" s="203"/>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9"/>
    </row>
    <row r="252" spans="1:50" ht="18.75" hidden="1" customHeight="1" x14ac:dyDescent="0.15">
      <c r="A252" s="1031"/>
      <c r="B252" s="223"/>
      <c r="C252" s="222"/>
      <c r="D252" s="223"/>
      <c r="E252" s="220" t="s">
        <v>321</v>
      </c>
      <c r="F252" s="291"/>
      <c r="G252" s="287" t="s">
        <v>332</v>
      </c>
      <c r="H252" s="254"/>
      <c r="I252" s="254"/>
      <c r="J252" s="254"/>
      <c r="K252" s="254"/>
      <c r="L252" s="254"/>
      <c r="M252" s="254"/>
      <c r="N252" s="254"/>
      <c r="O252" s="254"/>
      <c r="P252" s="254"/>
      <c r="Q252" s="254"/>
      <c r="R252" s="254"/>
      <c r="S252" s="254"/>
      <c r="T252" s="254"/>
      <c r="U252" s="254"/>
      <c r="V252" s="254"/>
      <c r="W252" s="254"/>
      <c r="X252" s="255"/>
      <c r="Y252" s="288"/>
      <c r="Z252" s="289"/>
      <c r="AA252" s="290"/>
      <c r="AB252" s="253" t="s">
        <v>12</v>
      </c>
      <c r="AC252" s="254"/>
      <c r="AD252" s="255"/>
      <c r="AE252" s="252" t="s">
        <v>310</v>
      </c>
      <c r="AF252" s="252"/>
      <c r="AG252" s="252"/>
      <c r="AH252" s="252"/>
      <c r="AI252" s="252" t="s">
        <v>311</v>
      </c>
      <c r="AJ252" s="252"/>
      <c r="AK252" s="252"/>
      <c r="AL252" s="252"/>
      <c r="AM252" s="252" t="s">
        <v>317</v>
      </c>
      <c r="AN252" s="252"/>
      <c r="AO252" s="252"/>
      <c r="AP252" s="253"/>
      <c r="AQ252" s="253" t="s">
        <v>308</v>
      </c>
      <c r="AR252" s="254"/>
      <c r="AS252" s="254"/>
      <c r="AT252" s="255"/>
      <c r="AU252" s="256" t="s">
        <v>334</v>
      </c>
      <c r="AV252" s="256"/>
      <c r="AW252" s="256"/>
      <c r="AX252" s="257"/>
    </row>
    <row r="253" spans="1:50" ht="18.75" hidden="1" customHeight="1" x14ac:dyDescent="0.15">
      <c r="A253" s="1031"/>
      <c r="B253" s="223"/>
      <c r="C253" s="222"/>
      <c r="D253" s="223"/>
      <c r="E253" s="222"/>
      <c r="F253" s="292"/>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8"/>
      <c r="AR253" s="259"/>
      <c r="AS253" s="119" t="s">
        <v>309</v>
      </c>
      <c r="AT253" s="120"/>
      <c r="AU253" s="185"/>
      <c r="AV253" s="185"/>
      <c r="AW253" s="119" t="s">
        <v>297</v>
      </c>
      <c r="AX253" s="197"/>
    </row>
    <row r="254" spans="1:50" ht="39.75" hidden="1" customHeight="1" x14ac:dyDescent="0.15">
      <c r="A254" s="1031"/>
      <c r="B254" s="223"/>
      <c r="C254" s="222"/>
      <c r="D254" s="223"/>
      <c r="E254" s="222"/>
      <c r="F254" s="292"/>
      <c r="G254" s="198"/>
      <c r="H254" s="108"/>
      <c r="I254" s="108"/>
      <c r="J254" s="108"/>
      <c r="K254" s="108"/>
      <c r="L254" s="108"/>
      <c r="M254" s="108"/>
      <c r="N254" s="108"/>
      <c r="O254" s="108"/>
      <c r="P254" s="108"/>
      <c r="Q254" s="108"/>
      <c r="R254" s="108"/>
      <c r="S254" s="108"/>
      <c r="T254" s="108"/>
      <c r="U254" s="108"/>
      <c r="V254" s="108"/>
      <c r="W254" s="108"/>
      <c r="X254" s="199"/>
      <c r="Y254" s="186" t="s">
        <v>333</v>
      </c>
      <c r="Z254" s="187"/>
      <c r="AA254" s="188"/>
      <c r="AB254" s="295"/>
      <c r="AC254" s="175"/>
      <c r="AD254" s="175"/>
      <c r="AE254" s="260"/>
      <c r="AF254" s="177"/>
      <c r="AG254" s="177"/>
      <c r="AH254" s="177"/>
      <c r="AI254" s="260"/>
      <c r="AJ254" s="177"/>
      <c r="AK254" s="177"/>
      <c r="AL254" s="177"/>
      <c r="AM254" s="260"/>
      <c r="AN254" s="177"/>
      <c r="AO254" s="177"/>
      <c r="AP254" s="177"/>
      <c r="AQ254" s="260"/>
      <c r="AR254" s="177"/>
      <c r="AS254" s="177"/>
      <c r="AT254" s="177"/>
      <c r="AU254" s="260"/>
      <c r="AV254" s="177"/>
      <c r="AW254" s="177"/>
      <c r="AX254" s="179"/>
    </row>
    <row r="255" spans="1:50" ht="39.75" hidden="1" customHeight="1" x14ac:dyDescent="0.15">
      <c r="A255" s="1031"/>
      <c r="B255" s="223"/>
      <c r="C255" s="222"/>
      <c r="D255" s="223"/>
      <c r="E255" s="222"/>
      <c r="F255" s="292"/>
      <c r="G255" s="203"/>
      <c r="H255" s="111"/>
      <c r="I255" s="111"/>
      <c r="J255" s="111"/>
      <c r="K255" s="111"/>
      <c r="L255" s="111"/>
      <c r="M255" s="111"/>
      <c r="N255" s="111"/>
      <c r="O255" s="111"/>
      <c r="P255" s="111"/>
      <c r="Q255" s="111"/>
      <c r="R255" s="111"/>
      <c r="S255" s="111"/>
      <c r="T255" s="111"/>
      <c r="U255" s="111"/>
      <c r="V255" s="111"/>
      <c r="W255" s="111"/>
      <c r="X255" s="204"/>
      <c r="Y255" s="205" t="s">
        <v>54</v>
      </c>
      <c r="Z255" s="206"/>
      <c r="AA255" s="207"/>
      <c r="AB255" s="261"/>
      <c r="AC255" s="189"/>
      <c r="AD255" s="189"/>
      <c r="AE255" s="260"/>
      <c r="AF255" s="177"/>
      <c r="AG255" s="177"/>
      <c r="AH255" s="177"/>
      <c r="AI255" s="260"/>
      <c r="AJ255" s="177"/>
      <c r="AK255" s="177"/>
      <c r="AL255" s="177"/>
      <c r="AM255" s="260"/>
      <c r="AN255" s="177"/>
      <c r="AO255" s="177"/>
      <c r="AP255" s="177"/>
      <c r="AQ255" s="260"/>
      <c r="AR255" s="177"/>
      <c r="AS255" s="177"/>
      <c r="AT255" s="177"/>
      <c r="AU255" s="260"/>
      <c r="AV255" s="177"/>
      <c r="AW255" s="177"/>
      <c r="AX255" s="179"/>
    </row>
    <row r="256" spans="1:50" ht="18.75" hidden="1" customHeight="1" x14ac:dyDescent="0.15">
      <c r="A256" s="1031"/>
      <c r="B256" s="223"/>
      <c r="C256" s="222"/>
      <c r="D256" s="223"/>
      <c r="E256" s="222"/>
      <c r="F256" s="292"/>
      <c r="G256" s="287" t="s">
        <v>332</v>
      </c>
      <c r="H256" s="254"/>
      <c r="I256" s="254"/>
      <c r="J256" s="254"/>
      <c r="K256" s="254"/>
      <c r="L256" s="254"/>
      <c r="M256" s="254"/>
      <c r="N256" s="254"/>
      <c r="O256" s="254"/>
      <c r="P256" s="254"/>
      <c r="Q256" s="254"/>
      <c r="R256" s="254"/>
      <c r="S256" s="254"/>
      <c r="T256" s="254"/>
      <c r="U256" s="254"/>
      <c r="V256" s="254"/>
      <c r="W256" s="254"/>
      <c r="X256" s="255"/>
      <c r="Y256" s="288"/>
      <c r="Z256" s="289"/>
      <c r="AA256" s="290"/>
      <c r="AB256" s="253" t="s">
        <v>12</v>
      </c>
      <c r="AC256" s="254"/>
      <c r="AD256" s="255"/>
      <c r="AE256" s="252" t="s">
        <v>310</v>
      </c>
      <c r="AF256" s="252"/>
      <c r="AG256" s="252"/>
      <c r="AH256" s="252"/>
      <c r="AI256" s="252" t="s">
        <v>311</v>
      </c>
      <c r="AJ256" s="252"/>
      <c r="AK256" s="252"/>
      <c r="AL256" s="252"/>
      <c r="AM256" s="252" t="s">
        <v>317</v>
      </c>
      <c r="AN256" s="252"/>
      <c r="AO256" s="252"/>
      <c r="AP256" s="253"/>
      <c r="AQ256" s="253" t="s">
        <v>308</v>
      </c>
      <c r="AR256" s="254"/>
      <c r="AS256" s="254"/>
      <c r="AT256" s="255"/>
      <c r="AU256" s="256" t="s">
        <v>334</v>
      </c>
      <c r="AV256" s="256"/>
      <c r="AW256" s="256"/>
      <c r="AX256" s="257"/>
    </row>
    <row r="257" spans="1:50" ht="18.75" hidden="1" customHeight="1" x14ac:dyDescent="0.15">
      <c r="A257" s="1031"/>
      <c r="B257" s="223"/>
      <c r="C257" s="222"/>
      <c r="D257" s="223"/>
      <c r="E257" s="222"/>
      <c r="F257" s="292"/>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8"/>
      <c r="AR257" s="259"/>
      <c r="AS257" s="119" t="s">
        <v>309</v>
      </c>
      <c r="AT257" s="120"/>
      <c r="AU257" s="185"/>
      <c r="AV257" s="185"/>
      <c r="AW257" s="119" t="s">
        <v>297</v>
      </c>
      <c r="AX257" s="197"/>
    </row>
    <row r="258" spans="1:50" ht="39.75" hidden="1" customHeight="1" x14ac:dyDescent="0.15">
      <c r="A258" s="1031"/>
      <c r="B258" s="223"/>
      <c r="C258" s="222"/>
      <c r="D258" s="223"/>
      <c r="E258" s="222"/>
      <c r="F258" s="292"/>
      <c r="G258" s="198"/>
      <c r="H258" s="108"/>
      <c r="I258" s="108"/>
      <c r="J258" s="108"/>
      <c r="K258" s="108"/>
      <c r="L258" s="108"/>
      <c r="M258" s="108"/>
      <c r="N258" s="108"/>
      <c r="O258" s="108"/>
      <c r="P258" s="108"/>
      <c r="Q258" s="108"/>
      <c r="R258" s="108"/>
      <c r="S258" s="108"/>
      <c r="T258" s="108"/>
      <c r="U258" s="108"/>
      <c r="V258" s="108"/>
      <c r="W258" s="108"/>
      <c r="X258" s="199"/>
      <c r="Y258" s="186" t="s">
        <v>333</v>
      </c>
      <c r="Z258" s="187"/>
      <c r="AA258" s="188"/>
      <c r="AB258" s="295"/>
      <c r="AC258" s="175"/>
      <c r="AD258" s="175"/>
      <c r="AE258" s="260"/>
      <c r="AF258" s="177"/>
      <c r="AG258" s="177"/>
      <c r="AH258" s="177"/>
      <c r="AI258" s="260"/>
      <c r="AJ258" s="177"/>
      <c r="AK258" s="177"/>
      <c r="AL258" s="177"/>
      <c r="AM258" s="260"/>
      <c r="AN258" s="177"/>
      <c r="AO258" s="177"/>
      <c r="AP258" s="177"/>
      <c r="AQ258" s="260"/>
      <c r="AR258" s="177"/>
      <c r="AS258" s="177"/>
      <c r="AT258" s="177"/>
      <c r="AU258" s="260"/>
      <c r="AV258" s="177"/>
      <c r="AW258" s="177"/>
      <c r="AX258" s="179"/>
    </row>
    <row r="259" spans="1:50" ht="39.75" hidden="1" customHeight="1" x14ac:dyDescent="0.15">
      <c r="A259" s="1031"/>
      <c r="B259" s="223"/>
      <c r="C259" s="222"/>
      <c r="D259" s="223"/>
      <c r="E259" s="222"/>
      <c r="F259" s="292"/>
      <c r="G259" s="203"/>
      <c r="H259" s="111"/>
      <c r="I259" s="111"/>
      <c r="J259" s="111"/>
      <c r="K259" s="111"/>
      <c r="L259" s="111"/>
      <c r="M259" s="111"/>
      <c r="N259" s="111"/>
      <c r="O259" s="111"/>
      <c r="P259" s="111"/>
      <c r="Q259" s="111"/>
      <c r="R259" s="111"/>
      <c r="S259" s="111"/>
      <c r="T259" s="111"/>
      <c r="U259" s="111"/>
      <c r="V259" s="111"/>
      <c r="W259" s="111"/>
      <c r="X259" s="204"/>
      <c r="Y259" s="205" t="s">
        <v>54</v>
      </c>
      <c r="Z259" s="206"/>
      <c r="AA259" s="207"/>
      <c r="AB259" s="261"/>
      <c r="AC259" s="189"/>
      <c r="AD259" s="189"/>
      <c r="AE259" s="260"/>
      <c r="AF259" s="177"/>
      <c r="AG259" s="177"/>
      <c r="AH259" s="177"/>
      <c r="AI259" s="260"/>
      <c r="AJ259" s="177"/>
      <c r="AK259" s="177"/>
      <c r="AL259" s="177"/>
      <c r="AM259" s="260"/>
      <c r="AN259" s="177"/>
      <c r="AO259" s="177"/>
      <c r="AP259" s="177"/>
      <c r="AQ259" s="260"/>
      <c r="AR259" s="177"/>
      <c r="AS259" s="177"/>
      <c r="AT259" s="177"/>
      <c r="AU259" s="260"/>
      <c r="AV259" s="177"/>
      <c r="AW259" s="177"/>
      <c r="AX259" s="179"/>
    </row>
    <row r="260" spans="1:50" ht="18.75" hidden="1" customHeight="1" x14ac:dyDescent="0.15">
      <c r="A260" s="1031"/>
      <c r="B260" s="223"/>
      <c r="C260" s="222"/>
      <c r="D260" s="223"/>
      <c r="E260" s="222"/>
      <c r="F260" s="292"/>
      <c r="G260" s="287" t="s">
        <v>332</v>
      </c>
      <c r="H260" s="254"/>
      <c r="I260" s="254"/>
      <c r="J260" s="254"/>
      <c r="K260" s="254"/>
      <c r="L260" s="254"/>
      <c r="M260" s="254"/>
      <c r="N260" s="254"/>
      <c r="O260" s="254"/>
      <c r="P260" s="254"/>
      <c r="Q260" s="254"/>
      <c r="R260" s="254"/>
      <c r="S260" s="254"/>
      <c r="T260" s="254"/>
      <c r="U260" s="254"/>
      <c r="V260" s="254"/>
      <c r="W260" s="254"/>
      <c r="X260" s="255"/>
      <c r="Y260" s="288"/>
      <c r="Z260" s="289"/>
      <c r="AA260" s="290"/>
      <c r="AB260" s="253" t="s">
        <v>12</v>
      </c>
      <c r="AC260" s="254"/>
      <c r="AD260" s="255"/>
      <c r="AE260" s="252" t="s">
        <v>310</v>
      </c>
      <c r="AF260" s="252"/>
      <c r="AG260" s="252"/>
      <c r="AH260" s="252"/>
      <c r="AI260" s="252" t="s">
        <v>311</v>
      </c>
      <c r="AJ260" s="252"/>
      <c r="AK260" s="252"/>
      <c r="AL260" s="252"/>
      <c r="AM260" s="252" t="s">
        <v>317</v>
      </c>
      <c r="AN260" s="252"/>
      <c r="AO260" s="252"/>
      <c r="AP260" s="253"/>
      <c r="AQ260" s="253" t="s">
        <v>308</v>
      </c>
      <c r="AR260" s="254"/>
      <c r="AS260" s="254"/>
      <c r="AT260" s="255"/>
      <c r="AU260" s="256" t="s">
        <v>334</v>
      </c>
      <c r="AV260" s="256"/>
      <c r="AW260" s="256"/>
      <c r="AX260" s="257"/>
    </row>
    <row r="261" spans="1:50" ht="18.75" hidden="1" customHeight="1" x14ac:dyDescent="0.15">
      <c r="A261" s="1031"/>
      <c r="B261" s="223"/>
      <c r="C261" s="222"/>
      <c r="D261" s="223"/>
      <c r="E261" s="222"/>
      <c r="F261" s="292"/>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8"/>
      <c r="AR261" s="259"/>
      <c r="AS261" s="119" t="s">
        <v>309</v>
      </c>
      <c r="AT261" s="120"/>
      <c r="AU261" s="185"/>
      <c r="AV261" s="185"/>
      <c r="AW261" s="119" t="s">
        <v>297</v>
      </c>
      <c r="AX261" s="197"/>
    </row>
    <row r="262" spans="1:50" ht="39.75" hidden="1" customHeight="1" x14ac:dyDescent="0.15">
      <c r="A262" s="1031"/>
      <c r="B262" s="223"/>
      <c r="C262" s="222"/>
      <c r="D262" s="223"/>
      <c r="E262" s="222"/>
      <c r="F262" s="292"/>
      <c r="G262" s="198"/>
      <c r="H262" s="108"/>
      <c r="I262" s="108"/>
      <c r="J262" s="108"/>
      <c r="K262" s="108"/>
      <c r="L262" s="108"/>
      <c r="M262" s="108"/>
      <c r="N262" s="108"/>
      <c r="O262" s="108"/>
      <c r="P262" s="108"/>
      <c r="Q262" s="108"/>
      <c r="R262" s="108"/>
      <c r="S262" s="108"/>
      <c r="T262" s="108"/>
      <c r="U262" s="108"/>
      <c r="V262" s="108"/>
      <c r="W262" s="108"/>
      <c r="X262" s="199"/>
      <c r="Y262" s="186" t="s">
        <v>333</v>
      </c>
      <c r="Z262" s="187"/>
      <c r="AA262" s="188"/>
      <c r="AB262" s="295"/>
      <c r="AC262" s="175"/>
      <c r="AD262" s="175"/>
      <c r="AE262" s="260"/>
      <c r="AF262" s="177"/>
      <c r="AG262" s="177"/>
      <c r="AH262" s="177"/>
      <c r="AI262" s="260"/>
      <c r="AJ262" s="177"/>
      <c r="AK262" s="177"/>
      <c r="AL262" s="177"/>
      <c r="AM262" s="260"/>
      <c r="AN262" s="177"/>
      <c r="AO262" s="177"/>
      <c r="AP262" s="177"/>
      <c r="AQ262" s="260"/>
      <c r="AR262" s="177"/>
      <c r="AS262" s="177"/>
      <c r="AT262" s="177"/>
      <c r="AU262" s="260"/>
      <c r="AV262" s="177"/>
      <c r="AW262" s="177"/>
      <c r="AX262" s="179"/>
    </row>
    <row r="263" spans="1:50" ht="39.75" hidden="1" customHeight="1" x14ac:dyDescent="0.15">
      <c r="A263" s="1031"/>
      <c r="B263" s="223"/>
      <c r="C263" s="222"/>
      <c r="D263" s="223"/>
      <c r="E263" s="222"/>
      <c r="F263" s="292"/>
      <c r="G263" s="203"/>
      <c r="H263" s="111"/>
      <c r="I263" s="111"/>
      <c r="J263" s="111"/>
      <c r="K263" s="111"/>
      <c r="L263" s="111"/>
      <c r="M263" s="111"/>
      <c r="N263" s="111"/>
      <c r="O263" s="111"/>
      <c r="P263" s="111"/>
      <c r="Q263" s="111"/>
      <c r="R263" s="111"/>
      <c r="S263" s="111"/>
      <c r="T263" s="111"/>
      <c r="U263" s="111"/>
      <c r="V263" s="111"/>
      <c r="W263" s="111"/>
      <c r="X263" s="204"/>
      <c r="Y263" s="205" t="s">
        <v>54</v>
      </c>
      <c r="Z263" s="206"/>
      <c r="AA263" s="207"/>
      <c r="AB263" s="261"/>
      <c r="AC263" s="189"/>
      <c r="AD263" s="189"/>
      <c r="AE263" s="260"/>
      <c r="AF263" s="177"/>
      <c r="AG263" s="177"/>
      <c r="AH263" s="177"/>
      <c r="AI263" s="260"/>
      <c r="AJ263" s="177"/>
      <c r="AK263" s="177"/>
      <c r="AL263" s="177"/>
      <c r="AM263" s="260"/>
      <c r="AN263" s="177"/>
      <c r="AO263" s="177"/>
      <c r="AP263" s="177"/>
      <c r="AQ263" s="260"/>
      <c r="AR263" s="177"/>
      <c r="AS263" s="177"/>
      <c r="AT263" s="177"/>
      <c r="AU263" s="260"/>
      <c r="AV263" s="177"/>
      <c r="AW263" s="177"/>
      <c r="AX263" s="179"/>
    </row>
    <row r="264" spans="1:50" ht="18.75" hidden="1" customHeight="1" x14ac:dyDescent="0.15">
      <c r="A264" s="1031"/>
      <c r="B264" s="223"/>
      <c r="C264" s="222"/>
      <c r="D264" s="223"/>
      <c r="E264" s="222"/>
      <c r="F264" s="292"/>
      <c r="G264" s="249"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3" t="s">
        <v>334</v>
      </c>
      <c r="AV264" s="183"/>
      <c r="AW264" s="183"/>
      <c r="AX264" s="184"/>
    </row>
    <row r="265" spans="1:50" ht="18.75" hidden="1" customHeight="1" x14ac:dyDescent="0.15">
      <c r="A265" s="1031"/>
      <c r="B265" s="223"/>
      <c r="C265" s="222"/>
      <c r="D265" s="223"/>
      <c r="E265" s="222"/>
      <c r="F265" s="292"/>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8"/>
      <c r="AR265" s="259"/>
      <c r="AS265" s="119" t="s">
        <v>309</v>
      </c>
      <c r="AT265" s="120"/>
      <c r="AU265" s="185"/>
      <c r="AV265" s="185"/>
      <c r="AW265" s="119" t="s">
        <v>297</v>
      </c>
      <c r="AX265" s="197"/>
    </row>
    <row r="266" spans="1:50" ht="39.75" hidden="1" customHeight="1" x14ac:dyDescent="0.15">
      <c r="A266" s="1031"/>
      <c r="B266" s="223"/>
      <c r="C266" s="222"/>
      <c r="D266" s="223"/>
      <c r="E266" s="222"/>
      <c r="F266" s="292"/>
      <c r="G266" s="198"/>
      <c r="H266" s="108"/>
      <c r="I266" s="108"/>
      <c r="J266" s="108"/>
      <c r="K266" s="108"/>
      <c r="L266" s="108"/>
      <c r="M266" s="108"/>
      <c r="N266" s="108"/>
      <c r="O266" s="108"/>
      <c r="P266" s="108"/>
      <c r="Q266" s="108"/>
      <c r="R266" s="108"/>
      <c r="S266" s="108"/>
      <c r="T266" s="108"/>
      <c r="U266" s="108"/>
      <c r="V266" s="108"/>
      <c r="W266" s="108"/>
      <c r="X266" s="199"/>
      <c r="Y266" s="186" t="s">
        <v>333</v>
      </c>
      <c r="Z266" s="187"/>
      <c r="AA266" s="188"/>
      <c r="AB266" s="295"/>
      <c r="AC266" s="175"/>
      <c r="AD266" s="175"/>
      <c r="AE266" s="260"/>
      <c r="AF266" s="177"/>
      <c r="AG266" s="177"/>
      <c r="AH266" s="177"/>
      <c r="AI266" s="260"/>
      <c r="AJ266" s="177"/>
      <c r="AK266" s="177"/>
      <c r="AL266" s="177"/>
      <c r="AM266" s="260"/>
      <c r="AN266" s="177"/>
      <c r="AO266" s="177"/>
      <c r="AP266" s="177"/>
      <c r="AQ266" s="260"/>
      <c r="AR266" s="177"/>
      <c r="AS266" s="177"/>
      <c r="AT266" s="177"/>
      <c r="AU266" s="260"/>
      <c r="AV266" s="177"/>
      <c r="AW266" s="177"/>
      <c r="AX266" s="179"/>
    </row>
    <row r="267" spans="1:50" ht="39.75" hidden="1" customHeight="1" x14ac:dyDescent="0.15">
      <c r="A267" s="1031"/>
      <c r="B267" s="223"/>
      <c r="C267" s="222"/>
      <c r="D267" s="223"/>
      <c r="E267" s="222"/>
      <c r="F267" s="292"/>
      <c r="G267" s="203"/>
      <c r="H267" s="111"/>
      <c r="I267" s="111"/>
      <c r="J267" s="111"/>
      <c r="K267" s="111"/>
      <c r="L267" s="111"/>
      <c r="M267" s="111"/>
      <c r="N267" s="111"/>
      <c r="O267" s="111"/>
      <c r="P267" s="111"/>
      <c r="Q267" s="111"/>
      <c r="R267" s="111"/>
      <c r="S267" s="111"/>
      <c r="T267" s="111"/>
      <c r="U267" s="111"/>
      <c r="V267" s="111"/>
      <c r="W267" s="111"/>
      <c r="X267" s="204"/>
      <c r="Y267" s="205" t="s">
        <v>54</v>
      </c>
      <c r="Z267" s="206"/>
      <c r="AA267" s="207"/>
      <c r="AB267" s="261"/>
      <c r="AC267" s="189"/>
      <c r="AD267" s="189"/>
      <c r="AE267" s="260"/>
      <c r="AF267" s="177"/>
      <c r="AG267" s="177"/>
      <c r="AH267" s="177"/>
      <c r="AI267" s="260"/>
      <c r="AJ267" s="177"/>
      <c r="AK267" s="177"/>
      <c r="AL267" s="177"/>
      <c r="AM267" s="260"/>
      <c r="AN267" s="177"/>
      <c r="AO267" s="177"/>
      <c r="AP267" s="177"/>
      <c r="AQ267" s="260"/>
      <c r="AR267" s="177"/>
      <c r="AS267" s="177"/>
      <c r="AT267" s="177"/>
      <c r="AU267" s="260"/>
      <c r="AV267" s="177"/>
      <c r="AW267" s="177"/>
      <c r="AX267" s="179"/>
    </row>
    <row r="268" spans="1:50" ht="18.75" hidden="1" customHeight="1" x14ac:dyDescent="0.15">
      <c r="A268" s="1031"/>
      <c r="B268" s="223"/>
      <c r="C268" s="222"/>
      <c r="D268" s="223"/>
      <c r="E268" s="222"/>
      <c r="F268" s="292"/>
      <c r="G268" s="287" t="s">
        <v>332</v>
      </c>
      <c r="H268" s="254"/>
      <c r="I268" s="254"/>
      <c r="J268" s="254"/>
      <c r="K268" s="254"/>
      <c r="L268" s="254"/>
      <c r="M268" s="254"/>
      <c r="N268" s="254"/>
      <c r="O268" s="254"/>
      <c r="P268" s="254"/>
      <c r="Q268" s="254"/>
      <c r="R268" s="254"/>
      <c r="S268" s="254"/>
      <c r="T268" s="254"/>
      <c r="U268" s="254"/>
      <c r="V268" s="254"/>
      <c r="W268" s="254"/>
      <c r="X268" s="255"/>
      <c r="Y268" s="288"/>
      <c r="Z268" s="289"/>
      <c r="AA268" s="290"/>
      <c r="AB268" s="253" t="s">
        <v>12</v>
      </c>
      <c r="AC268" s="254"/>
      <c r="AD268" s="255"/>
      <c r="AE268" s="252" t="s">
        <v>310</v>
      </c>
      <c r="AF268" s="252"/>
      <c r="AG268" s="252"/>
      <c r="AH268" s="252"/>
      <c r="AI268" s="252" t="s">
        <v>311</v>
      </c>
      <c r="AJ268" s="252"/>
      <c r="AK268" s="252"/>
      <c r="AL268" s="252"/>
      <c r="AM268" s="252" t="s">
        <v>317</v>
      </c>
      <c r="AN268" s="252"/>
      <c r="AO268" s="252"/>
      <c r="AP268" s="253"/>
      <c r="AQ268" s="253" t="s">
        <v>308</v>
      </c>
      <c r="AR268" s="254"/>
      <c r="AS268" s="254"/>
      <c r="AT268" s="255"/>
      <c r="AU268" s="256" t="s">
        <v>334</v>
      </c>
      <c r="AV268" s="256"/>
      <c r="AW268" s="256"/>
      <c r="AX268" s="257"/>
    </row>
    <row r="269" spans="1:50" ht="18.75" hidden="1" customHeight="1" x14ac:dyDescent="0.15">
      <c r="A269" s="1031"/>
      <c r="B269" s="223"/>
      <c r="C269" s="222"/>
      <c r="D269" s="223"/>
      <c r="E269" s="222"/>
      <c r="F269" s="292"/>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8"/>
      <c r="AR269" s="259"/>
      <c r="AS269" s="119" t="s">
        <v>309</v>
      </c>
      <c r="AT269" s="120"/>
      <c r="AU269" s="185"/>
      <c r="AV269" s="185"/>
      <c r="AW269" s="119" t="s">
        <v>297</v>
      </c>
      <c r="AX269" s="197"/>
    </row>
    <row r="270" spans="1:50" ht="39.75" hidden="1" customHeight="1" x14ac:dyDescent="0.15">
      <c r="A270" s="1031"/>
      <c r="B270" s="223"/>
      <c r="C270" s="222"/>
      <c r="D270" s="223"/>
      <c r="E270" s="222"/>
      <c r="F270" s="292"/>
      <c r="G270" s="198"/>
      <c r="H270" s="108"/>
      <c r="I270" s="108"/>
      <c r="J270" s="108"/>
      <c r="K270" s="108"/>
      <c r="L270" s="108"/>
      <c r="M270" s="108"/>
      <c r="N270" s="108"/>
      <c r="O270" s="108"/>
      <c r="P270" s="108"/>
      <c r="Q270" s="108"/>
      <c r="R270" s="108"/>
      <c r="S270" s="108"/>
      <c r="T270" s="108"/>
      <c r="U270" s="108"/>
      <c r="V270" s="108"/>
      <c r="W270" s="108"/>
      <c r="X270" s="199"/>
      <c r="Y270" s="186" t="s">
        <v>333</v>
      </c>
      <c r="Z270" s="187"/>
      <c r="AA270" s="188"/>
      <c r="AB270" s="295"/>
      <c r="AC270" s="175"/>
      <c r="AD270" s="175"/>
      <c r="AE270" s="260"/>
      <c r="AF270" s="177"/>
      <c r="AG270" s="177"/>
      <c r="AH270" s="177"/>
      <c r="AI270" s="260"/>
      <c r="AJ270" s="177"/>
      <c r="AK270" s="177"/>
      <c r="AL270" s="177"/>
      <c r="AM270" s="260"/>
      <c r="AN270" s="177"/>
      <c r="AO270" s="177"/>
      <c r="AP270" s="177"/>
      <c r="AQ270" s="260"/>
      <c r="AR270" s="177"/>
      <c r="AS270" s="177"/>
      <c r="AT270" s="177"/>
      <c r="AU270" s="260"/>
      <c r="AV270" s="177"/>
      <c r="AW270" s="177"/>
      <c r="AX270" s="179"/>
    </row>
    <row r="271" spans="1:50" ht="39.75" hidden="1" customHeight="1" x14ac:dyDescent="0.15">
      <c r="A271" s="1031"/>
      <c r="B271" s="223"/>
      <c r="C271" s="222"/>
      <c r="D271" s="223"/>
      <c r="E271" s="222"/>
      <c r="F271" s="292"/>
      <c r="G271" s="203"/>
      <c r="H271" s="111"/>
      <c r="I271" s="111"/>
      <c r="J271" s="111"/>
      <c r="K271" s="111"/>
      <c r="L271" s="111"/>
      <c r="M271" s="111"/>
      <c r="N271" s="111"/>
      <c r="O271" s="111"/>
      <c r="P271" s="111"/>
      <c r="Q271" s="111"/>
      <c r="R271" s="111"/>
      <c r="S271" s="111"/>
      <c r="T271" s="111"/>
      <c r="U271" s="111"/>
      <c r="V271" s="111"/>
      <c r="W271" s="111"/>
      <c r="X271" s="204"/>
      <c r="Y271" s="205" t="s">
        <v>54</v>
      </c>
      <c r="Z271" s="206"/>
      <c r="AA271" s="207"/>
      <c r="AB271" s="261"/>
      <c r="AC271" s="189"/>
      <c r="AD271" s="189"/>
      <c r="AE271" s="260"/>
      <c r="AF271" s="177"/>
      <c r="AG271" s="177"/>
      <c r="AH271" s="177"/>
      <c r="AI271" s="260"/>
      <c r="AJ271" s="177"/>
      <c r="AK271" s="177"/>
      <c r="AL271" s="177"/>
      <c r="AM271" s="260"/>
      <c r="AN271" s="177"/>
      <c r="AO271" s="177"/>
      <c r="AP271" s="177"/>
      <c r="AQ271" s="260"/>
      <c r="AR271" s="177"/>
      <c r="AS271" s="177"/>
      <c r="AT271" s="177"/>
      <c r="AU271" s="260"/>
      <c r="AV271" s="177"/>
      <c r="AW271" s="177"/>
      <c r="AX271" s="179"/>
    </row>
    <row r="272" spans="1:50" ht="22.5" hidden="1" customHeight="1" x14ac:dyDescent="0.15">
      <c r="A272" s="1031"/>
      <c r="B272" s="223"/>
      <c r="C272" s="222"/>
      <c r="D272" s="223"/>
      <c r="E272" s="222"/>
      <c r="F272" s="292"/>
      <c r="G272" s="249" t="s">
        <v>335</v>
      </c>
      <c r="H272" s="116"/>
      <c r="I272" s="116"/>
      <c r="J272" s="116"/>
      <c r="K272" s="116"/>
      <c r="L272" s="116"/>
      <c r="M272" s="116"/>
      <c r="N272" s="116"/>
      <c r="O272" s="116"/>
      <c r="P272" s="117"/>
      <c r="Q272" s="124" t="s">
        <v>407</v>
      </c>
      <c r="R272" s="116"/>
      <c r="S272" s="116"/>
      <c r="T272" s="116"/>
      <c r="U272" s="116"/>
      <c r="V272" s="116"/>
      <c r="W272" s="116"/>
      <c r="X272" s="116"/>
      <c r="Y272" s="116"/>
      <c r="Z272" s="116"/>
      <c r="AA272" s="116"/>
      <c r="AB272" s="250" t="s">
        <v>408</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82"/>
    </row>
    <row r="273" spans="1:50" ht="22.5" hidden="1" customHeight="1" x14ac:dyDescent="0.15">
      <c r="A273" s="1031"/>
      <c r="B273" s="223"/>
      <c r="C273" s="222"/>
      <c r="D273" s="223"/>
      <c r="E273" s="222"/>
      <c r="F273" s="292"/>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51"/>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197"/>
    </row>
    <row r="274" spans="1:50" ht="22.5" hidden="1" customHeight="1" x14ac:dyDescent="0.15">
      <c r="A274" s="1031"/>
      <c r="B274" s="223"/>
      <c r="C274" s="222"/>
      <c r="D274" s="223"/>
      <c r="E274" s="222"/>
      <c r="F274" s="292"/>
      <c r="G274" s="198"/>
      <c r="H274" s="108"/>
      <c r="I274" s="108"/>
      <c r="J274" s="108"/>
      <c r="K274" s="108"/>
      <c r="L274" s="108"/>
      <c r="M274" s="108"/>
      <c r="N274" s="108"/>
      <c r="O274" s="108"/>
      <c r="P274" s="199"/>
      <c r="Q274" s="1018"/>
      <c r="R274" s="1019"/>
      <c r="S274" s="1019"/>
      <c r="T274" s="1019"/>
      <c r="U274" s="1019"/>
      <c r="V274" s="1019"/>
      <c r="W274" s="1019"/>
      <c r="X274" s="1019"/>
      <c r="Y274" s="1019"/>
      <c r="Z274" s="1019"/>
      <c r="AA274" s="102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row>
    <row r="275" spans="1:50" ht="22.5" hidden="1" customHeight="1" x14ac:dyDescent="0.15">
      <c r="A275" s="1031"/>
      <c r="B275" s="223"/>
      <c r="C275" s="222"/>
      <c r="D275" s="223"/>
      <c r="E275" s="222"/>
      <c r="F275" s="292"/>
      <c r="G275" s="200"/>
      <c r="H275" s="201"/>
      <c r="I275" s="201"/>
      <c r="J275" s="201"/>
      <c r="K275" s="201"/>
      <c r="L275" s="201"/>
      <c r="M275" s="201"/>
      <c r="N275" s="201"/>
      <c r="O275" s="201"/>
      <c r="P275" s="202"/>
      <c r="Q275" s="1021"/>
      <c r="R275" s="1022"/>
      <c r="S275" s="1022"/>
      <c r="T275" s="1022"/>
      <c r="U275" s="1022"/>
      <c r="V275" s="1022"/>
      <c r="W275" s="1022"/>
      <c r="X275" s="1022"/>
      <c r="Y275" s="1022"/>
      <c r="Z275" s="1022"/>
      <c r="AA275" s="102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row>
    <row r="276" spans="1:50" ht="25.5" hidden="1" customHeight="1" x14ac:dyDescent="0.15">
      <c r="A276" s="1031"/>
      <c r="B276" s="223"/>
      <c r="C276" s="222"/>
      <c r="D276" s="223"/>
      <c r="E276" s="222"/>
      <c r="F276" s="292"/>
      <c r="G276" s="200"/>
      <c r="H276" s="201"/>
      <c r="I276" s="201"/>
      <c r="J276" s="201"/>
      <c r="K276" s="201"/>
      <c r="L276" s="201"/>
      <c r="M276" s="201"/>
      <c r="N276" s="201"/>
      <c r="O276" s="201"/>
      <c r="P276" s="202"/>
      <c r="Q276" s="1021"/>
      <c r="R276" s="1022"/>
      <c r="S276" s="1022"/>
      <c r="T276" s="1022"/>
      <c r="U276" s="1022"/>
      <c r="V276" s="1022"/>
      <c r="W276" s="1022"/>
      <c r="X276" s="1022"/>
      <c r="Y276" s="1022"/>
      <c r="Z276" s="1022"/>
      <c r="AA276" s="1023"/>
      <c r="AB276" s="239"/>
      <c r="AC276" s="240"/>
      <c r="AD276" s="240"/>
      <c r="AE276" s="245" t="s">
        <v>337</v>
      </c>
      <c r="AF276" s="245"/>
      <c r="AG276" s="245"/>
      <c r="AH276" s="245"/>
      <c r="AI276" s="245"/>
      <c r="AJ276" s="245"/>
      <c r="AK276" s="245"/>
      <c r="AL276" s="245"/>
      <c r="AM276" s="245"/>
      <c r="AN276" s="245"/>
      <c r="AO276" s="245"/>
      <c r="AP276" s="245"/>
      <c r="AQ276" s="245"/>
      <c r="AR276" s="245"/>
      <c r="AS276" s="245"/>
      <c r="AT276" s="245"/>
      <c r="AU276" s="245"/>
      <c r="AV276" s="245"/>
      <c r="AW276" s="245"/>
      <c r="AX276" s="246"/>
    </row>
    <row r="277" spans="1:50" ht="22.5" hidden="1" customHeight="1" x14ac:dyDescent="0.15">
      <c r="A277" s="1031"/>
      <c r="B277" s="223"/>
      <c r="C277" s="222"/>
      <c r="D277" s="223"/>
      <c r="E277" s="222"/>
      <c r="F277" s="292"/>
      <c r="G277" s="200"/>
      <c r="H277" s="201"/>
      <c r="I277" s="201"/>
      <c r="J277" s="201"/>
      <c r="K277" s="201"/>
      <c r="L277" s="201"/>
      <c r="M277" s="201"/>
      <c r="N277" s="201"/>
      <c r="O277" s="201"/>
      <c r="P277" s="202"/>
      <c r="Q277" s="1021"/>
      <c r="R277" s="1022"/>
      <c r="S277" s="1022"/>
      <c r="T277" s="1022"/>
      <c r="U277" s="1022"/>
      <c r="V277" s="1022"/>
      <c r="W277" s="1022"/>
      <c r="X277" s="1022"/>
      <c r="Y277" s="1022"/>
      <c r="Z277" s="1022"/>
      <c r="AA277" s="1023"/>
      <c r="AB277" s="239"/>
      <c r="AC277" s="240"/>
      <c r="AD277" s="240"/>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hidden="1" customHeight="1" x14ac:dyDescent="0.15">
      <c r="A278" s="1031"/>
      <c r="B278" s="223"/>
      <c r="C278" s="222"/>
      <c r="D278" s="223"/>
      <c r="E278" s="222"/>
      <c r="F278" s="292"/>
      <c r="G278" s="203"/>
      <c r="H278" s="111"/>
      <c r="I278" s="111"/>
      <c r="J278" s="111"/>
      <c r="K278" s="111"/>
      <c r="L278" s="111"/>
      <c r="M278" s="111"/>
      <c r="N278" s="111"/>
      <c r="O278" s="111"/>
      <c r="P278" s="204"/>
      <c r="Q278" s="1024"/>
      <c r="R278" s="1025"/>
      <c r="S278" s="1025"/>
      <c r="T278" s="1025"/>
      <c r="U278" s="1025"/>
      <c r="V278" s="1025"/>
      <c r="W278" s="1025"/>
      <c r="X278" s="1025"/>
      <c r="Y278" s="1025"/>
      <c r="Z278" s="1025"/>
      <c r="AA278" s="1026"/>
      <c r="AB278" s="241"/>
      <c r="AC278" s="242"/>
      <c r="AD278" s="242"/>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1031"/>
      <c r="B279" s="223"/>
      <c r="C279" s="222"/>
      <c r="D279" s="223"/>
      <c r="E279" s="222"/>
      <c r="F279" s="292"/>
      <c r="G279" s="249" t="s">
        <v>335</v>
      </c>
      <c r="H279" s="116"/>
      <c r="I279" s="116"/>
      <c r="J279" s="116"/>
      <c r="K279" s="116"/>
      <c r="L279" s="116"/>
      <c r="M279" s="116"/>
      <c r="N279" s="116"/>
      <c r="O279" s="116"/>
      <c r="P279" s="117"/>
      <c r="Q279" s="124" t="s">
        <v>407</v>
      </c>
      <c r="R279" s="116"/>
      <c r="S279" s="116"/>
      <c r="T279" s="116"/>
      <c r="U279" s="116"/>
      <c r="V279" s="116"/>
      <c r="W279" s="116"/>
      <c r="X279" s="116"/>
      <c r="Y279" s="116"/>
      <c r="Z279" s="116"/>
      <c r="AA279" s="116"/>
      <c r="AB279" s="250" t="s">
        <v>408</v>
      </c>
      <c r="AC279" s="116"/>
      <c r="AD279" s="117"/>
      <c r="AE279" s="233"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hidden="1" customHeight="1" x14ac:dyDescent="0.15">
      <c r="A280" s="1031"/>
      <c r="B280" s="223"/>
      <c r="C280" s="222"/>
      <c r="D280" s="223"/>
      <c r="E280" s="222"/>
      <c r="F280" s="292"/>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51"/>
      <c r="AC280" s="119"/>
      <c r="AD280" s="120"/>
      <c r="AE280" s="234"/>
      <c r="AF280" s="235"/>
      <c r="AG280" s="235"/>
      <c r="AH280" s="235"/>
      <c r="AI280" s="235"/>
      <c r="AJ280" s="235"/>
      <c r="AK280" s="235"/>
      <c r="AL280" s="235"/>
      <c r="AM280" s="235"/>
      <c r="AN280" s="235"/>
      <c r="AO280" s="235"/>
      <c r="AP280" s="235"/>
      <c r="AQ280" s="235"/>
      <c r="AR280" s="235"/>
      <c r="AS280" s="235"/>
      <c r="AT280" s="235"/>
      <c r="AU280" s="235"/>
      <c r="AV280" s="235"/>
      <c r="AW280" s="235"/>
      <c r="AX280" s="236"/>
    </row>
    <row r="281" spans="1:50" ht="22.5" hidden="1" customHeight="1" x14ac:dyDescent="0.15">
      <c r="A281" s="1031"/>
      <c r="B281" s="223"/>
      <c r="C281" s="222"/>
      <c r="D281" s="223"/>
      <c r="E281" s="222"/>
      <c r="F281" s="292"/>
      <c r="G281" s="198"/>
      <c r="H281" s="108"/>
      <c r="I281" s="108"/>
      <c r="J281" s="108"/>
      <c r="K281" s="108"/>
      <c r="L281" s="108"/>
      <c r="M281" s="108"/>
      <c r="N281" s="108"/>
      <c r="O281" s="108"/>
      <c r="P281" s="199"/>
      <c r="Q281" s="1018"/>
      <c r="R281" s="1019"/>
      <c r="S281" s="1019"/>
      <c r="T281" s="1019"/>
      <c r="U281" s="1019"/>
      <c r="V281" s="1019"/>
      <c r="W281" s="1019"/>
      <c r="X281" s="1019"/>
      <c r="Y281" s="1019"/>
      <c r="Z281" s="1019"/>
      <c r="AA281" s="102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row>
    <row r="282" spans="1:50" ht="22.5" hidden="1" customHeight="1" x14ac:dyDescent="0.15">
      <c r="A282" s="1031"/>
      <c r="B282" s="223"/>
      <c r="C282" s="222"/>
      <c r="D282" s="223"/>
      <c r="E282" s="222"/>
      <c r="F282" s="292"/>
      <c r="G282" s="200"/>
      <c r="H282" s="201"/>
      <c r="I282" s="201"/>
      <c r="J282" s="201"/>
      <c r="K282" s="201"/>
      <c r="L282" s="201"/>
      <c r="M282" s="201"/>
      <c r="N282" s="201"/>
      <c r="O282" s="201"/>
      <c r="P282" s="202"/>
      <c r="Q282" s="1021"/>
      <c r="R282" s="1022"/>
      <c r="S282" s="1022"/>
      <c r="T282" s="1022"/>
      <c r="U282" s="1022"/>
      <c r="V282" s="1022"/>
      <c r="W282" s="1022"/>
      <c r="X282" s="1022"/>
      <c r="Y282" s="1022"/>
      <c r="Z282" s="1022"/>
      <c r="AA282" s="102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row>
    <row r="283" spans="1:50" ht="25.5" hidden="1" customHeight="1" x14ac:dyDescent="0.15">
      <c r="A283" s="1031"/>
      <c r="B283" s="223"/>
      <c r="C283" s="222"/>
      <c r="D283" s="223"/>
      <c r="E283" s="222"/>
      <c r="F283" s="292"/>
      <c r="G283" s="200"/>
      <c r="H283" s="201"/>
      <c r="I283" s="201"/>
      <c r="J283" s="201"/>
      <c r="K283" s="201"/>
      <c r="L283" s="201"/>
      <c r="M283" s="201"/>
      <c r="N283" s="201"/>
      <c r="O283" s="201"/>
      <c r="P283" s="202"/>
      <c r="Q283" s="1021"/>
      <c r="R283" s="1022"/>
      <c r="S283" s="1022"/>
      <c r="T283" s="1022"/>
      <c r="U283" s="1022"/>
      <c r="V283" s="1022"/>
      <c r="W283" s="1022"/>
      <c r="X283" s="1022"/>
      <c r="Y283" s="1022"/>
      <c r="Z283" s="1022"/>
      <c r="AA283" s="1023"/>
      <c r="AB283" s="239"/>
      <c r="AC283" s="240"/>
      <c r="AD283" s="240"/>
      <c r="AE283" s="245" t="s">
        <v>337</v>
      </c>
      <c r="AF283" s="245"/>
      <c r="AG283" s="245"/>
      <c r="AH283" s="245"/>
      <c r="AI283" s="245"/>
      <c r="AJ283" s="245"/>
      <c r="AK283" s="245"/>
      <c r="AL283" s="245"/>
      <c r="AM283" s="245"/>
      <c r="AN283" s="245"/>
      <c r="AO283" s="245"/>
      <c r="AP283" s="245"/>
      <c r="AQ283" s="245"/>
      <c r="AR283" s="245"/>
      <c r="AS283" s="245"/>
      <c r="AT283" s="245"/>
      <c r="AU283" s="245"/>
      <c r="AV283" s="245"/>
      <c r="AW283" s="245"/>
      <c r="AX283" s="246"/>
    </row>
    <row r="284" spans="1:50" ht="22.5" hidden="1" customHeight="1" x14ac:dyDescent="0.15">
      <c r="A284" s="1031"/>
      <c r="B284" s="223"/>
      <c r="C284" s="222"/>
      <c r="D284" s="223"/>
      <c r="E284" s="222"/>
      <c r="F284" s="292"/>
      <c r="G284" s="200"/>
      <c r="H284" s="201"/>
      <c r="I284" s="201"/>
      <c r="J284" s="201"/>
      <c r="K284" s="201"/>
      <c r="L284" s="201"/>
      <c r="M284" s="201"/>
      <c r="N284" s="201"/>
      <c r="O284" s="201"/>
      <c r="P284" s="202"/>
      <c r="Q284" s="1021"/>
      <c r="R284" s="1022"/>
      <c r="S284" s="1022"/>
      <c r="T284" s="1022"/>
      <c r="U284" s="1022"/>
      <c r="V284" s="1022"/>
      <c r="W284" s="1022"/>
      <c r="X284" s="1022"/>
      <c r="Y284" s="1022"/>
      <c r="Z284" s="1022"/>
      <c r="AA284" s="1023"/>
      <c r="AB284" s="239"/>
      <c r="AC284" s="240"/>
      <c r="AD284" s="240"/>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hidden="1" customHeight="1" x14ac:dyDescent="0.15">
      <c r="A285" s="1031"/>
      <c r="B285" s="223"/>
      <c r="C285" s="222"/>
      <c r="D285" s="223"/>
      <c r="E285" s="222"/>
      <c r="F285" s="292"/>
      <c r="G285" s="203"/>
      <c r="H285" s="111"/>
      <c r="I285" s="111"/>
      <c r="J285" s="111"/>
      <c r="K285" s="111"/>
      <c r="L285" s="111"/>
      <c r="M285" s="111"/>
      <c r="N285" s="111"/>
      <c r="O285" s="111"/>
      <c r="P285" s="204"/>
      <c r="Q285" s="1024"/>
      <c r="R285" s="1025"/>
      <c r="S285" s="1025"/>
      <c r="T285" s="1025"/>
      <c r="U285" s="1025"/>
      <c r="V285" s="1025"/>
      <c r="W285" s="1025"/>
      <c r="X285" s="1025"/>
      <c r="Y285" s="1025"/>
      <c r="Z285" s="1025"/>
      <c r="AA285" s="1026"/>
      <c r="AB285" s="241"/>
      <c r="AC285" s="242"/>
      <c r="AD285" s="242"/>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1031"/>
      <c r="B286" s="223"/>
      <c r="C286" s="222"/>
      <c r="D286" s="223"/>
      <c r="E286" s="222"/>
      <c r="F286" s="292"/>
      <c r="G286" s="249" t="s">
        <v>335</v>
      </c>
      <c r="H286" s="116"/>
      <c r="I286" s="116"/>
      <c r="J286" s="116"/>
      <c r="K286" s="116"/>
      <c r="L286" s="116"/>
      <c r="M286" s="116"/>
      <c r="N286" s="116"/>
      <c r="O286" s="116"/>
      <c r="P286" s="117"/>
      <c r="Q286" s="124" t="s">
        <v>407</v>
      </c>
      <c r="R286" s="116"/>
      <c r="S286" s="116"/>
      <c r="T286" s="116"/>
      <c r="U286" s="116"/>
      <c r="V286" s="116"/>
      <c r="W286" s="116"/>
      <c r="X286" s="116"/>
      <c r="Y286" s="116"/>
      <c r="Z286" s="116"/>
      <c r="AA286" s="116"/>
      <c r="AB286" s="250" t="s">
        <v>408</v>
      </c>
      <c r="AC286" s="116"/>
      <c r="AD286" s="117"/>
      <c r="AE286" s="233"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hidden="1" customHeight="1" x14ac:dyDescent="0.15">
      <c r="A287" s="1031"/>
      <c r="B287" s="223"/>
      <c r="C287" s="222"/>
      <c r="D287" s="223"/>
      <c r="E287" s="222"/>
      <c r="F287" s="292"/>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51"/>
      <c r="AC287" s="119"/>
      <c r="AD287" s="120"/>
      <c r="AE287" s="234"/>
      <c r="AF287" s="235"/>
      <c r="AG287" s="235"/>
      <c r="AH287" s="235"/>
      <c r="AI287" s="235"/>
      <c r="AJ287" s="235"/>
      <c r="AK287" s="235"/>
      <c r="AL287" s="235"/>
      <c r="AM287" s="235"/>
      <c r="AN287" s="235"/>
      <c r="AO287" s="235"/>
      <c r="AP287" s="235"/>
      <c r="AQ287" s="235"/>
      <c r="AR287" s="235"/>
      <c r="AS287" s="235"/>
      <c r="AT287" s="235"/>
      <c r="AU287" s="235"/>
      <c r="AV287" s="235"/>
      <c r="AW287" s="235"/>
      <c r="AX287" s="236"/>
    </row>
    <row r="288" spans="1:50" ht="22.5" hidden="1" customHeight="1" x14ac:dyDescent="0.15">
      <c r="A288" s="1031"/>
      <c r="B288" s="223"/>
      <c r="C288" s="222"/>
      <c r="D288" s="223"/>
      <c r="E288" s="222"/>
      <c r="F288" s="292"/>
      <c r="G288" s="198"/>
      <c r="H288" s="108"/>
      <c r="I288" s="108"/>
      <c r="J288" s="108"/>
      <c r="K288" s="108"/>
      <c r="L288" s="108"/>
      <c r="M288" s="108"/>
      <c r="N288" s="108"/>
      <c r="O288" s="108"/>
      <c r="P288" s="199"/>
      <c r="Q288" s="1018"/>
      <c r="R288" s="1019"/>
      <c r="S288" s="1019"/>
      <c r="T288" s="1019"/>
      <c r="U288" s="1019"/>
      <c r="V288" s="1019"/>
      <c r="W288" s="1019"/>
      <c r="X288" s="1019"/>
      <c r="Y288" s="1019"/>
      <c r="Z288" s="1019"/>
      <c r="AA288" s="102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row>
    <row r="289" spans="1:50" ht="22.5" hidden="1" customHeight="1" x14ac:dyDescent="0.15">
      <c r="A289" s="1031"/>
      <c r="B289" s="223"/>
      <c r="C289" s="222"/>
      <c r="D289" s="223"/>
      <c r="E289" s="222"/>
      <c r="F289" s="292"/>
      <c r="G289" s="200"/>
      <c r="H289" s="201"/>
      <c r="I289" s="201"/>
      <c r="J289" s="201"/>
      <c r="K289" s="201"/>
      <c r="L289" s="201"/>
      <c r="M289" s="201"/>
      <c r="N289" s="201"/>
      <c r="O289" s="201"/>
      <c r="P289" s="202"/>
      <c r="Q289" s="1021"/>
      <c r="R289" s="1022"/>
      <c r="S289" s="1022"/>
      <c r="T289" s="1022"/>
      <c r="U289" s="1022"/>
      <c r="V289" s="1022"/>
      <c r="W289" s="1022"/>
      <c r="X289" s="1022"/>
      <c r="Y289" s="1022"/>
      <c r="Z289" s="1022"/>
      <c r="AA289" s="102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row>
    <row r="290" spans="1:50" ht="25.5" hidden="1" customHeight="1" x14ac:dyDescent="0.15">
      <c r="A290" s="1031"/>
      <c r="B290" s="223"/>
      <c r="C290" s="222"/>
      <c r="D290" s="223"/>
      <c r="E290" s="222"/>
      <c r="F290" s="292"/>
      <c r="G290" s="200"/>
      <c r="H290" s="201"/>
      <c r="I290" s="201"/>
      <c r="J290" s="201"/>
      <c r="K290" s="201"/>
      <c r="L290" s="201"/>
      <c r="M290" s="201"/>
      <c r="N290" s="201"/>
      <c r="O290" s="201"/>
      <c r="P290" s="202"/>
      <c r="Q290" s="1021"/>
      <c r="R290" s="1022"/>
      <c r="S290" s="1022"/>
      <c r="T290" s="1022"/>
      <c r="U290" s="1022"/>
      <c r="V290" s="1022"/>
      <c r="W290" s="1022"/>
      <c r="X290" s="1022"/>
      <c r="Y290" s="1022"/>
      <c r="Z290" s="1022"/>
      <c r="AA290" s="1023"/>
      <c r="AB290" s="239"/>
      <c r="AC290" s="240"/>
      <c r="AD290" s="240"/>
      <c r="AE290" s="245" t="s">
        <v>337</v>
      </c>
      <c r="AF290" s="245"/>
      <c r="AG290" s="245"/>
      <c r="AH290" s="245"/>
      <c r="AI290" s="245"/>
      <c r="AJ290" s="245"/>
      <c r="AK290" s="245"/>
      <c r="AL290" s="245"/>
      <c r="AM290" s="245"/>
      <c r="AN290" s="245"/>
      <c r="AO290" s="245"/>
      <c r="AP290" s="245"/>
      <c r="AQ290" s="245"/>
      <c r="AR290" s="245"/>
      <c r="AS290" s="245"/>
      <c r="AT290" s="245"/>
      <c r="AU290" s="245"/>
      <c r="AV290" s="245"/>
      <c r="AW290" s="245"/>
      <c r="AX290" s="246"/>
    </row>
    <row r="291" spans="1:50" ht="22.5" hidden="1" customHeight="1" x14ac:dyDescent="0.15">
      <c r="A291" s="1031"/>
      <c r="B291" s="223"/>
      <c r="C291" s="222"/>
      <c r="D291" s="223"/>
      <c r="E291" s="222"/>
      <c r="F291" s="292"/>
      <c r="G291" s="200"/>
      <c r="H291" s="201"/>
      <c r="I291" s="201"/>
      <c r="J291" s="201"/>
      <c r="K291" s="201"/>
      <c r="L291" s="201"/>
      <c r="M291" s="201"/>
      <c r="N291" s="201"/>
      <c r="O291" s="201"/>
      <c r="P291" s="202"/>
      <c r="Q291" s="1021"/>
      <c r="R291" s="1022"/>
      <c r="S291" s="1022"/>
      <c r="T291" s="1022"/>
      <c r="U291" s="1022"/>
      <c r="V291" s="1022"/>
      <c r="W291" s="1022"/>
      <c r="X291" s="1022"/>
      <c r="Y291" s="1022"/>
      <c r="Z291" s="1022"/>
      <c r="AA291" s="1023"/>
      <c r="AB291" s="239"/>
      <c r="AC291" s="240"/>
      <c r="AD291" s="240"/>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hidden="1" customHeight="1" x14ac:dyDescent="0.15">
      <c r="A292" s="1031"/>
      <c r="B292" s="223"/>
      <c r="C292" s="222"/>
      <c r="D292" s="223"/>
      <c r="E292" s="222"/>
      <c r="F292" s="292"/>
      <c r="G292" s="203"/>
      <c r="H292" s="111"/>
      <c r="I292" s="111"/>
      <c r="J292" s="111"/>
      <c r="K292" s="111"/>
      <c r="L292" s="111"/>
      <c r="M292" s="111"/>
      <c r="N292" s="111"/>
      <c r="O292" s="111"/>
      <c r="P292" s="204"/>
      <c r="Q292" s="1024"/>
      <c r="R292" s="1025"/>
      <c r="S292" s="1025"/>
      <c r="T292" s="1025"/>
      <c r="U292" s="1025"/>
      <c r="V292" s="1025"/>
      <c r="W292" s="1025"/>
      <c r="X292" s="1025"/>
      <c r="Y292" s="1025"/>
      <c r="Z292" s="1025"/>
      <c r="AA292" s="1026"/>
      <c r="AB292" s="241"/>
      <c r="AC292" s="242"/>
      <c r="AD292" s="242"/>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hidden="1" customHeight="1" x14ac:dyDescent="0.15">
      <c r="A293" s="1031"/>
      <c r="B293" s="223"/>
      <c r="C293" s="222"/>
      <c r="D293" s="223"/>
      <c r="E293" s="222"/>
      <c r="F293" s="292"/>
      <c r="G293" s="249" t="s">
        <v>335</v>
      </c>
      <c r="H293" s="116"/>
      <c r="I293" s="116"/>
      <c r="J293" s="116"/>
      <c r="K293" s="116"/>
      <c r="L293" s="116"/>
      <c r="M293" s="116"/>
      <c r="N293" s="116"/>
      <c r="O293" s="116"/>
      <c r="P293" s="117"/>
      <c r="Q293" s="124" t="s">
        <v>407</v>
      </c>
      <c r="R293" s="116"/>
      <c r="S293" s="116"/>
      <c r="T293" s="116"/>
      <c r="U293" s="116"/>
      <c r="V293" s="116"/>
      <c r="W293" s="116"/>
      <c r="X293" s="116"/>
      <c r="Y293" s="116"/>
      <c r="Z293" s="116"/>
      <c r="AA293" s="116"/>
      <c r="AB293" s="250" t="s">
        <v>408</v>
      </c>
      <c r="AC293" s="116"/>
      <c r="AD293" s="117"/>
      <c r="AE293" s="233"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hidden="1" customHeight="1" x14ac:dyDescent="0.15">
      <c r="A294" s="1031"/>
      <c r="B294" s="223"/>
      <c r="C294" s="222"/>
      <c r="D294" s="223"/>
      <c r="E294" s="222"/>
      <c r="F294" s="292"/>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51"/>
      <c r="AC294" s="119"/>
      <c r="AD294" s="120"/>
      <c r="AE294" s="234"/>
      <c r="AF294" s="235"/>
      <c r="AG294" s="235"/>
      <c r="AH294" s="235"/>
      <c r="AI294" s="235"/>
      <c r="AJ294" s="235"/>
      <c r="AK294" s="235"/>
      <c r="AL294" s="235"/>
      <c r="AM294" s="235"/>
      <c r="AN294" s="235"/>
      <c r="AO294" s="235"/>
      <c r="AP294" s="235"/>
      <c r="AQ294" s="235"/>
      <c r="AR294" s="235"/>
      <c r="AS294" s="235"/>
      <c r="AT294" s="235"/>
      <c r="AU294" s="235"/>
      <c r="AV294" s="235"/>
      <c r="AW294" s="235"/>
      <c r="AX294" s="236"/>
    </row>
    <row r="295" spans="1:50" ht="22.5" hidden="1" customHeight="1" x14ac:dyDescent="0.15">
      <c r="A295" s="1031"/>
      <c r="B295" s="223"/>
      <c r="C295" s="222"/>
      <c r="D295" s="223"/>
      <c r="E295" s="222"/>
      <c r="F295" s="292"/>
      <c r="G295" s="198"/>
      <c r="H295" s="108"/>
      <c r="I295" s="108"/>
      <c r="J295" s="108"/>
      <c r="K295" s="108"/>
      <c r="L295" s="108"/>
      <c r="M295" s="108"/>
      <c r="N295" s="108"/>
      <c r="O295" s="108"/>
      <c r="P295" s="199"/>
      <c r="Q295" s="1018"/>
      <c r="R295" s="1019"/>
      <c r="S295" s="1019"/>
      <c r="T295" s="1019"/>
      <c r="U295" s="1019"/>
      <c r="V295" s="1019"/>
      <c r="W295" s="1019"/>
      <c r="X295" s="1019"/>
      <c r="Y295" s="1019"/>
      <c r="Z295" s="1019"/>
      <c r="AA295" s="102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row>
    <row r="296" spans="1:50" ht="22.5" hidden="1" customHeight="1" x14ac:dyDescent="0.15">
      <c r="A296" s="1031"/>
      <c r="B296" s="223"/>
      <c r="C296" s="222"/>
      <c r="D296" s="223"/>
      <c r="E296" s="222"/>
      <c r="F296" s="292"/>
      <c r="G296" s="200"/>
      <c r="H296" s="201"/>
      <c r="I296" s="201"/>
      <c r="J296" s="201"/>
      <c r="K296" s="201"/>
      <c r="L296" s="201"/>
      <c r="M296" s="201"/>
      <c r="N296" s="201"/>
      <c r="O296" s="201"/>
      <c r="P296" s="202"/>
      <c r="Q296" s="1021"/>
      <c r="R296" s="1022"/>
      <c r="S296" s="1022"/>
      <c r="T296" s="1022"/>
      <c r="U296" s="1022"/>
      <c r="V296" s="1022"/>
      <c r="W296" s="1022"/>
      <c r="X296" s="1022"/>
      <c r="Y296" s="1022"/>
      <c r="Z296" s="1022"/>
      <c r="AA296" s="102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row>
    <row r="297" spans="1:50" ht="25.5" hidden="1" customHeight="1" x14ac:dyDescent="0.15">
      <c r="A297" s="1031"/>
      <c r="B297" s="223"/>
      <c r="C297" s="222"/>
      <c r="D297" s="223"/>
      <c r="E297" s="222"/>
      <c r="F297" s="292"/>
      <c r="G297" s="200"/>
      <c r="H297" s="201"/>
      <c r="I297" s="201"/>
      <c r="J297" s="201"/>
      <c r="K297" s="201"/>
      <c r="L297" s="201"/>
      <c r="M297" s="201"/>
      <c r="N297" s="201"/>
      <c r="O297" s="201"/>
      <c r="P297" s="202"/>
      <c r="Q297" s="1021"/>
      <c r="R297" s="1022"/>
      <c r="S297" s="1022"/>
      <c r="T297" s="1022"/>
      <c r="U297" s="1022"/>
      <c r="V297" s="1022"/>
      <c r="W297" s="1022"/>
      <c r="X297" s="1022"/>
      <c r="Y297" s="1022"/>
      <c r="Z297" s="1022"/>
      <c r="AA297" s="1023"/>
      <c r="AB297" s="239"/>
      <c r="AC297" s="240"/>
      <c r="AD297" s="240"/>
      <c r="AE297" s="245" t="s">
        <v>337</v>
      </c>
      <c r="AF297" s="245"/>
      <c r="AG297" s="245"/>
      <c r="AH297" s="245"/>
      <c r="AI297" s="245"/>
      <c r="AJ297" s="245"/>
      <c r="AK297" s="245"/>
      <c r="AL297" s="245"/>
      <c r="AM297" s="245"/>
      <c r="AN297" s="245"/>
      <c r="AO297" s="245"/>
      <c r="AP297" s="245"/>
      <c r="AQ297" s="245"/>
      <c r="AR297" s="245"/>
      <c r="AS297" s="245"/>
      <c r="AT297" s="245"/>
      <c r="AU297" s="245"/>
      <c r="AV297" s="245"/>
      <c r="AW297" s="245"/>
      <c r="AX297" s="246"/>
    </row>
    <row r="298" spans="1:50" ht="22.5" hidden="1" customHeight="1" x14ac:dyDescent="0.15">
      <c r="A298" s="1031"/>
      <c r="B298" s="223"/>
      <c r="C298" s="222"/>
      <c r="D298" s="223"/>
      <c r="E298" s="222"/>
      <c r="F298" s="292"/>
      <c r="G298" s="200"/>
      <c r="H298" s="201"/>
      <c r="I298" s="201"/>
      <c r="J298" s="201"/>
      <c r="K298" s="201"/>
      <c r="L298" s="201"/>
      <c r="M298" s="201"/>
      <c r="N298" s="201"/>
      <c r="O298" s="201"/>
      <c r="P298" s="202"/>
      <c r="Q298" s="1021"/>
      <c r="R298" s="1022"/>
      <c r="S298" s="1022"/>
      <c r="T298" s="1022"/>
      <c r="U298" s="1022"/>
      <c r="V298" s="1022"/>
      <c r="W298" s="1022"/>
      <c r="X298" s="1022"/>
      <c r="Y298" s="1022"/>
      <c r="Z298" s="1022"/>
      <c r="AA298" s="1023"/>
      <c r="AB298" s="239"/>
      <c r="AC298" s="240"/>
      <c r="AD298" s="240"/>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hidden="1" customHeight="1" x14ac:dyDescent="0.15">
      <c r="A299" s="1031"/>
      <c r="B299" s="223"/>
      <c r="C299" s="222"/>
      <c r="D299" s="223"/>
      <c r="E299" s="222"/>
      <c r="F299" s="292"/>
      <c r="G299" s="203"/>
      <c r="H299" s="111"/>
      <c r="I299" s="111"/>
      <c r="J299" s="111"/>
      <c r="K299" s="111"/>
      <c r="L299" s="111"/>
      <c r="M299" s="111"/>
      <c r="N299" s="111"/>
      <c r="O299" s="111"/>
      <c r="P299" s="204"/>
      <c r="Q299" s="1024"/>
      <c r="R299" s="1025"/>
      <c r="S299" s="1025"/>
      <c r="T299" s="1025"/>
      <c r="U299" s="1025"/>
      <c r="V299" s="1025"/>
      <c r="W299" s="1025"/>
      <c r="X299" s="1025"/>
      <c r="Y299" s="1025"/>
      <c r="Z299" s="1025"/>
      <c r="AA299" s="1026"/>
      <c r="AB299" s="241"/>
      <c r="AC299" s="242"/>
      <c r="AD299" s="242"/>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hidden="1" customHeight="1" x14ac:dyDescent="0.15">
      <c r="A300" s="1031"/>
      <c r="B300" s="223"/>
      <c r="C300" s="222"/>
      <c r="D300" s="223"/>
      <c r="E300" s="222"/>
      <c r="F300" s="292"/>
      <c r="G300" s="249" t="s">
        <v>335</v>
      </c>
      <c r="H300" s="116"/>
      <c r="I300" s="116"/>
      <c r="J300" s="116"/>
      <c r="K300" s="116"/>
      <c r="L300" s="116"/>
      <c r="M300" s="116"/>
      <c r="N300" s="116"/>
      <c r="O300" s="116"/>
      <c r="P300" s="117"/>
      <c r="Q300" s="124" t="s">
        <v>407</v>
      </c>
      <c r="R300" s="116"/>
      <c r="S300" s="116"/>
      <c r="T300" s="116"/>
      <c r="U300" s="116"/>
      <c r="V300" s="116"/>
      <c r="W300" s="116"/>
      <c r="X300" s="116"/>
      <c r="Y300" s="116"/>
      <c r="Z300" s="116"/>
      <c r="AA300" s="116"/>
      <c r="AB300" s="250" t="s">
        <v>408</v>
      </c>
      <c r="AC300" s="116"/>
      <c r="AD300" s="117"/>
      <c r="AE300" s="233"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hidden="1" customHeight="1" x14ac:dyDescent="0.15">
      <c r="A301" s="1031"/>
      <c r="B301" s="223"/>
      <c r="C301" s="222"/>
      <c r="D301" s="223"/>
      <c r="E301" s="222"/>
      <c r="F301" s="292"/>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51"/>
      <c r="AC301" s="119"/>
      <c r="AD301" s="120"/>
      <c r="AE301" s="234"/>
      <c r="AF301" s="235"/>
      <c r="AG301" s="235"/>
      <c r="AH301" s="235"/>
      <c r="AI301" s="235"/>
      <c r="AJ301" s="235"/>
      <c r="AK301" s="235"/>
      <c r="AL301" s="235"/>
      <c r="AM301" s="235"/>
      <c r="AN301" s="235"/>
      <c r="AO301" s="235"/>
      <c r="AP301" s="235"/>
      <c r="AQ301" s="235"/>
      <c r="AR301" s="235"/>
      <c r="AS301" s="235"/>
      <c r="AT301" s="235"/>
      <c r="AU301" s="235"/>
      <c r="AV301" s="235"/>
      <c r="AW301" s="235"/>
      <c r="AX301" s="236"/>
    </row>
    <row r="302" spans="1:50" ht="22.5" hidden="1" customHeight="1" x14ac:dyDescent="0.15">
      <c r="A302" s="1031"/>
      <c r="B302" s="223"/>
      <c r="C302" s="222"/>
      <c r="D302" s="223"/>
      <c r="E302" s="222"/>
      <c r="F302" s="292"/>
      <c r="G302" s="198"/>
      <c r="H302" s="108"/>
      <c r="I302" s="108"/>
      <c r="J302" s="108"/>
      <c r="K302" s="108"/>
      <c r="L302" s="108"/>
      <c r="M302" s="108"/>
      <c r="N302" s="108"/>
      <c r="O302" s="108"/>
      <c r="P302" s="199"/>
      <c r="Q302" s="1018"/>
      <c r="R302" s="1019"/>
      <c r="S302" s="1019"/>
      <c r="T302" s="1019"/>
      <c r="U302" s="1019"/>
      <c r="V302" s="1019"/>
      <c r="W302" s="1019"/>
      <c r="X302" s="1019"/>
      <c r="Y302" s="1019"/>
      <c r="Z302" s="1019"/>
      <c r="AA302" s="102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row>
    <row r="303" spans="1:50" ht="22.5" hidden="1" customHeight="1" x14ac:dyDescent="0.15">
      <c r="A303" s="1031"/>
      <c r="B303" s="223"/>
      <c r="C303" s="222"/>
      <c r="D303" s="223"/>
      <c r="E303" s="222"/>
      <c r="F303" s="292"/>
      <c r="G303" s="200"/>
      <c r="H303" s="201"/>
      <c r="I303" s="201"/>
      <c r="J303" s="201"/>
      <c r="K303" s="201"/>
      <c r="L303" s="201"/>
      <c r="M303" s="201"/>
      <c r="N303" s="201"/>
      <c r="O303" s="201"/>
      <c r="P303" s="202"/>
      <c r="Q303" s="1021"/>
      <c r="R303" s="1022"/>
      <c r="S303" s="1022"/>
      <c r="T303" s="1022"/>
      <c r="U303" s="1022"/>
      <c r="V303" s="1022"/>
      <c r="W303" s="1022"/>
      <c r="X303" s="1022"/>
      <c r="Y303" s="1022"/>
      <c r="Z303" s="1022"/>
      <c r="AA303" s="102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row>
    <row r="304" spans="1:50" ht="25.5" hidden="1" customHeight="1" x14ac:dyDescent="0.15">
      <c r="A304" s="1031"/>
      <c r="B304" s="223"/>
      <c r="C304" s="222"/>
      <c r="D304" s="223"/>
      <c r="E304" s="222"/>
      <c r="F304" s="292"/>
      <c r="G304" s="200"/>
      <c r="H304" s="201"/>
      <c r="I304" s="201"/>
      <c r="J304" s="201"/>
      <c r="K304" s="201"/>
      <c r="L304" s="201"/>
      <c r="M304" s="201"/>
      <c r="N304" s="201"/>
      <c r="O304" s="201"/>
      <c r="P304" s="202"/>
      <c r="Q304" s="1021"/>
      <c r="R304" s="1022"/>
      <c r="S304" s="1022"/>
      <c r="T304" s="1022"/>
      <c r="U304" s="1022"/>
      <c r="V304" s="1022"/>
      <c r="W304" s="1022"/>
      <c r="X304" s="1022"/>
      <c r="Y304" s="1022"/>
      <c r="Z304" s="1022"/>
      <c r="AA304" s="1023"/>
      <c r="AB304" s="239"/>
      <c r="AC304" s="240"/>
      <c r="AD304" s="240"/>
      <c r="AE304" s="247" t="s">
        <v>337</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31"/>
      <c r="B305" s="223"/>
      <c r="C305" s="222"/>
      <c r="D305" s="223"/>
      <c r="E305" s="222"/>
      <c r="F305" s="292"/>
      <c r="G305" s="200"/>
      <c r="H305" s="201"/>
      <c r="I305" s="201"/>
      <c r="J305" s="201"/>
      <c r="K305" s="201"/>
      <c r="L305" s="201"/>
      <c r="M305" s="201"/>
      <c r="N305" s="201"/>
      <c r="O305" s="201"/>
      <c r="P305" s="202"/>
      <c r="Q305" s="1021"/>
      <c r="R305" s="1022"/>
      <c r="S305" s="1022"/>
      <c r="T305" s="1022"/>
      <c r="U305" s="1022"/>
      <c r="V305" s="1022"/>
      <c r="W305" s="1022"/>
      <c r="X305" s="1022"/>
      <c r="Y305" s="1022"/>
      <c r="Z305" s="1022"/>
      <c r="AA305" s="1023"/>
      <c r="AB305" s="239"/>
      <c r="AC305" s="240"/>
      <c r="AD305" s="240"/>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hidden="1" customHeight="1" x14ac:dyDescent="0.15">
      <c r="A306" s="1031"/>
      <c r="B306" s="223"/>
      <c r="C306" s="222"/>
      <c r="D306" s="223"/>
      <c r="E306" s="293"/>
      <c r="F306" s="294"/>
      <c r="G306" s="203"/>
      <c r="H306" s="111"/>
      <c r="I306" s="111"/>
      <c r="J306" s="111"/>
      <c r="K306" s="111"/>
      <c r="L306" s="111"/>
      <c r="M306" s="111"/>
      <c r="N306" s="111"/>
      <c r="O306" s="111"/>
      <c r="P306" s="204"/>
      <c r="Q306" s="1024"/>
      <c r="R306" s="1025"/>
      <c r="S306" s="1025"/>
      <c r="T306" s="1025"/>
      <c r="U306" s="1025"/>
      <c r="V306" s="1025"/>
      <c r="W306" s="1025"/>
      <c r="X306" s="1025"/>
      <c r="Y306" s="1025"/>
      <c r="Z306" s="1025"/>
      <c r="AA306" s="1026"/>
      <c r="AB306" s="241"/>
      <c r="AC306" s="242"/>
      <c r="AD306" s="242"/>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hidden="1" customHeight="1" x14ac:dyDescent="0.15">
      <c r="A307" s="1031"/>
      <c r="B307" s="223"/>
      <c r="C307" s="222"/>
      <c r="D307" s="223"/>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hidden="1" customHeight="1" x14ac:dyDescent="0.15">
      <c r="A308" s="1031"/>
      <c r="B308" s="223"/>
      <c r="C308" s="222"/>
      <c r="D308" s="22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hidden="1" customHeight="1" thickBot="1" x14ac:dyDescent="0.2">
      <c r="A309" s="1031"/>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031"/>
      <c r="B310" s="223"/>
      <c r="C310" s="222"/>
      <c r="D310" s="223"/>
      <c r="E310" s="282" t="s">
        <v>353</v>
      </c>
      <c r="F310" s="283"/>
      <c r="G310" s="925"/>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6"/>
    </row>
    <row r="311" spans="1:50" ht="45" hidden="1" customHeight="1" x14ac:dyDescent="0.15">
      <c r="A311" s="1031"/>
      <c r="B311" s="223"/>
      <c r="C311" s="222"/>
      <c r="D311" s="223"/>
      <c r="E311" s="209" t="s">
        <v>352</v>
      </c>
      <c r="F311" s="210"/>
      <c r="G311" s="203"/>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c r="AS311" s="278"/>
      <c r="AT311" s="278"/>
      <c r="AU311" s="278"/>
      <c r="AV311" s="278"/>
      <c r="AW311" s="278"/>
      <c r="AX311" s="279"/>
    </row>
    <row r="312" spans="1:50" ht="18.75" hidden="1" customHeight="1" x14ac:dyDescent="0.15">
      <c r="A312" s="1031"/>
      <c r="B312" s="223"/>
      <c r="C312" s="222"/>
      <c r="D312" s="223"/>
      <c r="E312" s="220" t="s">
        <v>321</v>
      </c>
      <c r="F312" s="291"/>
      <c r="G312" s="287" t="s">
        <v>332</v>
      </c>
      <c r="H312" s="254"/>
      <c r="I312" s="254"/>
      <c r="J312" s="254"/>
      <c r="K312" s="254"/>
      <c r="L312" s="254"/>
      <c r="M312" s="254"/>
      <c r="N312" s="254"/>
      <c r="O312" s="254"/>
      <c r="P312" s="254"/>
      <c r="Q312" s="254"/>
      <c r="R312" s="254"/>
      <c r="S312" s="254"/>
      <c r="T312" s="254"/>
      <c r="U312" s="254"/>
      <c r="V312" s="254"/>
      <c r="W312" s="254"/>
      <c r="X312" s="255"/>
      <c r="Y312" s="288"/>
      <c r="Z312" s="289"/>
      <c r="AA312" s="290"/>
      <c r="AB312" s="253" t="s">
        <v>12</v>
      </c>
      <c r="AC312" s="254"/>
      <c r="AD312" s="255"/>
      <c r="AE312" s="252" t="s">
        <v>310</v>
      </c>
      <c r="AF312" s="252"/>
      <c r="AG312" s="252"/>
      <c r="AH312" s="252"/>
      <c r="AI312" s="252" t="s">
        <v>311</v>
      </c>
      <c r="AJ312" s="252"/>
      <c r="AK312" s="252"/>
      <c r="AL312" s="252"/>
      <c r="AM312" s="252" t="s">
        <v>317</v>
      </c>
      <c r="AN312" s="252"/>
      <c r="AO312" s="252"/>
      <c r="AP312" s="253"/>
      <c r="AQ312" s="253" t="s">
        <v>308</v>
      </c>
      <c r="AR312" s="254"/>
      <c r="AS312" s="254"/>
      <c r="AT312" s="255"/>
      <c r="AU312" s="256" t="s">
        <v>334</v>
      </c>
      <c r="AV312" s="256"/>
      <c r="AW312" s="256"/>
      <c r="AX312" s="257"/>
    </row>
    <row r="313" spans="1:50" ht="18.75" hidden="1" customHeight="1" x14ac:dyDescent="0.15">
      <c r="A313" s="1031"/>
      <c r="B313" s="223"/>
      <c r="C313" s="222"/>
      <c r="D313" s="223"/>
      <c r="E313" s="222"/>
      <c r="F313" s="292"/>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8"/>
      <c r="AR313" s="259"/>
      <c r="AS313" s="119" t="s">
        <v>309</v>
      </c>
      <c r="AT313" s="120"/>
      <c r="AU313" s="185"/>
      <c r="AV313" s="185"/>
      <c r="AW313" s="119" t="s">
        <v>297</v>
      </c>
      <c r="AX313" s="197"/>
    </row>
    <row r="314" spans="1:50" ht="39.75" hidden="1" customHeight="1" x14ac:dyDescent="0.15">
      <c r="A314" s="1031"/>
      <c r="B314" s="223"/>
      <c r="C314" s="222"/>
      <c r="D314" s="223"/>
      <c r="E314" s="222"/>
      <c r="F314" s="292"/>
      <c r="G314" s="198"/>
      <c r="H314" s="108"/>
      <c r="I314" s="108"/>
      <c r="J314" s="108"/>
      <c r="K314" s="108"/>
      <c r="L314" s="108"/>
      <c r="M314" s="108"/>
      <c r="N314" s="108"/>
      <c r="O314" s="108"/>
      <c r="P314" s="108"/>
      <c r="Q314" s="108"/>
      <c r="R314" s="108"/>
      <c r="S314" s="108"/>
      <c r="T314" s="108"/>
      <c r="U314" s="108"/>
      <c r="V314" s="108"/>
      <c r="W314" s="108"/>
      <c r="X314" s="199"/>
      <c r="Y314" s="186" t="s">
        <v>333</v>
      </c>
      <c r="Z314" s="187"/>
      <c r="AA314" s="188"/>
      <c r="AB314" s="295"/>
      <c r="AC314" s="175"/>
      <c r="AD314" s="175"/>
      <c r="AE314" s="260"/>
      <c r="AF314" s="177"/>
      <c r="AG314" s="177"/>
      <c r="AH314" s="177"/>
      <c r="AI314" s="260"/>
      <c r="AJ314" s="177"/>
      <c r="AK314" s="177"/>
      <c r="AL314" s="177"/>
      <c r="AM314" s="260"/>
      <c r="AN314" s="177"/>
      <c r="AO314" s="177"/>
      <c r="AP314" s="177"/>
      <c r="AQ314" s="260"/>
      <c r="AR314" s="177"/>
      <c r="AS314" s="177"/>
      <c r="AT314" s="177"/>
      <c r="AU314" s="260"/>
      <c r="AV314" s="177"/>
      <c r="AW314" s="177"/>
      <c r="AX314" s="179"/>
    </row>
    <row r="315" spans="1:50" ht="39.75" hidden="1" customHeight="1" x14ac:dyDescent="0.15">
      <c r="A315" s="1031"/>
      <c r="B315" s="223"/>
      <c r="C315" s="222"/>
      <c r="D315" s="223"/>
      <c r="E315" s="222"/>
      <c r="F315" s="292"/>
      <c r="G315" s="203"/>
      <c r="H315" s="111"/>
      <c r="I315" s="111"/>
      <c r="J315" s="111"/>
      <c r="K315" s="111"/>
      <c r="L315" s="111"/>
      <c r="M315" s="111"/>
      <c r="N315" s="111"/>
      <c r="O315" s="111"/>
      <c r="P315" s="111"/>
      <c r="Q315" s="111"/>
      <c r="R315" s="111"/>
      <c r="S315" s="111"/>
      <c r="T315" s="111"/>
      <c r="U315" s="111"/>
      <c r="V315" s="111"/>
      <c r="W315" s="111"/>
      <c r="X315" s="204"/>
      <c r="Y315" s="205" t="s">
        <v>54</v>
      </c>
      <c r="Z315" s="206"/>
      <c r="AA315" s="207"/>
      <c r="AB315" s="261"/>
      <c r="AC315" s="189"/>
      <c r="AD315" s="189"/>
      <c r="AE315" s="260"/>
      <c r="AF315" s="177"/>
      <c r="AG315" s="177"/>
      <c r="AH315" s="177"/>
      <c r="AI315" s="260"/>
      <c r="AJ315" s="177"/>
      <c r="AK315" s="177"/>
      <c r="AL315" s="177"/>
      <c r="AM315" s="260"/>
      <c r="AN315" s="177"/>
      <c r="AO315" s="177"/>
      <c r="AP315" s="177"/>
      <c r="AQ315" s="260"/>
      <c r="AR315" s="177"/>
      <c r="AS315" s="177"/>
      <c r="AT315" s="177"/>
      <c r="AU315" s="260"/>
      <c r="AV315" s="177"/>
      <c r="AW315" s="177"/>
      <c r="AX315" s="179"/>
    </row>
    <row r="316" spans="1:50" ht="18.75" hidden="1" customHeight="1" x14ac:dyDescent="0.15">
      <c r="A316" s="1031"/>
      <c r="B316" s="223"/>
      <c r="C316" s="222"/>
      <c r="D316" s="223"/>
      <c r="E316" s="222"/>
      <c r="F316" s="292"/>
      <c r="G316" s="287" t="s">
        <v>332</v>
      </c>
      <c r="H316" s="254"/>
      <c r="I316" s="254"/>
      <c r="J316" s="254"/>
      <c r="K316" s="254"/>
      <c r="L316" s="254"/>
      <c r="M316" s="254"/>
      <c r="N316" s="254"/>
      <c r="O316" s="254"/>
      <c r="P316" s="254"/>
      <c r="Q316" s="254"/>
      <c r="R316" s="254"/>
      <c r="S316" s="254"/>
      <c r="T316" s="254"/>
      <c r="U316" s="254"/>
      <c r="V316" s="254"/>
      <c r="W316" s="254"/>
      <c r="X316" s="255"/>
      <c r="Y316" s="288"/>
      <c r="Z316" s="289"/>
      <c r="AA316" s="290"/>
      <c r="AB316" s="253" t="s">
        <v>12</v>
      </c>
      <c r="AC316" s="254"/>
      <c r="AD316" s="255"/>
      <c r="AE316" s="252" t="s">
        <v>310</v>
      </c>
      <c r="AF316" s="252"/>
      <c r="AG316" s="252"/>
      <c r="AH316" s="252"/>
      <c r="AI316" s="252" t="s">
        <v>311</v>
      </c>
      <c r="AJ316" s="252"/>
      <c r="AK316" s="252"/>
      <c r="AL316" s="252"/>
      <c r="AM316" s="252" t="s">
        <v>317</v>
      </c>
      <c r="AN316" s="252"/>
      <c r="AO316" s="252"/>
      <c r="AP316" s="253"/>
      <c r="AQ316" s="253" t="s">
        <v>308</v>
      </c>
      <c r="AR316" s="254"/>
      <c r="AS316" s="254"/>
      <c r="AT316" s="255"/>
      <c r="AU316" s="256" t="s">
        <v>334</v>
      </c>
      <c r="AV316" s="256"/>
      <c r="AW316" s="256"/>
      <c r="AX316" s="257"/>
    </row>
    <row r="317" spans="1:50" ht="18.75" hidden="1" customHeight="1" x14ac:dyDescent="0.15">
      <c r="A317" s="1031"/>
      <c r="B317" s="223"/>
      <c r="C317" s="222"/>
      <c r="D317" s="223"/>
      <c r="E317" s="222"/>
      <c r="F317" s="292"/>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8"/>
      <c r="AR317" s="259"/>
      <c r="AS317" s="119" t="s">
        <v>309</v>
      </c>
      <c r="AT317" s="120"/>
      <c r="AU317" s="185"/>
      <c r="AV317" s="185"/>
      <c r="AW317" s="119" t="s">
        <v>297</v>
      </c>
      <c r="AX317" s="197"/>
    </row>
    <row r="318" spans="1:50" ht="39.75" hidden="1" customHeight="1" x14ac:dyDescent="0.15">
      <c r="A318" s="1031"/>
      <c r="B318" s="223"/>
      <c r="C318" s="222"/>
      <c r="D318" s="223"/>
      <c r="E318" s="222"/>
      <c r="F318" s="292"/>
      <c r="G318" s="198"/>
      <c r="H318" s="108"/>
      <c r="I318" s="108"/>
      <c r="J318" s="108"/>
      <c r="K318" s="108"/>
      <c r="L318" s="108"/>
      <c r="M318" s="108"/>
      <c r="N318" s="108"/>
      <c r="O318" s="108"/>
      <c r="P318" s="108"/>
      <c r="Q318" s="108"/>
      <c r="R318" s="108"/>
      <c r="S318" s="108"/>
      <c r="T318" s="108"/>
      <c r="U318" s="108"/>
      <c r="V318" s="108"/>
      <c r="W318" s="108"/>
      <c r="X318" s="199"/>
      <c r="Y318" s="186" t="s">
        <v>333</v>
      </c>
      <c r="Z318" s="187"/>
      <c r="AA318" s="188"/>
      <c r="AB318" s="295"/>
      <c r="AC318" s="175"/>
      <c r="AD318" s="175"/>
      <c r="AE318" s="260"/>
      <c r="AF318" s="177"/>
      <c r="AG318" s="177"/>
      <c r="AH318" s="177"/>
      <c r="AI318" s="260"/>
      <c r="AJ318" s="177"/>
      <c r="AK318" s="177"/>
      <c r="AL318" s="177"/>
      <c r="AM318" s="260"/>
      <c r="AN318" s="177"/>
      <c r="AO318" s="177"/>
      <c r="AP318" s="177"/>
      <c r="AQ318" s="260"/>
      <c r="AR318" s="177"/>
      <c r="AS318" s="177"/>
      <c r="AT318" s="177"/>
      <c r="AU318" s="260"/>
      <c r="AV318" s="177"/>
      <c r="AW318" s="177"/>
      <c r="AX318" s="179"/>
    </row>
    <row r="319" spans="1:50" ht="39.75" hidden="1" customHeight="1" x14ac:dyDescent="0.15">
      <c r="A319" s="1031"/>
      <c r="B319" s="223"/>
      <c r="C319" s="222"/>
      <c r="D319" s="223"/>
      <c r="E319" s="222"/>
      <c r="F319" s="292"/>
      <c r="G319" s="203"/>
      <c r="H319" s="111"/>
      <c r="I319" s="111"/>
      <c r="J319" s="111"/>
      <c r="K319" s="111"/>
      <c r="L319" s="111"/>
      <c r="M319" s="111"/>
      <c r="N319" s="111"/>
      <c r="O319" s="111"/>
      <c r="P319" s="111"/>
      <c r="Q319" s="111"/>
      <c r="R319" s="111"/>
      <c r="S319" s="111"/>
      <c r="T319" s="111"/>
      <c r="U319" s="111"/>
      <c r="V319" s="111"/>
      <c r="W319" s="111"/>
      <c r="X319" s="204"/>
      <c r="Y319" s="205" t="s">
        <v>54</v>
      </c>
      <c r="Z319" s="206"/>
      <c r="AA319" s="207"/>
      <c r="AB319" s="261"/>
      <c r="AC319" s="189"/>
      <c r="AD319" s="189"/>
      <c r="AE319" s="260"/>
      <c r="AF319" s="177"/>
      <c r="AG319" s="177"/>
      <c r="AH319" s="177"/>
      <c r="AI319" s="260"/>
      <c r="AJ319" s="177"/>
      <c r="AK319" s="177"/>
      <c r="AL319" s="177"/>
      <c r="AM319" s="260"/>
      <c r="AN319" s="177"/>
      <c r="AO319" s="177"/>
      <c r="AP319" s="177"/>
      <c r="AQ319" s="260"/>
      <c r="AR319" s="177"/>
      <c r="AS319" s="177"/>
      <c r="AT319" s="177"/>
      <c r="AU319" s="260"/>
      <c r="AV319" s="177"/>
      <c r="AW319" s="177"/>
      <c r="AX319" s="179"/>
    </row>
    <row r="320" spans="1:50" ht="18.75" hidden="1" customHeight="1" x14ac:dyDescent="0.15">
      <c r="A320" s="1031"/>
      <c r="B320" s="223"/>
      <c r="C320" s="222"/>
      <c r="D320" s="223"/>
      <c r="E320" s="222"/>
      <c r="F320" s="292"/>
      <c r="G320" s="287" t="s">
        <v>332</v>
      </c>
      <c r="H320" s="254"/>
      <c r="I320" s="254"/>
      <c r="J320" s="254"/>
      <c r="K320" s="254"/>
      <c r="L320" s="254"/>
      <c r="M320" s="254"/>
      <c r="N320" s="254"/>
      <c r="O320" s="254"/>
      <c r="P320" s="254"/>
      <c r="Q320" s="254"/>
      <c r="R320" s="254"/>
      <c r="S320" s="254"/>
      <c r="T320" s="254"/>
      <c r="U320" s="254"/>
      <c r="V320" s="254"/>
      <c r="W320" s="254"/>
      <c r="X320" s="255"/>
      <c r="Y320" s="288"/>
      <c r="Z320" s="289"/>
      <c r="AA320" s="290"/>
      <c r="AB320" s="253" t="s">
        <v>12</v>
      </c>
      <c r="AC320" s="254"/>
      <c r="AD320" s="255"/>
      <c r="AE320" s="252" t="s">
        <v>310</v>
      </c>
      <c r="AF320" s="252"/>
      <c r="AG320" s="252"/>
      <c r="AH320" s="252"/>
      <c r="AI320" s="252" t="s">
        <v>311</v>
      </c>
      <c r="AJ320" s="252"/>
      <c r="AK320" s="252"/>
      <c r="AL320" s="252"/>
      <c r="AM320" s="252" t="s">
        <v>317</v>
      </c>
      <c r="AN320" s="252"/>
      <c r="AO320" s="252"/>
      <c r="AP320" s="253"/>
      <c r="AQ320" s="253" t="s">
        <v>308</v>
      </c>
      <c r="AR320" s="254"/>
      <c r="AS320" s="254"/>
      <c r="AT320" s="255"/>
      <c r="AU320" s="256" t="s">
        <v>334</v>
      </c>
      <c r="AV320" s="256"/>
      <c r="AW320" s="256"/>
      <c r="AX320" s="257"/>
    </row>
    <row r="321" spans="1:50" ht="18.75" hidden="1" customHeight="1" x14ac:dyDescent="0.15">
      <c r="A321" s="1031"/>
      <c r="B321" s="223"/>
      <c r="C321" s="222"/>
      <c r="D321" s="223"/>
      <c r="E321" s="222"/>
      <c r="F321" s="292"/>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8"/>
      <c r="AR321" s="259"/>
      <c r="AS321" s="119" t="s">
        <v>309</v>
      </c>
      <c r="AT321" s="120"/>
      <c r="AU321" s="185"/>
      <c r="AV321" s="185"/>
      <c r="AW321" s="119" t="s">
        <v>297</v>
      </c>
      <c r="AX321" s="197"/>
    </row>
    <row r="322" spans="1:50" ht="39.75" hidden="1" customHeight="1" x14ac:dyDescent="0.15">
      <c r="A322" s="1031"/>
      <c r="B322" s="223"/>
      <c r="C322" s="222"/>
      <c r="D322" s="223"/>
      <c r="E322" s="222"/>
      <c r="F322" s="292"/>
      <c r="G322" s="198"/>
      <c r="H322" s="108"/>
      <c r="I322" s="108"/>
      <c r="J322" s="108"/>
      <c r="K322" s="108"/>
      <c r="L322" s="108"/>
      <c r="M322" s="108"/>
      <c r="N322" s="108"/>
      <c r="O322" s="108"/>
      <c r="P322" s="108"/>
      <c r="Q322" s="108"/>
      <c r="R322" s="108"/>
      <c r="S322" s="108"/>
      <c r="T322" s="108"/>
      <c r="U322" s="108"/>
      <c r="V322" s="108"/>
      <c r="W322" s="108"/>
      <c r="X322" s="199"/>
      <c r="Y322" s="186" t="s">
        <v>333</v>
      </c>
      <c r="Z322" s="187"/>
      <c r="AA322" s="188"/>
      <c r="AB322" s="295"/>
      <c r="AC322" s="175"/>
      <c r="AD322" s="175"/>
      <c r="AE322" s="260"/>
      <c r="AF322" s="177"/>
      <c r="AG322" s="177"/>
      <c r="AH322" s="177"/>
      <c r="AI322" s="260"/>
      <c r="AJ322" s="177"/>
      <c r="AK322" s="177"/>
      <c r="AL322" s="177"/>
      <c r="AM322" s="260"/>
      <c r="AN322" s="177"/>
      <c r="AO322" s="177"/>
      <c r="AP322" s="177"/>
      <c r="AQ322" s="260"/>
      <c r="AR322" s="177"/>
      <c r="AS322" s="177"/>
      <c r="AT322" s="177"/>
      <c r="AU322" s="260"/>
      <c r="AV322" s="177"/>
      <c r="AW322" s="177"/>
      <c r="AX322" s="179"/>
    </row>
    <row r="323" spans="1:50" ht="39.75" hidden="1" customHeight="1" x14ac:dyDescent="0.15">
      <c r="A323" s="1031"/>
      <c r="B323" s="223"/>
      <c r="C323" s="222"/>
      <c r="D323" s="223"/>
      <c r="E323" s="222"/>
      <c r="F323" s="292"/>
      <c r="G323" s="203"/>
      <c r="H323" s="111"/>
      <c r="I323" s="111"/>
      <c r="J323" s="111"/>
      <c r="K323" s="111"/>
      <c r="L323" s="111"/>
      <c r="M323" s="111"/>
      <c r="N323" s="111"/>
      <c r="O323" s="111"/>
      <c r="P323" s="111"/>
      <c r="Q323" s="111"/>
      <c r="R323" s="111"/>
      <c r="S323" s="111"/>
      <c r="T323" s="111"/>
      <c r="U323" s="111"/>
      <c r="V323" s="111"/>
      <c r="W323" s="111"/>
      <c r="X323" s="204"/>
      <c r="Y323" s="205" t="s">
        <v>54</v>
      </c>
      <c r="Z323" s="206"/>
      <c r="AA323" s="207"/>
      <c r="AB323" s="261"/>
      <c r="AC323" s="189"/>
      <c r="AD323" s="189"/>
      <c r="AE323" s="260"/>
      <c r="AF323" s="177"/>
      <c r="AG323" s="177"/>
      <c r="AH323" s="177"/>
      <c r="AI323" s="260"/>
      <c r="AJ323" s="177"/>
      <c r="AK323" s="177"/>
      <c r="AL323" s="177"/>
      <c r="AM323" s="260"/>
      <c r="AN323" s="177"/>
      <c r="AO323" s="177"/>
      <c r="AP323" s="177"/>
      <c r="AQ323" s="260"/>
      <c r="AR323" s="177"/>
      <c r="AS323" s="177"/>
      <c r="AT323" s="177"/>
      <c r="AU323" s="260"/>
      <c r="AV323" s="177"/>
      <c r="AW323" s="177"/>
      <c r="AX323" s="179"/>
    </row>
    <row r="324" spans="1:50" ht="18.75" hidden="1" customHeight="1" x14ac:dyDescent="0.15">
      <c r="A324" s="1031"/>
      <c r="B324" s="223"/>
      <c r="C324" s="222"/>
      <c r="D324" s="223"/>
      <c r="E324" s="222"/>
      <c r="F324" s="292"/>
      <c r="G324" s="287" t="s">
        <v>332</v>
      </c>
      <c r="H324" s="254"/>
      <c r="I324" s="254"/>
      <c r="J324" s="254"/>
      <c r="K324" s="254"/>
      <c r="L324" s="254"/>
      <c r="M324" s="254"/>
      <c r="N324" s="254"/>
      <c r="O324" s="254"/>
      <c r="P324" s="254"/>
      <c r="Q324" s="254"/>
      <c r="R324" s="254"/>
      <c r="S324" s="254"/>
      <c r="T324" s="254"/>
      <c r="U324" s="254"/>
      <c r="V324" s="254"/>
      <c r="W324" s="254"/>
      <c r="X324" s="255"/>
      <c r="Y324" s="288"/>
      <c r="Z324" s="289"/>
      <c r="AA324" s="290"/>
      <c r="AB324" s="253" t="s">
        <v>12</v>
      </c>
      <c r="AC324" s="254"/>
      <c r="AD324" s="255"/>
      <c r="AE324" s="252" t="s">
        <v>310</v>
      </c>
      <c r="AF324" s="252"/>
      <c r="AG324" s="252"/>
      <c r="AH324" s="252"/>
      <c r="AI324" s="252" t="s">
        <v>311</v>
      </c>
      <c r="AJ324" s="252"/>
      <c r="AK324" s="252"/>
      <c r="AL324" s="252"/>
      <c r="AM324" s="252" t="s">
        <v>317</v>
      </c>
      <c r="AN324" s="252"/>
      <c r="AO324" s="252"/>
      <c r="AP324" s="253"/>
      <c r="AQ324" s="253" t="s">
        <v>308</v>
      </c>
      <c r="AR324" s="254"/>
      <c r="AS324" s="254"/>
      <c r="AT324" s="255"/>
      <c r="AU324" s="256" t="s">
        <v>334</v>
      </c>
      <c r="AV324" s="256"/>
      <c r="AW324" s="256"/>
      <c r="AX324" s="257"/>
    </row>
    <row r="325" spans="1:50" ht="18.75" hidden="1" customHeight="1" x14ac:dyDescent="0.15">
      <c r="A325" s="1031"/>
      <c r="B325" s="223"/>
      <c r="C325" s="222"/>
      <c r="D325" s="223"/>
      <c r="E325" s="222"/>
      <c r="F325" s="292"/>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8"/>
      <c r="AR325" s="259"/>
      <c r="AS325" s="119" t="s">
        <v>309</v>
      </c>
      <c r="AT325" s="120"/>
      <c r="AU325" s="185"/>
      <c r="AV325" s="185"/>
      <c r="AW325" s="119" t="s">
        <v>297</v>
      </c>
      <c r="AX325" s="197"/>
    </row>
    <row r="326" spans="1:50" ht="39.75" hidden="1" customHeight="1" x14ac:dyDescent="0.15">
      <c r="A326" s="1031"/>
      <c r="B326" s="223"/>
      <c r="C326" s="222"/>
      <c r="D326" s="223"/>
      <c r="E326" s="222"/>
      <c r="F326" s="292"/>
      <c r="G326" s="198"/>
      <c r="H326" s="108"/>
      <c r="I326" s="108"/>
      <c r="J326" s="108"/>
      <c r="K326" s="108"/>
      <c r="L326" s="108"/>
      <c r="M326" s="108"/>
      <c r="N326" s="108"/>
      <c r="O326" s="108"/>
      <c r="P326" s="108"/>
      <c r="Q326" s="108"/>
      <c r="R326" s="108"/>
      <c r="S326" s="108"/>
      <c r="T326" s="108"/>
      <c r="U326" s="108"/>
      <c r="V326" s="108"/>
      <c r="W326" s="108"/>
      <c r="X326" s="199"/>
      <c r="Y326" s="186" t="s">
        <v>333</v>
      </c>
      <c r="Z326" s="187"/>
      <c r="AA326" s="188"/>
      <c r="AB326" s="295"/>
      <c r="AC326" s="175"/>
      <c r="AD326" s="175"/>
      <c r="AE326" s="260"/>
      <c r="AF326" s="177"/>
      <c r="AG326" s="177"/>
      <c r="AH326" s="177"/>
      <c r="AI326" s="260"/>
      <c r="AJ326" s="177"/>
      <c r="AK326" s="177"/>
      <c r="AL326" s="177"/>
      <c r="AM326" s="260"/>
      <c r="AN326" s="177"/>
      <c r="AO326" s="177"/>
      <c r="AP326" s="177"/>
      <c r="AQ326" s="260"/>
      <c r="AR326" s="177"/>
      <c r="AS326" s="177"/>
      <c r="AT326" s="177"/>
      <c r="AU326" s="260"/>
      <c r="AV326" s="177"/>
      <c r="AW326" s="177"/>
      <c r="AX326" s="179"/>
    </row>
    <row r="327" spans="1:50" ht="39.75" hidden="1" customHeight="1" x14ac:dyDescent="0.15">
      <c r="A327" s="1031"/>
      <c r="B327" s="223"/>
      <c r="C327" s="222"/>
      <c r="D327" s="223"/>
      <c r="E327" s="222"/>
      <c r="F327" s="292"/>
      <c r="G327" s="203"/>
      <c r="H327" s="111"/>
      <c r="I327" s="111"/>
      <c r="J327" s="111"/>
      <c r="K327" s="111"/>
      <c r="L327" s="111"/>
      <c r="M327" s="111"/>
      <c r="N327" s="111"/>
      <c r="O327" s="111"/>
      <c r="P327" s="111"/>
      <c r="Q327" s="111"/>
      <c r="R327" s="111"/>
      <c r="S327" s="111"/>
      <c r="T327" s="111"/>
      <c r="U327" s="111"/>
      <c r="V327" s="111"/>
      <c r="W327" s="111"/>
      <c r="X327" s="204"/>
      <c r="Y327" s="205" t="s">
        <v>54</v>
      </c>
      <c r="Z327" s="206"/>
      <c r="AA327" s="207"/>
      <c r="AB327" s="261"/>
      <c r="AC327" s="189"/>
      <c r="AD327" s="189"/>
      <c r="AE327" s="260"/>
      <c r="AF327" s="177"/>
      <c r="AG327" s="177"/>
      <c r="AH327" s="177"/>
      <c r="AI327" s="260"/>
      <c r="AJ327" s="177"/>
      <c r="AK327" s="177"/>
      <c r="AL327" s="177"/>
      <c r="AM327" s="260"/>
      <c r="AN327" s="177"/>
      <c r="AO327" s="177"/>
      <c r="AP327" s="177"/>
      <c r="AQ327" s="260"/>
      <c r="AR327" s="177"/>
      <c r="AS327" s="177"/>
      <c r="AT327" s="177"/>
      <c r="AU327" s="260"/>
      <c r="AV327" s="177"/>
      <c r="AW327" s="177"/>
      <c r="AX327" s="179"/>
    </row>
    <row r="328" spans="1:50" ht="18.75" hidden="1" customHeight="1" x14ac:dyDescent="0.15">
      <c r="A328" s="1031"/>
      <c r="B328" s="223"/>
      <c r="C328" s="222"/>
      <c r="D328" s="223"/>
      <c r="E328" s="222"/>
      <c r="F328" s="292"/>
      <c r="G328" s="287" t="s">
        <v>332</v>
      </c>
      <c r="H328" s="254"/>
      <c r="I328" s="254"/>
      <c r="J328" s="254"/>
      <c r="K328" s="254"/>
      <c r="L328" s="254"/>
      <c r="M328" s="254"/>
      <c r="N328" s="254"/>
      <c r="O328" s="254"/>
      <c r="P328" s="254"/>
      <c r="Q328" s="254"/>
      <c r="R328" s="254"/>
      <c r="S328" s="254"/>
      <c r="T328" s="254"/>
      <c r="U328" s="254"/>
      <c r="V328" s="254"/>
      <c r="W328" s="254"/>
      <c r="X328" s="255"/>
      <c r="Y328" s="288"/>
      <c r="Z328" s="289"/>
      <c r="AA328" s="290"/>
      <c r="AB328" s="253" t="s">
        <v>12</v>
      </c>
      <c r="AC328" s="254"/>
      <c r="AD328" s="255"/>
      <c r="AE328" s="252" t="s">
        <v>310</v>
      </c>
      <c r="AF328" s="252"/>
      <c r="AG328" s="252"/>
      <c r="AH328" s="252"/>
      <c r="AI328" s="252" t="s">
        <v>311</v>
      </c>
      <c r="AJ328" s="252"/>
      <c r="AK328" s="252"/>
      <c r="AL328" s="252"/>
      <c r="AM328" s="252" t="s">
        <v>317</v>
      </c>
      <c r="AN328" s="252"/>
      <c r="AO328" s="252"/>
      <c r="AP328" s="253"/>
      <c r="AQ328" s="253" t="s">
        <v>308</v>
      </c>
      <c r="AR328" s="254"/>
      <c r="AS328" s="254"/>
      <c r="AT328" s="255"/>
      <c r="AU328" s="256" t="s">
        <v>334</v>
      </c>
      <c r="AV328" s="256"/>
      <c r="AW328" s="256"/>
      <c r="AX328" s="257"/>
    </row>
    <row r="329" spans="1:50" ht="18.75" hidden="1" customHeight="1" x14ac:dyDescent="0.15">
      <c r="A329" s="1031"/>
      <c r="B329" s="223"/>
      <c r="C329" s="222"/>
      <c r="D329" s="223"/>
      <c r="E329" s="222"/>
      <c r="F329" s="292"/>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8"/>
      <c r="AR329" s="259"/>
      <c r="AS329" s="119" t="s">
        <v>309</v>
      </c>
      <c r="AT329" s="120"/>
      <c r="AU329" s="185"/>
      <c r="AV329" s="185"/>
      <c r="AW329" s="119" t="s">
        <v>297</v>
      </c>
      <c r="AX329" s="197"/>
    </row>
    <row r="330" spans="1:50" ht="39.75" hidden="1" customHeight="1" x14ac:dyDescent="0.15">
      <c r="A330" s="1031"/>
      <c r="B330" s="223"/>
      <c r="C330" s="222"/>
      <c r="D330" s="223"/>
      <c r="E330" s="222"/>
      <c r="F330" s="292"/>
      <c r="G330" s="198"/>
      <c r="H330" s="108"/>
      <c r="I330" s="108"/>
      <c r="J330" s="108"/>
      <c r="K330" s="108"/>
      <c r="L330" s="108"/>
      <c r="M330" s="108"/>
      <c r="N330" s="108"/>
      <c r="O330" s="108"/>
      <c r="P330" s="108"/>
      <c r="Q330" s="108"/>
      <c r="R330" s="108"/>
      <c r="S330" s="108"/>
      <c r="T330" s="108"/>
      <c r="U330" s="108"/>
      <c r="V330" s="108"/>
      <c r="W330" s="108"/>
      <c r="X330" s="199"/>
      <c r="Y330" s="186" t="s">
        <v>333</v>
      </c>
      <c r="Z330" s="187"/>
      <c r="AA330" s="188"/>
      <c r="AB330" s="295"/>
      <c r="AC330" s="175"/>
      <c r="AD330" s="175"/>
      <c r="AE330" s="260"/>
      <c r="AF330" s="177"/>
      <c r="AG330" s="177"/>
      <c r="AH330" s="177"/>
      <c r="AI330" s="260"/>
      <c r="AJ330" s="177"/>
      <c r="AK330" s="177"/>
      <c r="AL330" s="177"/>
      <c r="AM330" s="260"/>
      <c r="AN330" s="177"/>
      <c r="AO330" s="177"/>
      <c r="AP330" s="177"/>
      <c r="AQ330" s="260"/>
      <c r="AR330" s="177"/>
      <c r="AS330" s="177"/>
      <c r="AT330" s="177"/>
      <c r="AU330" s="260"/>
      <c r="AV330" s="177"/>
      <c r="AW330" s="177"/>
      <c r="AX330" s="179"/>
    </row>
    <row r="331" spans="1:50" ht="39.75" hidden="1" customHeight="1" x14ac:dyDescent="0.15">
      <c r="A331" s="1031"/>
      <c r="B331" s="223"/>
      <c r="C331" s="222"/>
      <c r="D331" s="223"/>
      <c r="E331" s="222"/>
      <c r="F331" s="292"/>
      <c r="G331" s="203"/>
      <c r="H331" s="111"/>
      <c r="I331" s="111"/>
      <c r="J331" s="111"/>
      <c r="K331" s="111"/>
      <c r="L331" s="111"/>
      <c r="M331" s="111"/>
      <c r="N331" s="111"/>
      <c r="O331" s="111"/>
      <c r="P331" s="111"/>
      <c r="Q331" s="111"/>
      <c r="R331" s="111"/>
      <c r="S331" s="111"/>
      <c r="T331" s="111"/>
      <c r="U331" s="111"/>
      <c r="V331" s="111"/>
      <c r="W331" s="111"/>
      <c r="X331" s="204"/>
      <c r="Y331" s="205" t="s">
        <v>54</v>
      </c>
      <c r="Z331" s="206"/>
      <c r="AA331" s="207"/>
      <c r="AB331" s="261"/>
      <c r="AC331" s="189"/>
      <c r="AD331" s="189"/>
      <c r="AE331" s="260"/>
      <c r="AF331" s="177"/>
      <c r="AG331" s="177"/>
      <c r="AH331" s="177"/>
      <c r="AI331" s="260"/>
      <c r="AJ331" s="177"/>
      <c r="AK331" s="177"/>
      <c r="AL331" s="177"/>
      <c r="AM331" s="260"/>
      <c r="AN331" s="177"/>
      <c r="AO331" s="177"/>
      <c r="AP331" s="177"/>
      <c r="AQ331" s="260"/>
      <c r="AR331" s="177"/>
      <c r="AS331" s="177"/>
      <c r="AT331" s="177"/>
      <c r="AU331" s="260"/>
      <c r="AV331" s="177"/>
      <c r="AW331" s="177"/>
      <c r="AX331" s="179"/>
    </row>
    <row r="332" spans="1:50" ht="22.5" hidden="1" customHeight="1" x14ac:dyDescent="0.15">
      <c r="A332" s="1031"/>
      <c r="B332" s="223"/>
      <c r="C332" s="222"/>
      <c r="D332" s="223"/>
      <c r="E332" s="222"/>
      <c r="F332" s="292"/>
      <c r="G332" s="249" t="s">
        <v>335</v>
      </c>
      <c r="H332" s="116"/>
      <c r="I332" s="116"/>
      <c r="J332" s="116"/>
      <c r="K332" s="116"/>
      <c r="L332" s="116"/>
      <c r="M332" s="116"/>
      <c r="N332" s="116"/>
      <c r="O332" s="116"/>
      <c r="P332" s="117"/>
      <c r="Q332" s="124" t="s">
        <v>407</v>
      </c>
      <c r="R332" s="116"/>
      <c r="S332" s="116"/>
      <c r="T332" s="116"/>
      <c r="U332" s="116"/>
      <c r="V332" s="116"/>
      <c r="W332" s="116"/>
      <c r="X332" s="116"/>
      <c r="Y332" s="116"/>
      <c r="Z332" s="116"/>
      <c r="AA332" s="116"/>
      <c r="AB332" s="250" t="s">
        <v>408</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82"/>
    </row>
    <row r="333" spans="1:50" ht="22.5" hidden="1" customHeight="1" x14ac:dyDescent="0.15">
      <c r="A333" s="1031"/>
      <c r="B333" s="223"/>
      <c r="C333" s="222"/>
      <c r="D333" s="223"/>
      <c r="E333" s="222"/>
      <c r="F333" s="292"/>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51"/>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197"/>
    </row>
    <row r="334" spans="1:50" ht="22.5" hidden="1" customHeight="1" x14ac:dyDescent="0.15">
      <c r="A334" s="1031"/>
      <c r="B334" s="223"/>
      <c r="C334" s="222"/>
      <c r="D334" s="223"/>
      <c r="E334" s="222"/>
      <c r="F334" s="292"/>
      <c r="G334" s="198"/>
      <c r="H334" s="108"/>
      <c r="I334" s="108"/>
      <c r="J334" s="108"/>
      <c r="K334" s="108"/>
      <c r="L334" s="108"/>
      <c r="M334" s="108"/>
      <c r="N334" s="108"/>
      <c r="O334" s="108"/>
      <c r="P334" s="199"/>
      <c r="Q334" s="1018"/>
      <c r="R334" s="1019"/>
      <c r="S334" s="1019"/>
      <c r="T334" s="1019"/>
      <c r="U334" s="1019"/>
      <c r="V334" s="1019"/>
      <c r="W334" s="1019"/>
      <c r="X334" s="1019"/>
      <c r="Y334" s="1019"/>
      <c r="Z334" s="1019"/>
      <c r="AA334" s="102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row>
    <row r="335" spans="1:50" ht="22.5" hidden="1" customHeight="1" x14ac:dyDescent="0.15">
      <c r="A335" s="1031"/>
      <c r="B335" s="223"/>
      <c r="C335" s="222"/>
      <c r="D335" s="223"/>
      <c r="E335" s="222"/>
      <c r="F335" s="292"/>
      <c r="G335" s="200"/>
      <c r="H335" s="201"/>
      <c r="I335" s="201"/>
      <c r="J335" s="201"/>
      <c r="K335" s="201"/>
      <c r="L335" s="201"/>
      <c r="M335" s="201"/>
      <c r="N335" s="201"/>
      <c r="O335" s="201"/>
      <c r="P335" s="202"/>
      <c r="Q335" s="1021"/>
      <c r="R335" s="1022"/>
      <c r="S335" s="1022"/>
      <c r="T335" s="1022"/>
      <c r="U335" s="1022"/>
      <c r="V335" s="1022"/>
      <c r="W335" s="1022"/>
      <c r="X335" s="1022"/>
      <c r="Y335" s="1022"/>
      <c r="Z335" s="1022"/>
      <c r="AA335" s="102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row>
    <row r="336" spans="1:50" ht="25.5" hidden="1" customHeight="1" x14ac:dyDescent="0.15">
      <c r="A336" s="1031"/>
      <c r="B336" s="223"/>
      <c r="C336" s="222"/>
      <c r="D336" s="223"/>
      <c r="E336" s="222"/>
      <c r="F336" s="292"/>
      <c r="G336" s="200"/>
      <c r="H336" s="201"/>
      <c r="I336" s="201"/>
      <c r="J336" s="201"/>
      <c r="K336" s="201"/>
      <c r="L336" s="201"/>
      <c r="M336" s="201"/>
      <c r="N336" s="201"/>
      <c r="O336" s="201"/>
      <c r="P336" s="202"/>
      <c r="Q336" s="1021"/>
      <c r="R336" s="1022"/>
      <c r="S336" s="1022"/>
      <c r="T336" s="1022"/>
      <c r="U336" s="1022"/>
      <c r="V336" s="1022"/>
      <c r="W336" s="1022"/>
      <c r="X336" s="1022"/>
      <c r="Y336" s="1022"/>
      <c r="Z336" s="1022"/>
      <c r="AA336" s="1023"/>
      <c r="AB336" s="239"/>
      <c r="AC336" s="240"/>
      <c r="AD336" s="240"/>
      <c r="AE336" s="245" t="s">
        <v>337</v>
      </c>
      <c r="AF336" s="245"/>
      <c r="AG336" s="245"/>
      <c r="AH336" s="245"/>
      <c r="AI336" s="245"/>
      <c r="AJ336" s="245"/>
      <c r="AK336" s="245"/>
      <c r="AL336" s="245"/>
      <c r="AM336" s="245"/>
      <c r="AN336" s="245"/>
      <c r="AO336" s="245"/>
      <c r="AP336" s="245"/>
      <c r="AQ336" s="245"/>
      <c r="AR336" s="245"/>
      <c r="AS336" s="245"/>
      <c r="AT336" s="245"/>
      <c r="AU336" s="245"/>
      <c r="AV336" s="245"/>
      <c r="AW336" s="245"/>
      <c r="AX336" s="246"/>
    </row>
    <row r="337" spans="1:50" ht="22.5" hidden="1" customHeight="1" x14ac:dyDescent="0.15">
      <c r="A337" s="1031"/>
      <c r="B337" s="223"/>
      <c r="C337" s="222"/>
      <c r="D337" s="223"/>
      <c r="E337" s="222"/>
      <c r="F337" s="292"/>
      <c r="G337" s="200"/>
      <c r="H337" s="201"/>
      <c r="I337" s="201"/>
      <c r="J337" s="201"/>
      <c r="K337" s="201"/>
      <c r="L337" s="201"/>
      <c r="M337" s="201"/>
      <c r="N337" s="201"/>
      <c r="O337" s="201"/>
      <c r="P337" s="202"/>
      <c r="Q337" s="1021"/>
      <c r="R337" s="1022"/>
      <c r="S337" s="1022"/>
      <c r="T337" s="1022"/>
      <c r="U337" s="1022"/>
      <c r="V337" s="1022"/>
      <c r="W337" s="1022"/>
      <c r="X337" s="1022"/>
      <c r="Y337" s="1022"/>
      <c r="Z337" s="1022"/>
      <c r="AA337" s="1023"/>
      <c r="AB337" s="239"/>
      <c r="AC337" s="240"/>
      <c r="AD337" s="240"/>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hidden="1" customHeight="1" x14ac:dyDescent="0.15">
      <c r="A338" s="1031"/>
      <c r="B338" s="223"/>
      <c r="C338" s="222"/>
      <c r="D338" s="223"/>
      <c r="E338" s="222"/>
      <c r="F338" s="292"/>
      <c r="G338" s="203"/>
      <c r="H338" s="111"/>
      <c r="I338" s="111"/>
      <c r="J338" s="111"/>
      <c r="K338" s="111"/>
      <c r="L338" s="111"/>
      <c r="M338" s="111"/>
      <c r="N338" s="111"/>
      <c r="O338" s="111"/>
      <c r="P338" s="204"/>
      <c r="Q338" s="1024"/>
      <c r="R338" s="1025"/>
      <c r="S338" s="1025"/>
      <c r="T338" s="1025"/>
      <c r="U338" s="1025"/>
      <c r="V338" s="1025"/>
      <c r="W338" s="1025"/>
      <c r="X338" s="1025"/>
      <c r="Y338" s="1025"/>
      <c r="Z338" s="1025"/>
      <c r="AA338" s="1026"/>
      <c r="AB338" s="241"/>
      <c r="AC338" s="242"/>
      <c r="AD338" s="242"/>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1031"/>
      <c r="B339" s="223"/>
      <c r="C339" s="222"/>
      <c r="D339" s="223"/>
      <c r="E339" s="222"/>
      <c r="F339" s="292"/>
      <c r="G339" s="249" t="s">
        <v>335</v>
      </c>
      <c r="H339" s="116"/>
      <c r="I339" s="116"/>
      <c r="J339" s="116"/>
      <c r="K339" s="116"/>
      <c r="L339" s="116"/>
      <c r="M339" s="116"/>
      <c r="N339" s="116"/>
      <c r="O339" s="116"/>
      <c r="P339" s="117"/>
      <c r="Q339" s="124" t="s">
        <v>407</v>
      </c>
      <c r="R339" s="116"/>
      <c r="S339" s="116"/>
      <c r="T339" s="116"/>
      <c r="U339" s="116"/>
      <c r="V339" s="116"/>
      <c r="W339" s="116"/>
      <c r="X339" s="116"/>
      <c r="Y339" s="116"/>
      <c r="Z339" s="116"/>
      <c r="AA339" s="116"/>
      <c r="AB339" s="250" t="s">
        <v>408</v>
      </c>
      <c r="AC339" s="116"/>
      <c r="AD339" s="117"/>
      <c r="AE339" s="233"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hidden="1" customHeight="1" x14ac:dyDescent="0.15">
      <c r="A340" s="1031"/>
      <c r="B340" s="223"/>
      <c r="C340" s="222"/>
      <c r="D340" s="223"/>
      <c r="E340" s="222"/>
      <c r="F340" s="292"/>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51"/>
      <c r="AC340" s="119"/>
      <c r="AD340" s="120"/>
      <c r="AE340" s="234"/>
      <c r="AF340" s="235"/>
      <c r="AG340" s="235"/>
      <c r="AH340" s="235"/>
      <c r="AI340" s="235"/>
      <c r="AJ340" s="235"/>
      <c r="AK340" s="235"/>
      <c r="AL340" s="235"/>
      <c r="AM340" s="235"/>
      <c r="AN340" s="235"/>
      <c r="AO340" s="235"/>
      <c r="AP340" s="235"/>
      <c r="AQ340" s="235"/>
      <c r="AR340" s="235"/>
      <c r="AS340" s="235"/>
      <c r="AT340" s="235"/>
      <c r="AU340" s="235"/>
      <c r="AV340" s="235"/>
      <c r="AW340" s="235"/>
      <c r="AX340" s="236"/>
    </row>
    <row r="341" spans="1:50" ht="22.5" hidden="1" customHeight="1" x14ac:dyDescent="0.15">
      <c r="A341" s="1031"/>
      <c r="B341" s="223"/>
      <c r="C341" s="222"/>
      <c r="D341" s="223"/>
      <c r="E341" s="222"/>
      <c r="F341" s="292"/>
      <c r="G341" s="198"/>
      <c r="H341" s="108"/>
      <c r="I341" s="108"/>
      <c r="J341" s="108"/>
      <c r="K341" s="108"/>
      <c r="L341" s="108"/>
      <c r="M341" s="108"/>
      <c r="N341" s="108"/>
      <c r="O341" s="108"/>
      <c r="P341" s="199"/>
      <c r="Q341" s="1018"/>
      <c r="R341" s="1019"/>
      <c r="S341" s="1019"/>
      <c r="T341" s="1019"/>
      <c r="U341" s="1019"/>
      <c r="V341" s="1019"/>
      <c r="W341" s="1019"/>
      <c r="X341" s="1019"/>
      <c r="Y341" s="1019"/>
      <c r="Z341" s="1019"/>
      <c r="AA341" s="102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row>
    <row r="342" spans="1:50" ht="22.5" hidden="1" customHeight="1" x14ac:dyDescent="0.15">
      <c r="A342" s="1031"/>
      <c r="B342" s="223"/>
      <c r="C342" s="222"/>
      <c r="D342" s="223"/>
      <c r="E342" s="222"/>
      <c r="F342" s="292"/>
      <c r="G342" s="200"/>
      <c r="H342" s="201"/>
      <c r="I342" s="201"/>
      <c r="J342" s="201"/>
      <c r="K342" s="201"/>
      <c r="L342" s="201"/>
      <c r="M342" s="201"/>
      <c r="N342" s="201"/>
      <c r="O342" s="201"/>
      <c r="P342" s="202"/>
      <c r="Q342" s="1021"/>
      <c r="R342" s="1022"/>
      <c r="S342" s="1022"/>
      <c r="T342" s="1022"/>
      <c r="U342" s="1022"/>
      <c r="V342" s="1022"/>
      <c r="W342" s="1022"/>
      <c r="X342" s="1022"/>
      <c r="Y342" s="1022"/>
      <c r="Z342" s="1022"/>
      <c r="AA342" s="102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row>
    <row r="343" spans="1:50" ht="25.5" hidden="1" customHeight="1" x14ac:dyDescent="0.15">
      <c r="A343" s="1031"/>
      <c r="B343" s="223"/>
      <c r="C343" s="222"/>
      <c r="D343" s="223"/>
      <c r="E343" s="222"/>
      <c r="F343" s="292"/>
      <c r="G343" s="200"/>
      <c r="H343" s="201"/>
      <c r="I343" s="201"/>
      <c r="J343" s="201"/>
      <c r="K343" s="201"/>
      <c r="L343" s="201"/>
      <c r="M343" s="201"/>
      <c r="N343" s="201"/>
      <c r="O343" s="201"/>
      <c r="P343" s="202"/>
      <c r="Q343" s="1021"/>
      <c r="R343" s="1022"/>
      <c r="S343" s="1022"/>
      <c r="T343" s="1022"/>
      <c r="U343" s="1022"/>
      <c r="V343" s="1022"/>
      <c r="W343" s="1022"/>
      <c r="X343" s="1022"/>
      <c r="Y343" s="1022"/>
      <c r="Z343" s="1022"/>
      <c r="AA343" s="1023"/>
      <c r="AB343" s="239"/>
      <c r="AC343" s="240"/>
      <c r="AD343" s="240"/>
      <c r="AE343" s="245" t="s">
        <v>337</v>
      </c>
      <c r="AF343" s="245"/>
      <c r="AG343" s="245"/>
      <c r="AH343" s="245"/>
      <c r="AI343" s="245"/>
      <c r="AJ343" s="245"/>
      <c r="AK343" s="245"/>
      <c r="AL343" s="245"/>
      <c r="AM343" s="245"/>
      <c r="AN343" s="245"/>
      <c r="AO343" s="245"/>
      <c r="AP343" s="245"/>
      <c r="AQ343" s="245"/>
      <c r="AR343" s="245"/>
      <c r="AS343" s="245"/>
      <c r="AT343" s="245"/>
      <c r="AU343" s="245"/>
      <c r="AV343" s="245"/>
      <c r="AW343" s="245"/>
      <c r="AX343" s="246"/>
    </row>
    <row r="344" spans="1:50" ht="22.5" hidden="1" customHeight="1" x14ac:dyDescent="0.15">
      <c r="A344" s="1031"/>
      <c r="B344" s="223"/>
      <c r="C344" s="222"/>
      <c r="D344" s="223"/>
      <c r="E344" s="222"/>
      <c r="F344" s="292"/>
      <c r="G344" s="200"/>
      <c r="H344" s="201"/>
      <c r="I344" s="201"/>
      <c r="J344" s="201"/>
      <c r="K344" s="201"/>
      <c r="L344" s="201"/>
      <c r="M344" s="201"/>
      <c r="N344" s="201"/>
      <c r="O344" s="201"/>
      <c r="P344" s="202"/>
      <c r="Q344" s="1021"/>
      <c r="R344" s="1022"/>
      <c r="S344" s="1022"/>
      <c r="T344" s="1022"/>
      <c r="U344" s="1022"/>
      <c r="V344" s="1022"/>
      <c r="W344" s="1022"/>
      <c r="X344" s="1022"/>
      <c r="Y344" s="1022"/>
      <c r="Z344" s="1022"/>
      <c r="AA344" s="1023"/>
      <c r="AB344" s="239"/>
      <c r="AC344" s="240"/>
      <c r="AD344" s="240"/>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hidden="1" customHeight="1" x14ac:dyDescent="0.15">
      <c r="A345" s="1031"/>
      <c r="B345" s="223"/>
      <c r="C345" s="222"/>
      <c r="D345" s="223"/>
      <c r="E345" s="222"/>
      <c r="F345" s="292"/>
      <c r="G345" s="203"/>
      <c r="H345" s="111"/>
      <c r="I345" s="111"/>
      <c r="J345" s="111"/>
      <c r="K345" s="111"/>
      <c r="L345" s="111"/>
      <c r="M345" s="111"/>
      <c r="N345" s="111"/>
      <c r="O345" s="111"/>
      <c r="P345" s="204"/>
      <c r="Q345" s="1024"/>
      <c r="R345" s="1025"/>
      <c r="S345" s="1025"/>
      <c r="T345" s="1025"/>
      <c r="U345" s="1025"/>
      <c r="V345" s="1025"/>
      <c r="W345" s="1025"/>
      <c r="X345" s="1025"/>
      <c r="Y345" s="1025"/>
      <c r="Z345" s="1025"/>
      <c r="AA345" s="1026"/>
      <c r="AB345" s="241"/>
      <c r="AC345" s="242"/>
      <c r="AD345" s="242"/>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1031"/>
      <c r="B346" s="223"/>
      <c r="C346" s="222"/>
      <c r="D346" s="223"/>
      <c r="E346" s="222"/>
      <c r="F346" s="292"/>
      <c r="G346" s="249" t="s">
        <v>335</v>
      </c>
      <c r="H346" s="116"/>
      <c r="I346" s="116"/>
      <c r="J346" s="116"/>
      <c r="K346" s="116"/>
      <c r="L346" s="116"/>
      <c r="M346" s="116"/>
      <c r="N346" s="116"/>
      <c r="O346" s="116"/>
      <c r="P346" s="117"/>
      <c r="Q346" s="124" t="s">
        <v>407</v>
      </c>
      <c r="R346" s="116"/>
      <c r="S346" s="116"/>
      <c r="T346" s="116"/>
      <c r="U346" s="116"/>
      <c r="V346" s="116"/>
      <c r="W346" s="116"/>
      <c r="X346" s="116"/>
      <c r="Y346" s="116"/>
      <c r="Z346" s="116"/>
      <c r="AA346" s="116"/>
      <c r="AB346" s="250" t="s">
        <v>408</v>
      </c>
      <c r="AC346" s="116"/>
      <c r="AD346" s="117"/>
      <c r="AE346" s="233"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hidden="1" customHeight="1" x14ac:dyDescent="0.15">
      <c r="A347" s="1031"/>
      <c r="B347" s="223"/>
      <c r="C347" s="222"/>
      <c r="D347" s="223"/>
      <c r="E347" s="222"/>
      <c r="F347" s="292"/>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51"/>
      <c r="AC347" s="119"/>
      <c r="AD347" s="120"/>
      <c r="AE347" s="234"/>
      <c r="AF347" s="235"/>
      <c r="AG347" s="235"/>
      <c r="AH347" s="235"/>
      <c r="AI347" s="235"/>
      <c r="AJ347" s="235"/>
      <c r="AK347" s="235"/>
      <c r="AL347" s="235"/>
      <c r="AM347" s="235"/>
      <c r="AN347" s="235"/>
      <c r="AO347" s="235"/>
      <c r="AP347" s="235"/>
      <c r="AQ347" s="235"/>
      <c r="AR347" s="235"/>
      <c r="AS347" s="235"/>
      <c r="AT347" s="235"/>
      <c r="AU347" s="235"/>
      <c r="AV347" s="235"/>
      <c r="AW347" s="235"/>
      <c r="AX347" s="236"/>
    </row>
    <row r="348" spans="1:50" ht="22.5" hidden="1" customHeight="1" x14ac:dyDescent="0.15">
      <c r="A348" s="1031"/>
      <c r="B348" s="223"/>
      <c r="C348" s="222"/>
      <c r="D348" s="223"/>
      <c r="E348" s="222"/>
      <c r="F348" s="292"/>
      <c r="G348" s="198"/>
      <c r="H348" s="108"/>
      <c r="I348" s="108"/>
      <c r="J348" s="108"/>
      <c r="K348" s="108"/>
      <c r="L348" s="108"/>
      <c r="M348" s="108"/>
      <c r="N348" s="108"/>
      <c r="O348" s="108"/>
      <c r="P348" s="199"/>
      <c r="Q348" s="1018"/>
      <c r="R348" s="1019"/>
      <c r="S348" s="1019"/>
      <c r="T348" s="1019"/>
      <c r="U348" s="1019"/>
      <c r="V348" s="1019"/>
      <c r="W348" s="1019"/>
      <c r="X348" s="1019"/>
      <c r="Y348" s="1019"/>
      <c r="Z348" s="1019"/>
      <c r="AA348" s="102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row>
    <row r="349" spans="1:50" ht="22.5" hidden="1" customHeight="1" x14ac:dyDescent="0.15">
      <c r="A349" s="1031"/>
      <c r="B349" s="223"/>
      <c r="C349" s="222"/>
      <c r="D349" s="223"/>
      <c r="E349" s="222"/>
      <c r="F349" s="292"/>
      <c r="G349" s="200"/>
      <c r="H349" s="201"/>
      <c r="I349" s="201"/>
      <c r="J349" s="201"/>
      <c r="K349" s="201"/>
      <c r="L349" s="201"/>
      <c r="M349" s="201"/>
      <c r="N349" s="201"/>
      <c r="O349" s="201"/>
      <c r="P349" s="202"/>
      <c r="Q349" s="1021"/>
      <c r="R349" s="1022"/>
      <c r="S349" s="1022"/>
      <c r="T349" s="1022"/>
      <c r="U349" s="1022"/>
      <c r="V349" s="1022"/>
      <c r="W349" s="1022"/>
      <c r="X349" s="1022"/>
      <c r="Y349" s="1022"/>
      <c r="Z349" s="1022"/>
      <c r="AA349" s="102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row>
    <row r="350" spans="1:50" ht="25.5" hidden="1" customHeight="1" x14ac:dyDescent="0.15">
      <c r="A350" s="1031"/>
      <c r="B350" s="223"/>
      <c r="C350" s="222"/>
      <c r="D350" s="223"/>
      <c r="E350" s="222"/>
      <c r="F350" s="292"/>
      <c r="G350" s="200"/>
      <c r="H350" s="201"/>
      <c r="I350" s="201"/>
      <c r="J350" s="201"/>
      <c r="K350" s="201"/>
      <c r="L350" s="201"/>
      <c r="M350" s="201"/>
      <c r="N350" s="201"/>
      <c r="O350" s="201"/>
      <c r="P350" s="202"/>
      <c r="Q350" s="1021"/>
      <c r="R350" s="1022"/>
      <c r="S350" s="1022"/>
      <c r="T350" s="1022"/>
      <c r="U350" s="1022"/>
      <c r="V350" s="1022"/>
      <c r="W350" s="1022"/>
      <c r="X350" s="1022"/>
      <c r="Y350" s="1022"/>
      <c r="Z350" s="1022"/>
      <c r="AA350" s="1023"/>
      <c r="AB350" s="239"/>
      <c r="AC350" s="240"/>
      <c r="AD350" s="240"/>
      <c r="AE350" s="245" t="s">
        <v>337</v>
      </c>
      <c r="AF350" s="245"/>
      <c r="AG350" s="245"/>
      <c r="AH350" s="245"/>
      <c r="AI350" s="245"/>
      <c r="AJ350" s="245"/>
      <c r="AK350" s="245"/>
      <c r="AL350" s="245"/>
      <c r="AM350" s="245"/>
      <c r="AN350" s="245"/>
      <c r="AO350" s="245"/>
      <c r="AP350" s="245"/>
      <c r="AQ350" s="245"/>
      <c r="AR350" s="245"/>
      <c r="AS350" s="245"/>
      <c r="AT350" s="245"/>
      <c r="AU350" s="245"/>
      <c r="AV350" s="245"/>
      <c r="AW350" s="245"/>
      <c r="AX350" s="246"/>
    </row>
    <row r="351" spans="1:50" ht="22.5" hidden="1" customHeight="1" x14ac:dyDescent="0.15">
      <c r="A351" s="1031"/>
      <c r="B351" s="223"/>
      <c r="C351" s="222"/>
      <c r="D351" s="223"/>
      <c r="E351" s="222"/>
      <c r="F351" s="292"/>
      <c r="G351" s="200"/>
      <c r="H351" s="201"/>
      <c r="I351" s="201"/>
      <c r="J351" s="201"/>
      <c r="K351" s="201"/>
      <c r="L351" s="201"/>
      <c r="M351" s="201"/>
      <c r="N351" s="201"/>
      <c r="O351" s="201"/>
      <c r="P351" s="202"/>
      <c r="Q351" s="1021"/>
      <c r="R351" s="1022"/>
      <c r="S351" s="1022"/>
      <c r="T351" s="1022"/>
      <c r="U351" s="1022"/>
      <c r="V351" s="1022"/>
      <c r="W351" s="1022"/>
      <c r="X351" s="1022"/>
      <c r="Y351" s="1022"/>
      <c r="Z351" s="1022"/>
      <c r="AA351" s="1023"/>
      <c r="AB351" s="239"/>
      <c r="AC351" s="240"/>
      <c r="AD351" s="240"/>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hidden="1" customHeight="1" x14ac:dyDescent="0.15">
      <c r="A352" s="1031"/>
      <c r="B352" s="223"/>
      <c r="C352" s="222"/>
      <c r="D352" s="223"/>
      <c r="E352" s="222"/>
      <c r="F352" s="292"/>
      <c r="G352" s="203"/>
      <c r="H352" s="111"/>
      <c r="I352" s="111"/>
      <c r="J352" s="111"/>
      <c r="K352" s="111"/>
      <c r="L352" s="111"/>
      <c r="M352" s="111"/>
      <c r="N352" s="111"/>
      <c r="O352" s="111"/>
      <c r="P352" s="204"/>
      <c r="Q352" s="1024"/>
      <c r="R352" s="1025"/>
      <c r="S352" s="1025"/>
      <c r="T352" s="1025"/>
      <c r="U352" s="1025"/>
      <c r="V352" s="1025"/>
      <c r="W352" s="1025"/>
      <c r="X352" s="1025"/>
      <c r="Y352" s="1025"/>
      <c r="Z352" s="1025"/>
      <c r="AA352" s="1026"/>
      <c r="AB352" s="241"/>
      <c r="AC352" s="242"/>
      <c r="AD352" s="242"/>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hidden="1" customHeight="1" x14ac:dyDescent="0.15">
      <c r="A353" s="1031"/>
      <c r="B353" s="223"/>
      <c r="C353" s="222"/>
      <c r="D353" s="223"/>
      <c r="E353" s="222"/>
      <c r="F353" s="292"/>
      <c r="G353" s="249" t="s">
        <v>335</v>
      </c>
      <c r="H353" s="116"/>
      <c r="I353" s="116"/>
      <c r="J353" s="116"/>
      <c r="K353" s="116"/>
      <c r="L353" s="116"/>
      <c r="M353" s="116"/>
      <c r="N353" s="116"/>
      <c r="O353" s="116"/>
      <c r="P353" s="117"/>
      <c r="Q353" s="124" t="s">
        <v>407</v>
      </c>
      <c r="R353" s="116"/>
      <c r="S353" s="116"/>
      <c r="T353" s="116"/>
      <c r="U353" s="116"/>
      <c r="V353" s="116"/>
      <c r="W353" s="116"/>
      <c r="X353" s="116"/>
      <c r="Y353" s="116"/>
      <c r="Z353" s="116"/>
      <c r="AA353" s="116"/>
      <c r="AB353" s="250" t="s">
        <v>408</v>
      </c>
      <c r="AC353" s="116"/>
      <c r="AD353" s="117"/>
      <c r="AE353" s="233"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hidden="1" customHeight="1" x14ac:dyDescent="0.15">
      <c r="A354" s="1031"/>
      <c r="B354" s="223"/>
      <c r="C354" s="222"/>
      <c r="D354" s="223"/>
      <c r="E354" s="222"/>
      <c r="F354" s="292"/>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51"/>
      <c r="AC354" s="119"/>
      <c r="AD354" s="120"/>
      <c r="AE354" s="234"/>
      <c r="AF354" s="235"/>
      <c r="AG354" s="235"/>
      <c r="AH354" s="235"/>
      <c r="AI354" s="235"/>
      <c r="AJ354" s="235"/>
      <c r="AK354" s="235"/>
      <c r="AL354" s="235"/>
      <c r="AM354" s="235"/>
      <c r="AN354" s="235"/>
      <c r="AO354" s="235"/>
      <c r="AP354" s="235"/>
      <c r="AQ354" s="235"/>
      <c r="AR354" s="235"/>
      <c r="AS354" s="235"/>
      <c r="AT354" s="235"/>
      <c r="AU354" s="235"/>
      <c r="AV354" s="235"/>
      <c r="AW354" s="235"/>
      <c r="AX354" s="236"/>
    </row>
    <row r="355" spans="1:50" ht="22.5" hidden="1" customHeight="1" x14ac:dyDescent="0.15">
      <c r="A355" s="1031"/>
      <c r="B355" s="223"/>
      <c r="C355" s="222"/>
      <c r="D355" s="223"/>
      <c r="E355" s="222"/>
      <c r="F355" s="292"/>
      <c r="G355" s="198"/>
      <c r="H355" s="108"/>
      <c r="I355" s="108"/>
      <c r="J355" s="108"/>
      <c r="K355" s="108"/>
      <c r="L355" s="108"/>
      <c r="M355" s="108"/>
      <c r="N355" s="108"/>
      <c r="O355" s="108"/>
      <c r="P355" s="199"/>
      <c r="Q355" s="1018"/>
      <c r="R355" s="1019"/>
      <c r="S355" s="1019"/>
      <c r="T355" s="1019"/>
      <c r="U355" s="1019"/>
      <c r="V355" s="1019"/>
      <c r="W355" s="1019"/>
      <c r="X355" s="1019"/>
      <c r="Y355" s="1019"/>
      <c r="Z355" s="1019"/>
      <c r="AA355" s="102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row>
    <row r="356" spans="1:50" ht="22.5" hidden="1" customHeight="1" x14ac:dyDescent="0.15">
      <c r="A356" s="1031"/>
      <c r="B356" s="223"/>
      <c r="C356" s="222"/>
      <c r="D356" s="223"/>
      <c r="E356" s="222"/>
      <c r="F356" s="292"/>
      <c r="G356" s="200"/>
      <c r="H356" s="201"/>
      <c r="I356" s="201"/>
      <c r="J356" s="201"/>
      <c r="K356" s="201"/>
      <c r="L356" s="201"/>
      <c r="M356" s="201"/>
      <c r="N356" s="201"/>
      <c r="O356" s="201"/>
      <c r="P356" s="202"/>
      <c r="Q356" s="1021"/>
      <c r="R356" s="1022"/>
      <c r="S356" s="1022"/>
      <c r="T356" s="1022"/>
      <c r="U356" s="1022"/>
      <c r="V356" s="1022"/>
      <c r="W356" s="1022"/>
      <c r="X356" s="1022"/>
      <c r="Y356" s="1022"/>
      <c r="Z356" s="1022"/>
      <c r="AA356" s="102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row>
    <row r="357" spans="1:50" ht="25.5" hidden="1" customHeight="1" x14ac:dyDescent="0.15">
      <c r="A357" s="1031"/>
      <c r="B357" s="223"/>
      <c r="C357" s="222"/>
      <c r="D357" s="223"/>
      <c r="E357" s="222"/>
      <c r="F357" s="292"/>
      <c r="G357" s="200"/>
      <c r="H357" s="201"/>
      <c r="I357" s="201"/>
      <c r="J357" s="201"/>
      <c r="K357" s="201"/>
      <c r="L357" s="201"/>
      <c r="M357" s="201"/>
      <c r="N357" s="201"/>
      <c r="O357" s="201"/>
      <c r="P357" s="202"/>
      <c r="Q357" s="1021"/>
      <c r="R357" s="1022"/>
      <c r="S357" s="1022"/>
      <c r="T357" s="1022"/>
      <c r="U357" s="1022"/>
      <c r="V357" s="1022"/>
      <c r="W357" s="1022"/>
      <c r="X357" s="1022"/>
      <c r="Y357" s="1022"/>
      <c r="Z357" s="1022"/>
      <c r="AA357" s="1023"/>
      <c r="AB357" s="239"/>
      <c r="AC357" s="240"/>
      <c r="AD357" s="240"/>
      <c r="AE357" s="245" t="s">
        <v>337</v>
      </c>
      <c r="AF357" s="245"/>
      <c r="AG357" s="245"/>
      <c r="AH357" s="245"/>
      <c r="AI357" s="245"/>
      <c r="AJ357" s="245"/>
      <c r="AK357" s="245"/>
      <c r="AL357" s="245"/>
      <c r="AM357" s="245"/>
      <c r="AN357" s="245"/>
      <c r="AO357" s="245"/>
      <c r="AP357" s="245"/>
      <c r="AQ357" s="245"/>
      <c r="AR357" s="245"/>
      <c r="AS357" s="245"/>
      <c r="AT357" s="245"/>
      <c r="AU357" s="245"/>
      <c r="AV357" s="245"/>
      <c r="AW357" s="245"/>
      <c r="AX357" s="246"/>
    </row>
    <row r="358" spans="1:50" ht="22.5" hidden="1" customHeight="1" x14ac:dyDescent="0.15">
      <c r="A358" s="1031"/>
      <c r="B358" s="223"/>
      <c r="C358" s="222"/>
      <c r="D358" s="223"/>
      <c r="E358" s="222"/>
      <c r="F358" s="292"/>
      <c r="G358" s="200"/>
      <c r="H358" s="201"/>
      <c r="I358" s="201"/>
      <c r="J358" s="201"/>
      <c r="K358" s="201"/>
      <c r="L358" s="201"/>
      <c r="M358" s="201"/>
      <c r="N358" s="201"/>
      <c r="O358" s="201"/>
      <c r="P358" s="202"/>
      <c r="Q358" s="1021"/>
      <c r="R358" s="1022"/>
      <c r="S358" s="1022"/>
      <c r="T358" s="1022"/>
      <c r="U358" s="1022"/>
      <c r="V358" s="1022"/>
      <c r="W358" s="1022"/>
      <c r="X358" s="1022"/>
      <c r="Y358" s="1022"/>
      <c r="Z358" s="1022"/>
      <c r="AA358" s="1023"/>
      <c r="AB358" s="239"/>
      <c r="AC358" s="240"/>
      <c r="AD358" s="240"/>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hidden="1" customHeight="1" x14ac:dyDescent="0.15">
      <c r="A359" s="1031"/>
      <c r="B359" s="223"/>
      <c r="C359" s="222"/>
      <c r="D359" s="223"/>
      <c r="E359" s="222"/>
      <c r="F359" s="292"/>
      <c r="G359" s="203"/>
      <c r="H359" s="111"/>
      <c r="I359" s="111"/>
      <c r="J359" s="111"/>
      <c r="K359" s="111"/>
      <c r="L359" s="111"/>
      <c r="M359" s="111"/>
      <c r="N359" s="111"/>
      <c r="O359" s="111"/>
      <c r="P359" s="204"/>
      <c r="Q359" s="1024"/>
      <c r="R359" s="1025"/>
      <c r="S359" s="1025"/>
      <c r="T359" s="1025"/>
      <c r="U359" s="1025"/>
      <c r="V359" s="1025"/>
      <c r="W359" s="1025"/>
      <c r="X359" s="1025"/>
      <c r="Y359" s="1025"/>
      <c r="Z359" s="1025"/>
      <c r="AA359" s="1026"/>
      <c r="AB359" s="241"/>
      <c r="AC359" s="242"/>
      <c r="AD359" s="242"/>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hidden="1" customHeight="1" x14ac:dyDescent="0.15">
      <c r="A360" s="1031"/>
      <c r="B360" s="223"/>
      <c r="C360" s="222"/>
      <c r="D360" s="223"/>
      <c r="E360" s="222"/>
      <c r="F360" s="292"/>
      <c r="G360" s="249" t="s">
        <v>335</v>
      </c>
      <c r="H360" s="116"/>
      <c r="I360" s="116"/>
      <c r="J360" s="116"/>
      <c r="K360" s="116"/>
      <c r="L360" s="116"/>
      <c r="M360" s="116"/>
      <c r="N360" s="116"/>
      <c r="O360" s="116"/>
      <c r="P360" s="117"/>
      <c r="Q360" s="124" t="s">
        <v>407</v>
      </c>
      <c r="R360" s="116"/>
      <c r="S360" s="116"/>
      <c r="T360" s="116"/>
      <c r="U360" s="116"/>
      <c r="V360" s="116"/>
      <c r="W360" s="116"/>
      <c r="X360" s="116"/>
      <c r="Y360" s="116"/>
      <c r="Z360" s="116"/>
      <c r="AA360" s="116"/>
      <c r="AB360" s="250" t="s">
        <v>408</v>
      </c>
      <c r="AC360" s="116"/>
      <c r="AD360" s="117"/>
      <c r="AE360" s="233"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hidden="1" customHeight="1" x14ac:dyDescent="0.15">
      <c r="A361" s="1031"/>
      <c r="B361" s="223"/>
      <c r="C361" s="222"/>
      <c r="D361" s="223"/>
      <c r="E361" s="222"/>
      <c r="F361" s="292"/>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51"/>
      <c r="AC361" s="119"/>
      <c r="AD361" s="120"/>
      <c r="AE361" s="234"/>
      <c r="AF361" s="235"/>
      <c r="AG361" s="235"/>
      <c r="AH361" s="235"/>
      <c r="AI361" s="235"/>
      <c r="AJ361" s="235"/>
      <c r="AK361" s="235"/>
      <c r="AL361" s="235"/>
      <c r="AM361" s="235"/>
      <c r="AN361" s="235"/>
      <c r="AO361" s="235"/>
      <c r="AP361" s="235"/>
      <c r="AQ361" s="235"/>
      <c r="AR361" s="235"/>
      <c r="AS361" s="235"/>
      <c r="AT361" s="235"/>
      <c r="AU361" s="235"/>
      <c r="AV361" s="235"/>
      <c r="AW361" s="235"/>
      <c r="AX361" s="236"/>
    </row>
    <row r="362" spans="1:50" ht="22.5" hidden="1" customHeight="1" x14ac:dyDescent="0.15">
      <c r="A362" s="1031"/>
      <c r="B362" s="223"/>
      <c r="C362" s="222"/>
      <c r="D362" s="223"/>
      <c r="E362" s="222"/>
      <c r="F362" s="292"/>
      <c r="G362" s="198"/>
      <c r="H362" s="108"/>
      <c r="I362" s="108"/>
      <c r="J362" s="108"/>
      <c r="K362" s="108"/>
      <c r="L362" s="108"/>
      <c r="M362" s="108"/>
      <c r="N362" s="108"/>
      <c r="O362" s="108"/>
      <c r="P362" s="199"/>
      <c r="Q362" s="1018"/>
      <c r="R362" s="1019"/>
      <c r="S362" s="1019"/>
      <c r="T362" s="1019"/>
      <c r="U362" s="1019"/>
      <c r="V362" s="1019"/>
      <c r="W362" s="1019"/>
      <c r="X362" s="1019"/>
      <c r="Y362" s="1019"/>
      <c r="Z362" s="1019"/>
      <c r="AA362" s="102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row>
    <row r="363" spans="1:50" ht="22.5" hidden="1" customHeight="1" x14ac:dyDescent="0.15">
      <c r="A363" s="1031"/>
      <c r="B363" s="223"/>
      <c r="C363" s="222"/>
      <c r="D363" s="223"/>
      <c r="E363" s="222"/>
      <c r="F363" s="292"/>
      <c r="G363" s="200"/>
      <c r="H363" s="201"/>
      <c r="I363" s="201"/>
      <c r="J363" s="201"/>
      <c r="K363" s="201"/>
      <c r="L363" s="201"/>
      <c r="M363" s="201"/>
      <c r="N363" s="201"/>
      <c r="O363" s="201"/>
      <c r="P363" s="202"/>
      <c r="Q363" s="1021"/>
      <c r="R363" s="1022"/>
      <c r="S363" s="1022"/>
      <c r="T363" s="1022"/>
      <c r="U363" s="1022"/>
      <c r="V363" s="1022"/>
      <c r="W363" s="1022"/>
      <c r="X363" s="1022"/>
      <c r="Y363" s="1022"/>
      <c r="Z363" s="1022"/>
      <c r="AA363" s="102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row>
    <row r="364" spans="1:50" ht="25.5" hidden="1" customHeight="1" x14ac:dyDescent="0.15">
      <c r="A364" s="1031"/>
      <c r="B364" s="223"/>
      <c r="C364" s="222"/>
      <c r="D364" s="223"/>
      <c r="E364" s="222"/>
      <c r="F364" s="292"/>
      <c r="G364" s="200"/>
      <c r="H364" s="201"/>
      <c r="I364" s="201"/>
      <c r="J364" s="201"/>
      <c r="K364" s="201"/>
      <c r="L364" s="201"/>
      <c r="M364" s="201"/>
      <c r="N364" s="201"/>
      <c r="O364" s="201"/>
      <c r="P364" s="202"/>
      <c r="Q364" s="1021"/>
      <c r="R364" s="1022"/>
      <c r="S364" s="1022"/>
      <c r="T364" s="1022"/>
      <c r="U364" s="1022"/>
      <c r="V364" s="1022"/>
      <c r="W364" s="1022"/>
      <c r="X364" s="1022"/>
      <c r="Y364" s="1022"/>
      <c r="Z364" s="1022"/>
      <c r="AA364" s="1023"/>
      <c r="AB364" s="239"/>
      <c r="AC364" s="240"/>
      <c r="AD364" s="240"/>
      <c r="AE364" s="247" t="s">
        <v>337</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31"/>
      <c r="B365" s="223"/>
      <c r="C365" s="222"/>
      <c r="D365" s="223"/>
      <c r="E365" s="222"/>
      <c r="F365" s="292"/>
      <c r="G365" s="200"/>
      <c r="H365" s="201"/>
      <c r="I365" s="201"/>
      <c r="J365" s="201"/>
      <c r="K365" s="201"/>
      <c r="L365" s="201"/>
      <c r="M365" s="201"/>
      <c r="N365" s="201"/>
      <c r="O365" s="201"/>
      <c r="P365" s="202"/>
      <c r="Q365" s="1021"/>
      <c r="R365" s="1022"/>
      <c r="S365" s="1022"/>
      <c r="T365" s="1022"/>
      <c r="U365" s="1022"/>
      <c r="V365" s="1022"/>
      <c r="W365" s="1022"/>
      <c r="X365" s="1022"/>
      <c r="Y365" s="1022"/>
      <c r="Z365" s="1022"/>
      <c r="AA365" s="1023"/>
      <c r="AB365" s="239"/>
      <c r="AC365" s="240"/>
      <c r="AD365" s="240"/>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hidden="1" customHeight="1" x14ac:dyDescent="0.15">
      <c r="A366" s="1031"/>
      <c r="B366" s="223"/>
      <c r="C366" s="222"/>
      <c r="D366" s="223"/>
      <c r="E366" s="293"/>
      <c r="F366" s="294"/>
      <c r="G366" s="203"/>
      <c r="H366" s="111"/>
      <c r="I366" s="111"/>
      <c r="J366" s="111"/>
      <c r="K366" s="111"/>
      <c r="L366" s="111"/>
      <c r="M366" s="111"/>
      <c r="N366" s="111"/>
      <c r="O366" s="111"/>
      <c r="P366" s="204"/>
      <c r="Q366" s="1024"/>
      <c r="R366" s="1025"/>
      <c r="S366" s="1025"/>
      <c r="T366" s="1025"/>
      <c r="U366" s="1025"/>
      <c r="V366" s="1025"/>
      <c r="W366" s="1025"/>
      <c r="X366" s="1025"/>
      <c r="Y366" s="1025"/>
      <c r="Z366" s="1025"/>
      <c r="AA366" s="1026"/>
      <c r="AB366" s="241"/>
      <c r="AC366" s="242"/>
      <c r="AD366" s="242"/>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hidden="1" customHeight="1" x14ac:dyDescent="0.15">
      <c r="A367" s="1031"/>
      <c r="B367" s="223"/>
      <c r="C367" s="222"/>
      <c r="D367" s="223"/>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hidden="1" customHeight="1" x14ac:dyDescent="0.15">
      <c r="A368" s="1031"/>
      <c r="B368" s="223"/>
      <c r="C368" s="222"/>
      <c r="D368" s="22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hidden="1" customHeight="1" thickBot="1" x14ac:dyDescent="0.2">
      <c r="A369" s="1031"/>
      <c r="B369" s="223"/>
      <c r="C369" s="222"/>
      <c r="D369" s="223"/>
      <c r="E369" s="424"/>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25"/>
    </row>
    <row r="370" spans="1:50" ht="45" hidden="1" customHeight="1" x14ac:dyDescent="0.15">
      <c r="A370" s="1031"/>
      <c r="B370" s="223"/>
      <c r="C370" s="222"/>
      <c r="D370" s="223"/>
      <c r="E370" s="282" t="s">
        <v>353</v>
      </c>
      <c r="F370" s="283"/>
      <c r="G370" s="925"/>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285"/>
      <c r="AV370" s="285"/>
      <c r="AW370" s="285"/>
      <c r="AX370" s="286"/>
    </row>
    <row r="371" spans="1:50" ht="45" hidden="1" customHeight="1" x14ac:dyDescent="0.15">
      <c r="A371" s="1031"/>
      <c r="B371" s="223"/>
      <c r="C371" s="222"/>
      <c r="D371" s="223"/>
      <c r="E371" s="209" t="s">
        <v>352</v>
      </c>
      <c r="F371" s="210"/>
      <c r="G371" s="203"/>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c r="AS371" s="278"/>
      <c r="AT371" s="278"/>
      <c r="AU371" s="278"/>
      <c r="AV371" s="278"/>
      <c r="AW371" s="278"/>
      <c r="AX371" s="279"/>
    </row>
    <row r="372" spans="1:50" ht="18.75" hidden="1" customHeight="1" x14ac:dyDescent="0.15">
      <c r="A372" s="1031"/>
      <c r="B372" s="223"/>
      <c r="C372" s="222"/>
      <c r="D372" s="223"/>
      <c r="E372" s="220" t="s">
        <v>321</v>
      </c>
      <c r="F372" s="291"/>
      <c r="G372" s="287" t="s">
        <v>332</v>
      </c>
      <c r="H372" s="254"/>
      <c r="I372" s="254"/>
      <c r="J372" s="254"/>
      <c r="K372" s="254"/>
      <c r="L372" s="254"/>
      <c r="M372" s="254"/>
      <c r="N372" s="254"/>
      <c r="O372" s="254"/>
      <c r="P372" s="254"/>
      <c r="Q372" s="254"/>
      <c r="R372" s="254"/>
      <c r="S372" s="254"/>
      <c r="T372" s="254"/>
      <c r="U372" s="254"/>
      <c r="V372" s="254"/>
      <c r="W372" s="254"/>
      <c r="X372" s="255"/>
      <c r="Y372" s="288"/>
      <c r="Z372" s="289"/>
      <c r="AA372" s="290"/>
      <c r="AB372" s="253" t="s">
        <v>12</v>
      </c>
      <c r="AC372" s="254"/>
      <c r="AD372" s="255"/>
      <c r="AE372" s="252" t="s">
        <v>310</v>
      </c>
      <c r="AF372" s="252"/>
      <c r="AG372" s="252"/>
      <c r="AH372" s="252"/>
      <c r="AI372" s="252" t="s">
        <v>311</v>
      </c>
      <c r="AJ372" s="252"/>
      <c r="AK372" s="252"/>
      <c r="AL372" s="252"/>
      <c r="AM372" s="252" t="s">
        <v>317</v>
      </c>
      <c r="AN372" s="252"/>
      <c r="AO372" s="252"/>
      <c r="AP372" s="253"/>
      <c r="AQ372" s="253" t="s">
        <v>308</v>
      </c>
      <c r="AR372" s="254"/>
      <c r="AS372" s="254"/>
      <c r="AT372" s="255"/>
      <c r="AU372" s="256" t="s">
        <v>334</v>
      </c>
      <c r="AV372" s="256"/>
      <c r="AW372" s="256"/>
      <c r="AX372" s="257"/>
    </row>
    <row r="373" spans="1:50" ht="18.75" hidden="1" customHeight="1" x14ac:dyDescent="0.15">
      <c r="A373" s="1031"/>
      <c r="B373" s="223"/>
      <c r="C373" s="222"/>
      <c r="D373" s="223"/>
      <c r="E373" s="222"/>
      <c r="F373" s="292"/>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8"/>
      <c r="AR373" s="259"/>
      <c r="AS373" s="119" t="s">
        <v>309</v>
      </c>
      <c r="AT373" s="120"/>
      <c r="AU373" s="185"/>
      <c r="AV373" s="185"/>
      <c r="AW373" s="119" t="s">
        <v>297</v>
      </c>
      <c r="AX373" s="197"/>
    </row>
    <row r="374" spans="1:50" ht="39.75" hidden="1" customHeight="1" x14ac:dyDescent="0.15">
      <c r="A374" s="1031"/>
      <c r="B374" s="223"/>
      <c r="C374" s="222"/>
      <c r="D374" s="223"/>
      <c r="E374" s="222"/>
      <c r="F374" s="292"/>
      <c r="G374" s="198"/>
      <c r="H374" s="108"/>
      <c r="I374" s="108"/>
      <c r="J374" s="108"/>
      <c r="K374" s="108"/>
      <c r="L374" s="108"/>
      <c r="M374" s="108"/>
      <c r="N374" s="108"/>
      <c r="O374" s="108"/>
      <c r="P374" s="108"/>
      <c r="Q374" s="108"/>
      <c r="R374" s="108"/>
      <c r="S374" s="108"/>
      <c r="T374" s="108"/>
      <c r="U374" s="108"/>
      <c r="V374" s="108"/>
      <c r="W374" s="108"/>
      <c r="X374" s="199"/>
      <c r="Y374" s="186" t="s">
        <v>333</v>
      </c>
      <c r="Z374" s="187"/>
      <c r="AA374" s="188"/>
      <c r="AB374" s="295"/>
      <c r="AC374" s="175"/>
      <c r="AD374" s="175"/>
      <c r="AE374" s="260"/>
      <c r="AF374" s="177"/>
      <c r="AG374" s="177"/>
      <c r="AH374" s="177"/>
      <c r="AI374" s="260"/>
      <c r="AJ374" s="177"/>
      <c r="AK374" s="177"/>
      <c r="AL374" s="177"/>
      <c r="AM374" s="260"/>
      <c r="AN374" s="177"/>
      <c r="AO374" s="177"/>
      <c r="AP374" s="177"/>
      <c r="AQ374" s="260"/>
      <c r="AR374" s="177"/>
      <c r="AS374" s="177"/>
      <c r="AT374" s="177"/>
      <c r="AU374" s="260"/>
      <c r="AV374" s="177"/>
      <c r="AW374" s="177"/>
      <c r="AX374" s="179"/>
    </row>
    <row r="375" spans="1:50" ht="39.75" hidden="1" customHeight="1" x14ac:dyDescent="0.15">
      <c r="A375" s="1031"/>
      <c r="B375" s="223"/>
      <c r="C375" s="222"/>
      <c r="D375" s="223"/>
      <c r="E375" s="222"/>
      <c r="F375" s="292"/>
      <c r="G375" s="203"/>
      <c r="H375" s="111"/>
      <c r="I375" s="111"/>
      <c r="J375" s="111"/>
      <c r="K375" s="111"/>
      <c r="L375" s="111"/>
      <c r="M375" s="111"/>
      <c r="N375" s="111"/>
      <c r="O375" s="111"/>
      <c r="P375" s="111"/>
      <c r="Q375" s="111"/>
      <c r="R375" s="111"/>
      <c r="S375" s="111"/>
      <c r="T375" s="111"/>
      <c r="U375" s="111"/>
      <c r="V375" s="111"/>
      <c r="W375" s="111"/>
      <c r="X375" s="204"/>
      <c r="Y375" s="205" t="s">
        <v>54</v>
      </c>
      <c r="Z375" s="206"/>
      <c r="AA375" s="207"/>
      <c r="AB375" s="261"/>
      <c r="AC375" s="189"/>
      <c r="AD375" s="189"/>
      <c r="AE375" s="260"/>
      <c r="AF375" s="177"/>
      <c r="AG375" s="177"/>
      <c r="AH375" s="177"/>
      <c r="AI375" s="260"/>
      <c r="AJ375" s="177"/>
      <c r="AK375" s="177"/>
      <c r="AL375" s="177"/>
      <c r="AM375" s="260"/>
      <c r="AN375" s="177"/>
      <c r="AO375" s="177"/>
      <c r="AP375" s="177"/>
      <c r="AQ375" s="260"/>
      <c r="AR375" s="177"/>
      <c r="AS375" s="177"/>
      <c r="AT375" s="177"/>
      <c r="AU375" s="260"/>
      <c r="AV375" s="177"/>
      <c r="AW375" s="177"/>
      <c r="AX375" s="179"/>
    </row>
    <row r="376" spans="1:50" ht="18.75" hidden="1" customHeight="1" x14ac:dyDescent="0.15">
      <c r="A376" s="1031"/>
      <c r="B376" s="223"/>
      <c r="C376" s="222"/>
      <c r="D376" s="223"/>
      <c r="E376" s="222"/>
      <c r="F376" s="292"/>
      <c r="G376" s="287" t="s">
        <v>332</v>
      </c>
      <c r="H376" s="254"/>
      <c r="I376" s="254"/>
      <c r="J376" s="254"/>
      <c r="K376" s="254"/>
      <c r="L376" s="254"/>
      <c r="M376" s="254"/>
      <c r="N376" s="254"/>
      <c r="O376" s="254"/>
      <c r="P376" s="254"/>
      <c r="Q376" s="254"/>
      <c r="R376" s="254"/>
      <c r="S376" s="254"/>
      <c r="T376" s="254"/>
      <c r="U376" s="254"/>
      <c r="V376" s="254"/>
      <c r="W376" s="254"/>
      <c r="X376" s="255"/>
      <c r="Y376" s="288"/>
      <c r="Z376" s="289"/>
      <c r="AA376" s="290"/>
      <c r="AB376" s="253" t="s">
        <v>12</v>
      </c>
      <c r="AC376" s="254"/>
      <c r="AD376" s="255"/>
      <c r="AE376" s="252" t="s">
        <v>310</v>
      </c>
      <c r="AF376" s="252"/>
      <c r="AG376" s="252"/>
      <c r="AH376" s="252"/>
      <c r="AI376" s="252" t="s">
        <v>311</v>
      </c>
      <c r="AJ376" s="252"/>
      <c r="AK376" s="252"/>
      <c r="AL376" s="252"/>
      <c r="AM376" s="252" t="s">
        <v>317</v>
      </c>
      <c r="AN376" s="252"/>
      <c r="AO376" s="252"/>
      <c r="AP376" s="253"/>
      <c r="AQ376" s="253" t="s">
        <v>308</v>
      </c>
      <c r="AR376" s="254"/>
      <c r="AS376" s="254"/>
      <c r="AT376" s="255"/>
      <c r="AU376" s="256" t="s">
        <v>334</v>
      </c>
      <c r="AV376" s="256"/>
      <c r="AW376" s="256"/>
      <c r="AX376" s="257"/>
    </row>
    <row r="377" spans="1:50" ht="18.75" hidden="1" customHeight="1" x14ac:dyDescent="0.15">
      <c r="A377" s="1031"/>
      <c r="B377" s="223"/>
      <c r="C377" s="222"/>
      <c r="D377" s="223"/>
      <c r="E377" s="222"/>
      <c r="F377" s="292"/>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8"/>
      <c r="AR377" s="259"/>
      <c r="AS377" s="119" t="s">
        <v>309</v>
      </c>
      <c r="AT377" s="120"/>
      <c r="AU377" s="185"/>
      <c r="AV377" s="185"/>
      <c r="AW377" s="119" t="s">
        <v>297</v>
      </c>
      <c r="AX377" s="197"/>
    </row>
    <row r="378" spans="1:50" ht="39.75" hidden="1" customHeight="1" x14ac:dyDescent="0.15">
      <c r="A378" s="1031"/>
      <c r="B378" s="223"/>
      <c r="C378" s="222"/>
      <c r="D378" s="223"/>
      <c r="E378" s="222"/>
      <c r="F378" s="292"/>
      <c r="G378" s="198"/>
      <c r="H378" s="108"/>
      <c r="I378" s="108"/>
      <c r="J378" s="108"/>
      <c r="K378" s="108"/>
      <c r="L378" s="108"/>
      <c r="M378" s="108"/>
      <c r="N378" s="108"/>
      <c r="O378" s="108"/>
      <c r="P378" s="108"/>
      <c r="Q378" s="108"/>
      <c r="R378" s="108"/>
      <c r="S378" s="108"/>
      <c r="T378" s="108"/>
      <c r="U378" s="108"/>
      <c r="V378" s="108"/>
      <c r="W378" s="108"/>
      <c r="X378" s="199"/>
      <c r="Y378" s="186" t="s">
        <v>333</v>
      </c>
      <c r="Z378" s="187"/>
      <c r="AA378" s="188"/>
      <c r="AB378" s="295"/>
      <c r="AC378" s="175"/>
      <c r="AD378" s="175"/>
      <c r="AE378" s="260"/>
      <c r="AF378" s="177"/>
      <c r="AG378" s="177"/>
      <c r="AH378" s="177"/>
      <c r="AI378" s="260"/>
      <c r="AJ378" s="177"/>
      <c r="AK378" s="177"/>
      <c r="AL378" s="177"/>
      <c r="AM378" s="260"/>
      <c r="AN378" s="177"/>
      <c r="AO378" s="177"/>
      <c r="AP378" s="177"/>
      <c r="AQ378" s="260"/>
      <c r="AR378" s="177"/>
      <c r="AS378" s="177"/>
      <c r="AT378" s="177"/>
      <c r="AU378" s="260"/>
      <c r="AV378" s="177"/>
      <c r="AW378" s="177"/>
      <c r="AX378" s="179"/>
    </row>
    <row r="379" spans="1:50" ht="39.75" hidden="1" customHeight="1" x14ac:dyDescent="0.15">
      <c r="A379" s="1031"/>
      <c r="B379" s="223"/>
      <c r="C379" s="222"/>
      <c r="D379" s="223"/>
      <c r="E379" s="222"/>
      <c r="F379" s="292"/>
      <c r="G379" s="203"/>
      <c r="H379" s="111"/>
      <c r="I379" s="111"/>
      <c r="J379" s="111"/>
      <c r="K379" s="111"/>
      <c r="L379" s="111"/>
      <c r="M379" s="111"/>
      <c r="N379" s="111"/>
      <c r="O379" s="111"/>
      <c r="P379" s="111"/>
      <c r="Q379" s="111"/>
      <c r="R379" s="111"/>
      <c r="S379" s="111"/>
      <c r="T379" s="111"/>
      <c r="U379" s="111"/>
      <c r="V379" s="111"/>
      <c r="W379" s="111"/>
      <c r="X379" s="204"/>
      <c r="Y379" s="205" t="s">
        <v>54</v>
      </c>
      <c r="Z379" s="206"/>
      <c r="AA379" s="207"/>
      <c r="AB379" s="261"/>
      <c r="AC379" s="189"/>
      <c r="AD379" s="189"/>
      <c r="AE379" s="260"/>
      <c r="AF379" s="177"/>
      <c r="AG379" s="177"/>
      <c r="AH379" s="177"/>
      <c r="AI379" s="260"/>
      <c r="AJ379" s="177"/>
      <c r="AK379" s="177"/>
      <c r="AL379" s="177"/>
      <c r="AM379" s="260"/>
      <c r="AN379" s="177"/>
      <c r="AO379" s="177"/>
      <c r="AP379" s="177"/>
      <c r="AQ379" s="260"/>
      <c r="AR379" s="177"/>
      <c r="AS379" s="177"/>
      <c r="AT379" s="177"/>
      <c r="AU379" s="260"/>
      <c r="AV379" s="177"/>
      <c r="AW379" s="177"/>
      <c r="AX379" s="179"/>
    </row>
    <row r="380" spans="1:50" ht="18.75" hidden="1" customHeight="1" x14ac:dyDescent="0.15">
      <c r="A380" s="1031"/>
      <c r="B380" s="223"/>
      <c r="C380" s="222"/>
      <c r="D380" s="223"/>
      <c r="E380" s="222"/>
      <c r="F380" s="292"/>
      <c r="G380" s="287" t="s">
        <v>332</v>
      </c>
      <c r="H380" s="254"/>
      <c r="I380" s="254"/>
      <c r="J380" s="254"/>
      <c r="K380" s="254"/>
      <c r="L380" s="254"/>
      <c r="M380" s="254"/>
      <c r="N380" s="254"/>
      <c r="O380" s="254"/>
      <c r="P380" s="254"/>
      <c r="Q380" s="254"/>
      <c r="R380" s="254"/>
      <c r="S380" s="254"/>
      <c r="T380" s="254"/>
      <c r="U380" s="254"/>
      <c r="V380" s="254"/>
      <c r="W380" s="254"/>
      <c r="X380" s="255"/>
      <c r="Y380" s="288"/>
      <c r="Z380" s="289"/>
      <c r="AA380" s="290"/>
      <c r="AB380" s="253" t="s">
        <v>12</v>
      </c>
      <c r="AC380" s="254"/>
      <c r="AD380" s="255"/>
      <c r="AE380" s="252" t="s">
        <v>310</v>
      </c>
      <c r="AF380" s="252"/>
      <c r="AG380" s="252"/>
      <c r="AH380" s="252"/>
      <c r="AI380" s="252" t="s">
        <v>311</v>
      </c>
      <c r="AJ380" s="252"/>
      <c r="AK380" s="252"/>
      <c r="AL380" s="252"/>
      <c r="AM380" s="252" t="s">
        <v>317</v>
      </c>
      <c r="AN380" s="252"/>
      <c r="AO380" s="252"/>
      <c r="AP380" s="253"/>
      <c r="AQ380" s="253" t="s">
        <v>308</v>
      </c>
      <c r="AR380" s="254"/>
      <c r="AS380" s="254"/>
      <c r="AT380" s="255"/>
      <c r="AU380" s="256" t="s">
        <v>334</v>
      </c>
      <c r="AV380" s="256"/>
      <c r="AW380" s="256"/>
      <c r="AX380" s="257"/>
    </row>
    <row r="381" spans="1:50" ht="18.75" hidden="1" customHeight="1" x14ac:dyDescent="0.15">
      <c r="A381" s="1031"/>
      <c r="B381" s="223"/>
      <c r="C381" s="222"/>
      <c r="D381" s="223"/>
      <c r="E381" s="222"/>
      <c r="F381" s="292"/>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8"/>
      <c r="AR381" s="259"/>
      <c r="AS381" s="119" t="s">
        <v>309</v>
      </c>
      <c r="AT381" s="120"/>
      <c r="AU381" s="185"/>
      <c r="AV381" s="185"/>
      <c r="AW381" s="119" t="s">
        <v>297</v>
      </c>
      <c r="AX381" s="197"/>
    </row>
    <row r="382" spans="1:50" ht="39.75" hidden="1" customHeight="1" x14ac:dyDescent="0.15">
      <c r="A382" s="1031"/>
      <c r="B382" s="223"/>
      <c r="C382" s="222"/>
      <c r="D382" s="223"/>
      <c r="E382" s="222"/>
      <c r="F382" s="292"/>
      <c r="G382" s="198"/>
      <c r="H382" s="108"/>
      <c r="I382" s="108"/>
      <c r="J382" s="108"/>
      <c r="K382" s="108"/>
      <c r="L382" s="108"/>
      <c r="M382" s="108"/>
      <c r="N382" s="108"/>
      <c r="O382" s="108"/>
      <c r="P382" s="108"/>
      <c r="Q382" s="108"/>
      <c r="R382" s="108"/>
      <c r="S382" s="108"/>
      <c r="T382" s="108"/>
      <c r="U382" s="108"/>
      <c r="V382" s="108"/>
      <c r="W382" s="108"/>
      <c r="X382" s="199"/>
      <c r="Y382" s="186" t="s">
        <v>333</v>
      </c>
      <c r="Z382" s="187"/>
      <c r="AA382" s="188"/>
      <c r="AB382" s="295"/>
      <c r="AC382" s="175"/>
      <c r="AD382" s="175"/>
      <c r="AE382" s="260"/>
      <c r="AF382" s="177"/>
      <c r="AG382" s="177"/>
      <c r="AH382" s="177"/>
      <c r="AI382" s="260"/>
      <c r="AJ382" s="177"/>
      <c r="AK382" s="177"/>
      <c r="AL382" s="177"/>
      <c r="AM382" s="260"/>
      <c r="AN382" s="177"/>
      <c r="AO382" s="177"/>
      <c r="AP382" s="177"/>
      <c r="AQ382" s="260"/>
      <c r="AR382" s="177"/>
      <c r="AS382" s="177"/>
      <c r="AT382" s="177"/>
      <c r="AU382" s="260"/>
      <c r="AV382" s="177"/>
      <c r="AW382" s="177"/>
      <c r="AX382" s="179"/>
    </row>
    <row r="383" spans="1:50" ht="39.75" hidden="1" customHeight="1" x14ac:dyDescent="0.15">
      <c r="A383" s="1031"/>
      <c r="B383" s="223"/>
      <c r="C383" s="222"/>
      <c r="D383" s="223"/>
      <c r="E383" s="222"/>
      <c r="F383" s="292"/>
      <c r="G383" s="203"/>
      <c r="H383" s="111"/>
      <c r="I383" s="111"/>
      <c r="J383" s="111"/>
      <c r="K383" s="111"/>
      <c r="L383" s="111"/>
      <c r="M383" s="111"/>
      <c r="N383" s="111"/>
      <c r="O383" s="111"/>
      <c r="P383" s="111"/>
      <c r="Q383" s="111"/>
      <c r="R383" s="111"/>
      <c r="S383" s="111"/>
      <c r="T383" s="111"/>
      <c r="U383" s="111"/>
      <c r="V383" s="111"/>
      <c r="W383" s="111"/>
      <c r="X383" s="204"/>
      <c r="Y383" s="205" t="s">
        <v>54</v>
      </c>
      <c r="Z383" s="206"/>
      <c r="AA383" s="207"/>
      <c r="AB383" s="261"/>
      <c r="AC383" s="189"/>
      <c r="AD383" s="189"/>
      <c r="AE383" s="260"/>
      <c r="AF383" s="177"/>
      <c r="AG383" s="177"/>
      <c r="AH383" s="177"/>
      <c r="AI383" s="260"/>
      <c r="AJ383" s="177"/>
      <c r="AK383" s="177"/>
      <c r="AL383" s="177"/>
      <c r="AM383" s="260"/>
      <c r="AN383" s="177"/>
      <c r="AO383" s="177"/>
      <c r="AP383" s="177"/>
      <c r="AQ383" s="260"/>
      <c r="AR383" s="177"/>
      <c r="AS383" s="177"/>
      <c r="AT383" s="177"/>
      <c r="AU383" s="260"/>
      <c r="AV383" s="177"/>
      <c r="AW383" s="177"/>
      <c r="AX383" s="179"/>
    </row>
    <row r="384" spans="1:50" ht="18.75" hidden="1" customHeight="1" x14ac:dyDescent="0.15">
      <c r="A384" s="1031"/>
      <c r="B384" s="223"/>
      <c r="C384" s="222"/>
      <c r="D384" s="223"/>
      <c r="E384" s="222"/>
      <c r="F384" s="292"/>
      <c r="G384" s="287" t="s">
        <v>332</v>
      </c>
      <c r="H384" s="254"/>
      <c r="I384" s="254"/>
      <c r="J384" s="254"/>
      <c r="K384" s="254"/>
      <c r="L384" s="254"/>
      <c r="M384" s="254"/>
      <c r="N384" s="254"/>
      <c r="O384" s="254"/>
      <c r="P384" s="254"/>
      <c r="Q384" s="254"/>
      <c r="R384" s="254"/>
      <c r="S384" s="254"/>
      <c r="T384" s="254"/>
      <c r="U384" s="254"/>
      <c r="V384" s="254"/>
      <c r="W384" s="254"/>
      <c r="X384" s="255"/>
      <c r="Y384" s="288"/>
      <c r="Z384" s="289"/>
      <c r="AA384" s="290"/>
      <c r="AB384" s="253" t="s">
        <v>12</v>
      </c>
      <c r="AC384" s="254"/>
      <c r="AD384" s="255"/>
      <c r="AE384" s="252" t="s">
        <v>310</v>
      </c>
      <c r="AF384" s="252"/>
      <c r="AG384" s="252"/>
      <c r="AH384" s="252"/>
      <c r="AI384" s="252" t="s">
        <v>311</v>
      </c>
      <c r="AJ384" s="252"/>
      <c r="AK384" s="252"/>
      <c r="AL384" s="252"/>
      <c r="AM384" s="252" t="s">
        <v>317</v>
      </c>
      <c r="AN384" s="252"/>
      <c r="AO384" s="252"/>
      <c r="AP384" s="253"/>
      <c r="AQ384" s="253" t="s">
        <v>308</v>
      </c>
      <c r="AR384" s="254"/>
      <c r="AS384" s="254"/>
      <c r="AT384" s="255"/>
      <c r="AU384" s="256" t="s">
        <v>334</v>
      </c>
      <c r="AV384" s="256"/>
      <c r="AW384" s="256"/>
      <c r="AX384" s="257"/>
    </row>
    <row r="385" spans="1:50" ht="18.75" hidden="1" customHeight="1" x14ac:dyDescent="0.15">
      <c r="A385" s="1031"/>
      <c r="B385" s="223"/>
      <c r="C385" s="222"/>
      <c r="D385" s="223"/>
      <c r="E385" s="222"/>
      <c r="F385" s="292"/>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8"/>
      <c r="AR385" s="259"/>
      <c r="AS385" s="119" t="s">
        <v>309</v>
      </c>
      <c r="AT385" s="120"/>
      <c r="AU385" s="185"/>
      <c r="AV385" s="185"/>
      <c r="AW385" s="119" t="s">
        <v>297</v>
      </c>
      <c r="AX385" s="197"/>
    </row>
    <row r="386" spans="1:50" ht="39.75" hidden="1" customHeight="1" x14ac:dyDescent="0.15">
      <c r="A386" s="1031"/>
      <c r="B386" s="223"/>
      <c r="C386" s="222"/>
      <c r="D386" s="223"/>
      <c r="E386" s="222"/>
      <c r="F386" s="292"/>
      <c r="G386" s="198"/>
      <c r="H386" s="108"/>
      <c r="I386" s="108"/>
      <c r="J386" s="108"/>
      <c r="K386" s="108"/>
      <c r="L386" s="108"/>
      <c r="M386" s="108"/>
      <c r="N386" s="108"/>
      <c r="O386" s="108"/>
      <c r="P386" s="108"/>
      <c r="Q386" s="108"/>
      <c r="R386" s="108"/>
      <c r="S386" s="108"/>
      <c r="T386" s="108"/>
      <c r="U386" s="108"/>
      <c r="V386" s="108"/>
      <c r="W386" s="108"/>
      <c r="X386" s="199"/>
      <c r="Y386" s="186" t="s">
        <v>333</v>
      </c>
      <c r="Z386" s="187"/>
      <c r="AA386" s="188"/>
      <c r="AB386" s="295"/>
      <c r="AC386" s="175"/>
      <c r="AD386" s="175"/>
      <c r="AE386" s="260"/>
      <c r="AF386" s="177"/>
      <c r="AG386" s="177"/>
      <c r="AH386" s="177"/>
      <c r="AI386" s="260"/>
      <c r="AJ386" s="177"/>
      <c r="AK386" s="177"/>
      <c r="AL386" s="177"/>
      <c r="AM386" s="260"/>
      <c r="AN386" s="177"/>
      <c r="AO386" s="177"/>
      <c r="AP386" s="177"/>
      <c r="AQ386" s="260"/>
      <c r="AR386" s="177"/>
      <c r="AS386" s="177"/>
      <c r="AT386" s="177"/>
      <c r="AU386" s="260"/>
      <c r="AV386" s="177"/>
      <c r="AW386" s="177"/>
      <c r="AX386" s="179"/>
    </row>
    <row r="387" spans="1:50" ht="39.75" hidden="1" customHeight="1" x14ac:dyDescent="0.15">
      <c r="A387" s="1031"/>
      <c r="B387" s="223"/>
      <c r="C387" s="222"/>
      <c r="D387" s="223"/>
      <c r="E387" s="222"/>
      <c r="F387" s="292"/>
      <c r="G387" s="203"/>
      <c r="H387" s="111"/>
      <c r="I387" s="111"/>
      <c r="J387" s="111"/>
      <c r="K387" s="111"/>
      <c r="L387" s="111"/>
      <c r="M387" s="111"/>
      <c r="N387" s="111"/>
      <c r="O387" s="111"/>
      <c r="P387" s="111"/>
      <c r="Q387" s="111"/>
      <c r="R387" s="111"/>
      <c r="S387" s="111"/>
      <c r="T387" s="111"/>
      <c r="U387" s="111"/>
      <c r="V387" s="111"/>
      <c r="W387" s="111"/>
      <c r="X387" s="204"/>
      <c r="Y387" s="205" t="s">
        <v>54</v>
      </c>
      <c r="Z387" s="206"/>
      <c r="AA387" s="207"/>
      <c r="AB387" s="261"/>
      <c r="AC387" s="189"/>
      <c r="AD387" s="189"/>
      <c r="AE387" s="260"/>
      <c r="AF387" s="177"/>
      <c r="AG387" s="177"/>
      <c r="AH387" s="177"/>
      <c r="AI387" s="260"/>
      <c r="AJ387" s="177"/>
      <c r="AK387" s="177"/>
      <c r="AL387" s="177"/>
      <c r="AM387" s="260"/>
      <c r="AN387" s="177"/>
      <c r="AO387" s="177"/>
      <c r="AP387" s="177"/>
      <c r="AQ387" s="260"/>
      <c r="AR387" s="177"/>
      <c r="AS387" s="177"/>
      <c r="AT387" s="177"/>
      <c r="AU387" s="260"/>
      <c r="AV387" s="177"/>
      <c r="AW387" s="177"/>
      <c r="AX387" s="179"/>
    </row>
    <row r="388" spans="1:50" ht="18.75" hidden="1" customHeight="1" x14ac:dyDescent="0.15">
      <c r="A388" s="1031"/>
      <c r="B388" s="223"/>
      <c r="C388" s="222"/>
      <c r="D388" s="223"/>
      <c r="E388" s="222"/>
      <c r="F388" s="292"/>
      <c r="G388" s="287" t="s">
        <v>332</v>
      </c>
      <c r="H388" s="254"/>
      <c r="I388" s="254"/>
      <c r="J388" s="254"/>
      <c r="K388" s="254"/>
      <c r="L388" s="254"/>
      <c r="M388" s="254"/>
      <c r="N388" s="254"/>
      <c r="O388" s="254"/>
      <c r="P388" s="254"/>
      <c r="Q388" s="254"/>
      <c r="R388" s="254"/>
      <c r="S388" s="254"/>
      <c r="T388" s="254"/>
      <c r="U388" s="254"/>
      <c r="V388" s="254"/>
      <c r="W388" s="254"/>
      <c r="X388" s="255"/>
      <c r="Y388" s="288"/>
      <c r="Z388" s="289"/>
      <c r="AA388" s="290"/>
      <c r="AB388" s="253" t="s">
        <v>12</v>
      </c>
      <c r="AC388" s="254"/>
      <c r="AD388" s="255"/>
      <c r="AE388" s="252" t="s">
        <v>310</v>
      </c>
      <c r="AF388" s="252"/>
      <c r="AG388" s="252"/>
      <c r="AH388" s="252"/>
      <c r="AI388" s="252" t="s">
        <v>311</v>
      </c>
      <c r="AJ388" s="252"/>
      <c r="AK388" s="252"/>
      <c r="AL388" s="252"/>
      <c r="AM388" s="252" t="s">
        <v>317</v>
      </c>
      <c r="AN388" s="252"/>
      <c r="AO388" s="252"/>
      <c r="AP388" s="253"/>
      <c r="AQ388" s="253" t="s">
        <v>308</v>
      </c>
      <c r="AR388" s="254"/>
      <c r="AS388" s="254"/>
      <c r="AT388" s="255"/>
      <c r="AU388" s="256" t="s">
        <v>334</v>
      </c>
      <c r="AV388" s="256"/>
      <c r="AW388" s="256"/>
      <c r="AX388" s="257"/>
    </row>
    <row r="389" spans="1:50" ht="18.75" hidden="1" customHeight="1" x14ac:dyDescent="0.15">
      <c r="A389" s="1031"/>
      <c r="B389" s="223"/>
      <c r="C389" s="222"/>
      <c r="D389" s="223"/>
      <c r="E389" s="222"/>
      <c r="F389" s="292"/>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8"/>
      <c r="AR389" s="259"/>
      <c r="AS389" s="119" t="s">
        <v>309</v>
      </c>
      <c r="AT389" s="120"/>
      <c r="AU389" s="185"/>
      <c r="AV389" s="185"/>
      <c r="AW389" s="119" t="s">
        <v>297</v>
      </c>
      <c r="AX389" s="197"/>
    </row>
    <row r="390" spans="1:50" ht="39.75" hidden="1" customHeight="1" x14ac:dyDescent="0.15">
      <c r="A390" s="1031"/>
      <c r="B390" s="223"/>
      <c r="C390" s="222"/>
      <c r="D390" s="223"/>
      <c r="E390" s="222"/>
      <c r="F390" s="292"/>
      <c r="G390" s="198"/>
      <c r="H390" s="108"/>
      <c r="I390" s="108"/>
      <c r="J390" s="108"/>
      <c r="K390" s="108"/>
      <c r="L390" s="108"/>
      <c r="M390" s="108"/>
      <c r="N390" s="108"/>
      <c r="O390" s="108"/>
      <c r="P390" s="108"/>
      <c r="Q390" s="108"/>
      <c r="R390" s="108"/>
      <c r="S390" s="108"/>
      <c r="T390" s="108"/>
      <c r="U390" s="108"/>
      <c r="V390" s="108"/>
      <c r="W390" s="108"/>
      <c r="X390" s="199"/>
      <c r="Y390" s="186" t="s">
        <v>333</v>
      </c>
      <c r="Z390" s="187"/>
      <c r="AA390" s="188"/>
      <c r="AB390" s="295"/>
      <c r="AC390" s="175"/>
      <c r="AD390" s="175"/>
      <c r="AE390" s="260"/>
      <c r="AF390" s="177"/>
      <c r="AG390" s="177"/>
      <c r="AH390" s="177"/>
      <c r="AI390" s="260"/>
      <c r="AJ390" s="177"/>
      <c r="AK390" s="177"/>
      <c r="AL390" s="177"/>
      <c r="AM390" s="260"/>
      <c r="AN390" s="177"/>
      <c r="AO390" s="177"/>
      <c r="AP390" s="177"/>
      <c r="AQ390" s="260"/>
      <c r="AR390" s="177"/>
      <c r="AS390" s="177"/>
      <c r="AT390" s="177"/>
      <c r="AU390" s="260"/>
      <c r="AV390" s="177"/>
      <c r="AW390" s="177"/>
      <c r="AX390" s="179"/>
    </row>
    <row r="391" spans="1:50" ht="39.75" hidden="1" customHeight="1" x14ac:dyDescent="0.15">
      <c r="A391" s="1031"/>
      <c r="B391" s="223"/>
      <c r="C391" s="222"/>
      <c r="D391" s="223"/>
      <c r="E391" s="222"/>
      <c r="F391" s="292"/>
      <c r="G391" s="203"/>
      <c r="H391" s="111"/>
      <c r="I391" s="111"/>
      <c r="J391" s="111"/>
      <c r="K391" s="111"/>
      <c r="L391" s="111"/>
      <c r="M391" s="111"/>
      <c r="N391" s="111"/>
      <c r="O391" s="111"/>
      <c r="P391" s="111"/>
      <c r="Q391" s="111"/>
      <c r="R391" s="111"/>
      <c r="S391" s="111"/>
      <c r="T391" s="111"/>
      <c r="U391" s="111"/>
      <c r="V391" s="111"/>
      <c r="W391" s="111"/>
      <c r="X391" s="204"/>
      <c r="Y391" s="205" t="s">
        <v>54</v>
      </c>
      <c r="Z391" s="206"/>
      <c r="AA391" s="207"/>
      <c r="AB391" s="261"/>
      <c r="AC391" s="189"/>
      <c r="AD391" s="189"/>
      <c r="AE391" s="260"/>
      <c r="AF391" s="177"/>
      <c r="AG391" s="177"/>
      <c r="AH391" s="177"/>
      <c r="AI391" s="260"/>
      <c r="AJ391" s="177"/>
      <c r="AK391" s="177"/>
      <c r="AL391" s="177"/>
      <c r="AM391" s="260"/>
      <c r="AN391" s="177"/>
      <c r="AO391" s="177"/>
      <c r="AP391" s="177"/>
      <c r="AQ391" s="260"/>
      <c r="AR391" s="177"/>
      <c r="AS391" s="177"/>
      <c r="AT391" s="177"/>
      <c r="AU391" s="260"/>
      <c r="AV391" s="177"/>
      <c r="AW391" s="177"/>
      <c r="AX391" s="179"/>
    </row>
    <row r="392" spans="1:50" ht="22.5" hidden="1" customHeight="1" x14ac:dyDescent="0.15">
      <c r="A392" s="1031"/>
      <c r="B392" s="223"/>
      <c r="C392" s="222"/>
      <c r="D392" s="223"/>
      <c r="E392" s="222"/>
      <c r="F392" s="292"/>
      <c r="G392" s="249" t="s">
        <v>335</v>
      </c>
      <c r="H392" s="116"/>
      <c r="I392" s="116"/>
      <c r="J392" s="116"/>
      <c r="K392" s="116"/>
      <c r="L392" s="116"/>
      <c r="M392" s="116"/>
      <c r="N392" s="116"/>
      <c r="O392" s="116"/>
      <c r="P392" s="117"/>
      <c r="Q392" s="124" t="s">
        <v>407</v>
      </c>
      <c r="R392" s="116"/>
      <c r="S392" s="116"/>
      <c r="T392" s="116"/>
      <c r="U392" s="116"/>
      <c r="V392" s="116"/>
      <c r="W392" s="116"/>
      <c r="X392" s="116"/>
      <c r="Y392" s="116"/>
      <c r="Z392" s="116"/>
      <c r="AA392" s="116"/>
      <c r="AB392" s="250" t="s">
        <v>408</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82"/>
    </row>
    <row r="393" spans="1:50" ht="22.5" hidden="1" customHeight="1" x14ac:dyDescent="0.15">
      <c r="A393" s="1031"/>
      <c r="B393" s="223"/>
      <c r="C393" s="222"/>
      <c r="D393" s="223"/>
      <c r="E393" s="222"/>
      <c r="F393" s="292"/>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51"/>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197"/>
    </row>
    <row r="394" spans="1:50" ht="22.5" hidden="1" customHeight="1" x14ac:dyDescent="0.15">
      <c r="A394" s="1031"/>
      <c r="B394" s="223"/>
      <c r="C394" s="222"/>
      <c r="D394" s="223"/>
      <c r="E394" s="222"/>
      <c r="F394" s="292"/>
      <c r="G394" s="198"/>
      <c r="H394" s="108"/>
      <c r="I394" s="108"/>
      <c r="J394" s="108"/>
      <c r="K394" s="108"/>
      <c r="L394" s="108"/>
      <c r="M394" s="108"/>
      <c r="N394" s="108"/>
      <c r="O394" s="108"/>
      <c r="P394" s="199"/>
      <c r="Q394" s="1018"/>
      <c r="R394" s="1019"/>
      <c r="S394" s="1019"/>
      <c r="T394" s="1019"/>
      <c r="U394" s="1019"/>
      <c r="V394" s="1019"/>
      <c r="W394" s="1019"/>
      <c r="X394" s="1019"/>
      <c r="Y394" s="1019"/>
      <c r="Z394" s="1019"/>
      <c r="AA394" s="102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row>
    <row r="395" spans="1:50" ht="22.5" hidden="1" customHeight="1" x14ac:dyDescent="0.15">
      <c r="A395" s="1031"/>
      <c r="B395" s="223"/>
      <c r="C395" s="222"/>
      <c r="D395" s="223"/>
      <c r="E395" s="222"/>
      <c r="F395" s="292"/>
      <c r="G395" s="200"/>
      <c r="H395" s="201"/>
      <c r="I395" s="201"/>
      <c r="J395" s="201"/>
      <c r="K395" s="201"/>
      <c r="L395" s="201"/>
      <c r="M395" s="201"/>
      <c r="N395" s="201"/>
      <c r="O395" s="201"/>
      <c r="P395" s="202"/>
      <c r="Q395" s="1021"/>
      <c r="R395" s="1022"/>
      <c r="S395" s="1022"/>
      <c r="T395" s="1022"/>
      <c r="U395" s="1022"/>
      <c r="V395" s="1022"/>
      <c r="W395" s="1022"/>
      <c r="X395" s="1022"/>
      <c r="Y395" s="1022"/>
      <c r="Z395" s="1022"/>
      <c r="AA395" s="102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row>
    <row r="396" spans="1:50" ht="25.5" hidden="1" customHeight="1" x14ac:dyDescent="0.15">
      <c r="A396" s="1031"/>
      <c r="B396" s="223"/>
      <c r="C396" s="222"/>
      <c r="D396" s="223"/>
      <c r="E396" s="222"/>
      <c r="F396" s="292"/>
      <c r="G396" s="200"/>
      <c r="H396" s="201"/>
      <c r="I396" s="201"/>
      <c r="J396" s="201"/>
      <c r="K396" s="201"/>
      <c r="L396" s="201"/>
      <c r="M396" s="201"/>
      <c r="N396" s="201"/>
      <c r="O396" s="201"/>
      <c r="P396" s="202"/>
      <c r="Q396" s="1021"/>
      <c r="R396" s="1022"/>
      <c r="S396" s="1022"/>
      <c r="T396" s="1022"/>
      <c r="U396" s="1022"/>
      <c r="V396" s="1022"/>
      <c r="W396" s="1022"/>
      <c r="X396" s="1022"/>
      <c r="Y396" s="1022"/>
      <c r="Z396" s="1022"/>
      <c r="AA396" s="1023"/>
      <c r="AB396" s="239"/>
      <c r="AC396" s="240"/>
      <c r="AD396" s="240"/>
      <c r="AE396" s="245" t="s">
        <v>337</v>
      </c>
      <c r="AF396" s="245"/>
      <c r="AG396" s="245"/>
      <c r="AH396" s="245"/>
      <c r="AI396" s="245"/>
      <c r="AJ396" s="245"/>
      <c r="AK396" s="245"/>
      <c r="AL396" s="245"/>
      <c r="AM396" s="245"/>
      <c r="AN396" s="245"/>
      <c r="AO396" s="245"/>
      <c r="AP396" s="245"/>
      <c r="AQ396" s="245"/>
      <c r="AR396" s="245"/>
      <c r="AS396" s="245"/>
      <c r="AT396" s="245"/>
      <c r="AU396" s="245"/>
      <c r="AV396" s="245"/>
      <c r="AW396" s="245"/>
      <c r="AX396" s="246"/>
    </row>
    <row r="397" spans="1:50" ht="22.5" hidden="1" customHeight="1" x14ac:dyDescent="0.15">
      <c r="A397" s="1031"/>
      <c r="B397" s="223"/>
      <c r="C397" s="222"/>
      <c r="D397" s="223"/>
      <c r="E397" s="222"/>
      <c r="F397" s="292"/>
      <c r="G397" s="200"/>
      <c r="H397" s="201"/>
      <c r="I397" s="201"/>
      <c r="J397" s="201"/>
      <c r="K397" s="201"/>
      <c r="L397" s="201"/>
      <c r="M397" s="201"/>
      <c r="N397" s="201"/>
      <c r="O397" s="201"/>
      <c r="P397" s="202"/>
      <c r="Q397" s="1021"/>
      <c r="R397" s="1022"/>
      <c r="S397" s="1022"/>
      <c r="T397" s="1022"/>
      <c r="U397" s="1022"/>
      <c r="V397" s="1022"/>
      <c r="W397" s="1022"/>
      <c r="X397" s="1022"/>
      <c r="Y397" s="1022"/>
      <c r="Z397" s="1022"/>
      <c r="AA397" s="1023"/>
      <c r="AB397" s="239"/>
      <c r="AC397" s="240"/>
      <c r="AD397" s="240"/>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hidden="1" customHeight="1" x14ac:dyDescent="0.15">
      <c r="A398" s="1031"/>
      <c r="B398" s="223"/>
      <c r="C398" s="222"/>
      <c r="D398" s="223"/>
      <c r="E398" s="222"/>
      <c r="F398" s="292"/>
      <c r="G398" s="203"/>
      <c r="H398" s="111"/>
      <c r="I398" s="111"/>
      <c r="J398" s="111"/>
      <c r="K398" s="111"/>
      <c r="L398" s="111"/>
      <c r="M398" s="111"/>
      <c r="N398" s="111"/>
      <c r="O398" s="111"/>
      <c r="P398" s="204"/>
      <c r="Q398" s="1024"/>
      <c r="R398" s="1025"/>
      <c r="S398" s="1025"/>
      <c r="T398" s="1025"/>
      <c r="U398" s="1025"/>
      <c r="V398" s="1025"/>
      <c r="W398" s="1025"/>
      <c r="X398" s="1025"/>
      <c r="Y398" s="1025"/>
      <c r="Z398" s="1025"/>
      <c r="AA398" s="1026"/>
      <c r="AB398" s="241"/>
      <c r="AC398" s="242"/>
      <c r="AD398" s="242"/>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1031"/>
      <c r="B399" s="223"/>
      <c r="C399" s="222"/>
      <c r="D399" s="223"/>
      <c r="E399" s="222"/>
      <c r="F399" s="292"/>
      <c r="G399" s="249" t="s">
        <v>335</v>
      </c>
      <c r="H399" s="116"/>
      <c r="I399" s="116"/>
      <c r="J399" s="116"/>
      <c r="K399" s="116"/>
      <c r="L399" s="116"/>
      <c r="M399" s="116"/>
      <c r="N399" s="116"/>
      <c r="O399" s="116"/>
      <c r="P399" s="117"/>
      <c r="Q399" s="124" t="s">
        <v>407</v>
      </c>
      <c r="R399" s="116"/>
      <c r="S399" s="116"/>
      <c r="T399" s="116"/>
      <c r="U399" s="116"/>
      <c r="V399" s="116"/>
      <c r="W399" s="116"/>
      <c r="X399" s="116"/>
      <c r="Y399" s="116"/>
      <c r="Z399" s="116"/>
      <c r="AA399" s="116"/>
      <c r="AB399" s="250" t="s">
        <v>408</v>
      </c>
      <c r="AC399" s="116"/>
      <c r="AD399" s="117"/>
      <c r="AE399" s="233"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hidden="1" customHeight="1" x14ac:dyDescent="0.15">
      <c r="A400" s="1031"/>
      <c r="B400" s="223"/>
      <c r="C400" s="222"/>
      <c r="D400" s="223"/>
      <c r="E400" s="222"/>
      <c r="F400" s="292"/>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51"/>
      <c r="AC400" s="119"/>
      <c r="AD400" s="120"/>
      <c r="AE400" s="234"/>
      <c r="AF400" s="235"/>
      <c r="AG400" s="235"/>
      <c r="AH400" s="235"/>
      <c r="AI400" s="235"/>
      <c r="AJ400" s="235"/>
      <c r="AK400" s="235"/>
      <c r="AL400" s="235"/>
      <c r="AM400" s="235"/>
      <c r="AN400" s="235"/>
      <c r="AO400" s="235"/>
      <c r="AP400" s="235"/>
      <c r="AQ400" s="235"/>
      <c r="AR400" s="235"/>
      <c r="AS400" s="235"/>
      <c r="AT400" s="235"/>
      <c r="AU400" s="235"/>
      <c r="AV400" s="235"/>
      <c r="AW400" s="235"/>
      <c r="AX400" s="236"/>
    </row>
    <row r="401" spans="1:50" ht="22.5" hidden="1" customHeight="1" x14ac:dyDescent="0.15">
      <c r="A401" s="1031"/>
      <c r="B401" s="223"/>
      <c r="C401" s="222"/>
      <c r="D401" s="223"/>
      <c r="E401" s="222"/>
      <c r="F401" s="292"/>
      <c r="G401" s="198"/>
      <c r="H401" s="108"/>
      <c r="I401" s="108"/>
      <c r="J401" s="108"/>
      <c r="K401" s="108"/>
      <c r="L401" s="108"/>
      <c r="M401" s="108"/>
      <c r="N401" s="108"/>
      <c r="O401" s="108"/>
      <c r="P401" s="199"/>
      <c r="Q401" s="1018"/>
      <c r="R401" s="1019"/>
      <c r="S401" s="1019"/>
      <c r="T401" s="1019"/>
      <c r="U401" s="1019"/>
      <c r="V401" s="1019"/>
      <c r="W401" s="1019"/>
      <c r="X401" s="1019"/>
      <c r="Y401" s="1019"/>
      <c r="Z401" s="1019"/>
      <c r="AA401" s="102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row>
    <row r="402" spans="1:50" ht="22.5" hidden="1" customHeight="1" x14ac:dyDescent="0.15">
      <c r="A402" s="1031"/>
      <c r="B402" s="223"/>
      <c r="C402" s="222"/>
      <c r="D402" s="223"/>
      <c r="E402" s="222"/>
      <c r="F402" s="292"/>
      <c r="G402" s="200"/>
      <c r="H402" s="201"/>
      <c r="I402" s="201"/>
      <c r="J402" s="201"/>
      <c r="K402" s="201"/>
      <c r="L402" s="201"/>
      <c r="M402" s="201"/>
      <c r="N402" s="201"/>
      <c r="O402" s="201"/>
      <c r="P402" s="202"/>
      <c r="Q402" s="1021"/>
      <c r="R402" s="1022"/>
      <c r="S402" s="1022"/>
      <c r="T402" s="1022"/>
      <c r="U402" s="1022"/>
      <c r="V402" s="1022"/>
      <c r="W402" s="1022"/>
      <c r="X402" s="1022"/>
      <c r="Y402" s="1022"/>
      <c r="Z402" s="1022"/>
      <c r="AA402" s="102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row>
    <row r="403" spans="1:50" ht="25.5" hidden="1" customHeight="1" x14ac:dyDescent="0.15">
      <c r="A403" s="1031"/>
      <c r="B403" s="223"/>
      <c r="C403" s="222"/>
      <c r="D403" s="223"/>
      <c r="E403" s="222"/>
      <c r="F403" s="292"/>
      <c r="G403" s="200"/>
      <c r="H403" s="201"/>
      <c r="I403" s="201"/>
      <c r="J403" s="201"/>
      <c r="K403" s="201"/>
      <c r="L403" s="201"/>
      <c r="M403" s="201"/>
      <c r="N403" s="201"/>
      <c r="O403" s="201"/>
      <c r="P403" s="202"/>
      <c r="Q403" s="1021"/>
      <c r="R403" s="1022"/>
      <c r="S403" s="1022"/>
      <c r="T403" s="1022"/>
      <c r="U403" s="1022"/>
      <c r="V403" s="1022"/>
      <c r="W403" s="1022"/>
      <c r="X403" s="1022"/>
      <c r="Y403" s="1022"/>
      <c r="Z403" s="1022"/>
      <c r="AA403" s="1023"/>
      <c r="AB403" s="239"/>
      <c r="AC403" s="240"/>
      <c r="AD403" s="240"/>
      <c r="AE403" s="245" t="s">
        <v>337</v>
      </c>
      <c r="AF403" s="245"/>
      <c r="AG403" s="245"/>
      <c r="AH403" s="245"/>
      <c r="AI403" s="245"/>
      <c r="AJ403" s="245"/>
      <c r="AK403" s="245"/>
      <c r="AL403" s="245"/>
      <c r="AM403" s="245"/>
      <c r="AN403" s="245"/>
      <c r="AO403" s="245"/>
      <c r="AP403" s="245"/>
      <c r="AQ403" s="245"/>
      <c r="AR403" s="245"/>
      <c r="AS403" s="245"/>
      <c r="AT403" s="245"/>
      <c r="AU403" s="245"/>
      <c r="AV403" s="245"/>
      <c r="AW403" s="245"/>
      <c r="AX403" s="246"/>
    </row>
    <row r="404" spans="1:50" ht="22.5" hidden="1" customHeight="1" x14ac:dyDescent="0.15">
      <c r="A404" s="1031"/>
      <c r="B404" s="223"/>
      <c r="C404" s="222"/>
      <c r="D404" s="223"/>
      <c r="E404" s="222"/>
      <c r="F404" s="292"/>
      <c r="G404" s="200"/>
      <c r="H404" s="201"/>
      <c r="I404" s="201"/>
      <c r="J404" s="201"/>
      <c r="K404" s="201"/>
      <c r="L404" s="201"/>
      <c r="M404" s="201"/>
      <c r="N404" s="201"/>
      <c r="O404" s="201"/>
      <c r="P404" s="202"/>
      <c r="Q404" s="1021"/>
      <c r="R404" s="1022"/>
      <c r="S404" s="1022"/>
      <c r="T404" s="1022"/>
      <c r="U404" s="1022"/>
      <c r="V404" s="1022"/>
      <c r="W404" s="1022"/>
      <c r="X404" s="1022"/>
      <c r="Y404" s="1022"/>
      <c r="Z404" s="1022"/>
      <c r="AA404" s="1023"/>
      <c r="AB404" s="239"/>
      <c r="AC404" s="240"/>
      <c r="AD404" s="240"/>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hidden="1" customHeight="1" x14ac:dyDescent="0.15">
      <c r="A405" s="1031"/>
      <c r="B405" s="223"/>
      <c r="C405" s="222"/>
      <c r="D405" s="223"/>
      <c r="E405" s="222"/>
      <c r="F405" s="292"/>
      <c r="G405" s="203"/>
      <c r="H405" s="111"/>
      <c r="I405" s="111"/>
      <c r="J405" s="111"/>
      <c r="K405" s="111"/>
      <c r="L405" s="111"/>
      <c r="M405" s="111"/>
      <c r="N405" s="111"/>
      <c r="O405" s="111"/>
      <c r="P405" s="204"/>
      <c r="Q405" s="1024"/>
      <c r="R405" s="1025"/>
      <c r="S405" s="1025"/>
      <c r="T405" s="1025"/>
      <c r="U405" s="1025"/>
      <c r="V405" s="1025"/>
      <c r="W405" s="1025"/>
      <c r="X405" s="1025"/>
      <c r="Y405" s="1025"/>
      <c r="Z405" s="1025"/>
      <c r="AA405" s="1026"/>
      <c r="AB405" s="241"/>
      <c r="AC405" s="242"/>
      <c r="AD405" s="242"/>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1031"/>
      <c r="B406" s="223"/>
      <c r="C406" s="222"/>
      <c r="D406" s="223"/>
      <c r="E406" s="222"/>
      <c r="F406" s="292"/>
      <c r="G406" s="249" t="s">
        <v>335</v>
      </c>
      <c r="H406" s="116"/>
      <c r="I406" s="116"/>
      <c r="J406" s="116"/>
      <c r="K406" s="116"/>
      <c r="L406" s="116"/>
      <c r="M406" s="116"/>
      <c r="N406" s="116"/>
      <c r="O406" s="116"/>
      <c r="P406" s="117"/>
      <c r="Q406" s="124" t="s">
        <v>407</v>
      </c>
      <c r="R406" s="116"/>
      <c r="S406" s="116"/>
      <c r="T406" s="116"/>
      <c r="U406" s="116"/>
      <c r="V406" s="116"/>
      <c r="W406" s="116"/>
      <c r="X406" s="116"/>
      <c r="Y406" s="116"/>
      <c r="Z406" s="116"/>
      <c r="AA406" s="116"/>
      <c r="AB406" s="250" t="s">
        <v>408</v>
      </c>
      <c r="AC406" s="116"/>
      <c r="AD406" s="117"/>
      <c r="AE406" s="233"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hidden="1" customHeight="1" x14ac:dyDescent="0.15">
      <c r="A407" s="1031"/>
      <c r="B407" s="223"/>
      <c r="C407" s="222"/>
      <c r="D407" s="223"/>
      <c r="E407" s="222"/>
      <c r="F407" s="292"/>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51"/>
      <c r="AC407" s="119"/>
      <c r="AD407" s="120"/>
      <c r="AE407" s="234"/>
      <c r="AF407" s="235"/>
      <c r="AG407" s="235"/>
      <c r="AH407" s="235"/>
      <c r="AI407" s="235"/>
      <c r="AJ407" s="235"/>
      <c r="AK407" s="235"/>
      <c r="AL407" s="235"/>
      <c r="AM407" s="235"/>
      <c r="AN407" s="235"/>
      <c r="AO407" s="235"/>
      <c r="AP407" s="235"/>
      <c r="AQ407" s="235"/>
      <c r="AR407" s="235"/>
      <c r="AS407" s="235"/>
      <c r="AT407" s="235"/>
      <c r="AU407" s="235"/>
      <c r="AV407" s="235"/>
      <c r="AW407" s="235"/>
      <c r="AX407" s="236"/>
    </row>
    <row r="408" spans="1:50" ht="22.5" hidden="1" customHeight="1" x14ac:dyDescent="0.15">
      <c r="A408" s="1031"/>
      <c r="B408" s="223"/>
      <c r="C408" s="222"/>
      <c r="D408" s="223"/>
      <c r="E408" s="222"/>
      <c r="F408" s="292"/>
      <c r="G408" s="198"/>
      <c r="H408" s="108"/>
      <c r="I408" s="108"/>
      <c r="J408" s="108"/>
      <c r="K408" s="108"/>
      <c r="L408" s="108"/>
      <c r="M408" s="108"/>
      <c r="N408" s="108"/>
      <c r="O408" s="108"/>
      <c r="P408" s="199"/>
      <c r="Q408" s="1018"/>
      <c r="R408" s="1019"/>
      <c r="S408" s="1019"/>
      <c r="T408" s="1019"/>
      <c r="U408" s="1019"/>
      <c r="V408" s="1019"/>
      <c r="W408" s="1019"/>
      <c r="X408" s="1019"/>
      <c r="Y408" s="1019"/>
      <c r="Z408" s="1019"/>
      <c r="AA408" s="102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row>
    <row r="409" spans="1:50" ht="22.5" hidden="1" customHeight="1" x14ac:dyDescent="0.15">
      <c r="A409" s="1031"/>
      <c r="B409" s="223"/>
      <c r="C409" s="222"/>
      <c r="D409" s="223"/>
      <c r="E409" s="222"/>
      <c r="F409" s="292"/>
      <c r="G409" s="200"/>
      <c r="H409" s="201"/>
      <c r="I409" s="201"/>
      <c r="J409" s="201"/>
      <c r="K409" s="201"/>
      <c r="L409" s="201"/>
      <c r="M409" s="201"/>
      <c r="N409" s="201"/>
      <c r="O409" s="201"/>
      <c r="P409" s="202"/>
      <c r="Q409" s="1021"/>
      <c r="R409" s="1022"/>
      <c r="S409" s="1022"/>
      <c r="T409" s="1022"/>
      <c r="U409" s="1022"/>
      <c r="V409" s="1022"/>
      <c r="W409" s="1022"/>
      <c r="X409" s="1022"/>
      <c r="Y409" s="1022"/>
      <c r="Z409" s="1022"/>
      <c r="AA409" s="102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row>
    <row r="410" spans="1:50" ht="25.5" hidden="1" customHeight="1" x14ac:dyDescent="0.15">
      <c r="A410" s="1031"/>
      <c r="B410" s="223"/>
      <c r="C410" s="222"/>
      <c r="D410" s="223"/>
      <c r="E410" s="222"/>
      <c r="F410" s="292"/>
      <c r="G410" s="200"/>
      <c r="H410" s="201"/>
      <c r="I410" s="201"/>
      <c r="J410" s="201"/>
      <c r="K410" s="201"/>
      <c r="L410" s="201"/>
      <c r="M410" s="201"/>
      <c r="N410" s="201"/>
      <c r="O410" s="201"/>
      <c r="P410" s="202"/>
      <c r="Q410" s="1021"/>
      <c r="R410" s="1022"/>
      <c r="S410" s="1022"/>
      <c r="T410" s="1022"/>
      <c r="U410" s="1022"/>
      <c r="V410" s="1022"/>
      <c r="W410" s="1022"/>
      <c r="X410" s="1022"/>
      <c r="Y410" s="1022"/>
      <c r="Z410" s="1022"/>
      <c r="AA410" s="1023"/>
      <c r="AB410" s="239"/>
      <c r="AC410" s="240"/>
      <c r="AD410" s="240"/>
      <c r="AE410" s="245" t="s">
        <v>337</v>
      </c>
      <c r="AF410" s="245"/>
      <c r="AG410" s="245"/>
      <c r="AH410" s="245"/>
      <c r="AI410" s="245"/>
      <c r="AJ410" s="245"/>
      <c r="AK410" s="245"/>
      <c r="AL410" s="245"/>
      <c r="AM410" s="245"/>
      <c r="AN410" s="245"/>
      <c r="AO410" s="245"/>
      <c r="AP410" s="245"/>
      <c r="AQ410" s="245"/>
      <c r="AR410" s="245"/>
      <c r="AS410" s="245"/>
      <c r="AT410" s="245"/>
      <c r="AU410" s="245"/>
      <c r="AV410" s="245"/>
      <c r="AW410" s="245"/>
      <c r="AX410" s="246"/>
    </row>
    <row r="411" spans="1:50" ht="22.5" hidden="1" customHeight="1" x14ac:dyDescent="0.15">
      <c r="A411" s="1031"/>
      <c r="B411" s="223"/>
      <c r="C411" s="222"/>
      <c r="D411" s="223"/>
      <c r="E411" s="222"/>
      <c r="F411" s="292"/>
      <c r="G411" s="200"/>
      <c r="H411" s="201"/>
      <c r="I411" s="201"/>
      <c r="J411" s="201"/>
      <c r="K411" s="201"/>
      <c r="L411" s="201"/>
      <c r="M411" s="201"/>
      <c r="N411" s="201"/>
      <c r="O411" s="201"/>
      <c r="P411" s="202"/>
      <c r="Q411" s="1021"/>
      <c r="R411" s="1022"/>
      <c r="S411" s="1022"/>
      <c r="T411" s="1022"/>
      <c r="U411" s="1022"/>
      <c r="V411" s="1022"/>
      <c r="W411" s="1022"/>
      <c r="X411" s="1022"/>
      <c r="Y411" s="1022"/>
      <c r="Z411" s="1022"/>
      <c r="AA411" s="1023"/>
      <c r="AB411" s="239"/>
      <c r="AC411" s="240"/>
      <c r="AD411" s="240"/>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hidden="1" customHeight="1" x14ac:dyDescent="0.15">
      <c r="A412" s="1031"/>
      <c r="B412" s="223"/>
      <c r="C412" s="222"/>
      <c r="D412" s="223"/>
      <c r="E412" s="222"/>
      <c r="F412" s="292"/>
      <c r="G412" s="203"/>
      <c r="H412" s="111"/>
      <c r="I412" s="111"/>
      <c r="J412" s="111"/>
      <c r="K412" s="111"/>
      <c r="L412" s="111"/>
      <c r="M412" s="111"/>
      <c r="N412" s="111"/>
      <c r="O412" s="111"/>
      <c r="P412" s="204"/>
      <c r="Q412" s="1024"/>
      <c r="R412" s="1025"/>
      <c r="S412" s="1025"/>
      <c r="T412" s="1025"/>
      <c r="U412" s="1025"/>
      <c r="V412" s="1025"/>
      <c r="W412" s="1025"/>
      <c r="X412" s="1025"/>
      <c r="Y412" s="1025"/>
      <c r="Z412" s="1025"/>
      <c r="AA412" s="1026"/>
      <c r="AB412" s="241"/>
      <c r="AC412" s="242"/>
      <c r="AD412" s="242"/>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hidden="1" customHeight="1" x14ac:dyDescent="0.15">
      <c r="A413" s="1031"/>
      <c r="B413" s="223"/>
      <c r="C413" s="222"/>
      <c r="D413" s="223"/>
      <c r="E413" s="222"/>
      <c r="F413" s="292"/>
      <c r="G413" s="249" t="s">
        <v>335</v>
      </c>
      <c r="H413" s="116"/>
      <c r="I413" s="116"/>
      <c r="J413" s="116"/>
      <c r="K413" s="116"/>
      <c r="L413" s="116"/>
      <c r="M413" s="116"/>
      <c r="N413" s="116"/>
      <c r="O413" s="116"/>
      <c r="P413" s="117"/>
      <c r="Q413" s="124" t="s">
        <v>407</v>
      </c>
      <c r="R413" s="116"/>
      <c r="S413" s="116"/>
      <c r="T413" s="116"/>
      <c r="U413" s="116"/>
      <c r="V413" s="116"/>
      <c r="W413" s="116"/>
      <c r="X413" s="116"/>
      <c r="Y413" s="116"/>
      <c r="Z413" s="116"/>
      <c r="AA413" s="116"/>
      <c r="AB413" s="250" t="s">
        <v>408</v>
      </c>
      <c r="AC413" s="116"/>
      <c r="AD413" s="117"/>
      <c r="AE413" s="233"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hidden="1" customHeight="1" x14ac:dyDescent="0.15">
      <c r="A414" s="1031"/>
      <c r="B414" s="223"/>
      <c r="C414" s="222"/>
      <c r="D414" s="223"/>
      <c r="E414" s="222"/>
      <c r="F414" s="292"/>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51"/>
      <c r="AC414" s="119"/>
      <c r="AD414" s="120"/>
      <c r="AE414" s="234"/>
      <c r="AF414" s="235"/>
      <c r="AG414" s="235"/>
      <c r="AH414" s="235"/>
      <c r="AI414" s="235"/>
      <c r="AJ414" s="235"/>
      <c r="AK414" s="235"/>
      <c r="AL414" s="235"/>
      <c r="AM414" s="235"/>
      <c r="AN414" s="235"/>
      <c r="AO414" s="235"/>
      <c r="AP414" s="235"/>
      <c r="AQ414" s="235"/>
      <c r="AR414" s="235"/>
      <c r="AS414" s="235"/>
      <c r="AT414" s="235"/>
      <c r="AU414" s="235"/>
      <c r="AV414" s="235"/>
      <c r="AW414" s="235"/>
      <c r="AX414" s="236"/>
    </row>
    <row r="415" spans="1:50" ht="22.5" hidden="1" customHeight="1" x14ac:dyDescent="0.15">
      <c r="A415" s="1031"/>
      <c r="B415" s="223"/>
      <c r="C415" s="222"/>
      <c r="D415" s="223"/>
      <c r="E415" s="222"/>
      <c r="F415" s="292"/>
      <c r="G415" s="198"/>
      <c r="H415" s="108"/>
      <c r="I415" s="108"/>
      <c r="J415" s="108"/>
      <c r="K415" s="108"/>
      <c r="L415" s="108"/>
      <c r="M415" s="108"/>
      <c r="N415" s="108"/>
      <c r="O415" s="108"/>
      <c r="P415" s="199"/>
      <c r="Q415" s="1018"/>
      <c r="R415" s="1019"/>
      <c r="S415" s="1019"/>
      <c r="T415" s="1019"/>
      <c r="U415" s="1019"/>
      <c r="V415" s="1019"/>
      <c r="W415" s="1019"/>
      <c r="X415" s="1019"/>
      <c r="Y415" s="1019"/>
      <c r="Z415" s="1019"/>
      <c r="AA415" s="102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row>
    <row r="416" spans="1:50" ht="22.5" hidden="1" customHeight="1" x14ac:dyDescent="0.15">
      <c r="A416" s="1031"/>
      <c r="B416" s="223"/>
      <c r="C416" s="222"/>
      <c r="D416" s="223"/>
      <c r="E416" s="222"/>
      <c r="F416" s="292"/>
      <c r="G416" s="200"/>
      <c r="H416" s="201"/>
      <c r="I416" s="201"/>
      <c r="J416" s="201"/>
      <c r="K416" s="201"/>
      <c r="L416" s="201"/>
      <c r="M416" s="201"/>
      <c r="N416" s="201"/>
      <c r="O416" s="201"/>
      <c r="P416" s="202"/>
      <c r="Q416" s="1021"/>
      <c r="R416" s="1022"/>
      <c r="S416" s="1022"/>
      <c r="T416" s="1022"/>
      <c r="U416" s="1022"/>
      <c r="V416" s="1022"/>
      <c r="W416" s="1022"/>
      <c r="X416" s="1022"/>
      <c r="Y416" s="1022"/>
      <c r="Z416" s="1022"/>
      <c r="AA416" s="102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row>
    <row r="417" spans="1:50" ht="25.5" hidden="1" customHeight="1" x14ac:dyDescent="0.15">
      <c r="A417" s="1031"/>
      <c r="B417" s="223"/>
      <c r="C417" s="222"/>
      <c r="D417" s="223"/>
      <c r="E417" s="222"/>
      <c r="F417" s="292"/>
      <c r="G417" s="200"/>
      <c r="H417" s="201"/>
      <c r="I417" s="201"/>
      <c r="J417" s="201"/>
      <c r="K417" s="201"/>
      <c r="L417" s="201"/>
      <c r="M417" s="201"/>
      <c r="N417" s="201"/>
      <c r="O417" s="201"/>
      <c r="P417" s="202"/>
      <c r="Q417" s="1021"/>
      <c r="R417" s="1022"/>
      <c r="S417" s="1022"/>
      <c r="T417" s="1022"/>
      <c r="U417" s="1022"/>
      <c r="V417" s="1022"/>
      <c r="W417" s="1022"/>
      <c r="X417" s="1022"/>
      <c r="Y417" s="1022"/>
      <c r="Z417" s="1022"/>
      <c r="AA417" s="1023"/>
      <c r="AB417" s="239"/>
      <c r="AC417" s="240"/>
      <c r="AD417" s="240"/>
      <c r="AE417" s="245" t="s">
        <v>337</v>
      </c>
      <c r="AF417" s="245"/>
      <c r="AG417" s="245"/>
      <c r="AH417" s="245"/>
      <c r="AI417" s="245"/>
      <c r="AJ417" s="245"/>
      <c r="AK417" s="245"/>
      <c r="AL417" s="245"/>
      <c r="AM417" s="245"/>
      <c r="AN417" s="245"/>
      <c r="AO417" s="245"/>
      <c r="AP417" s="245"/>
      <c r="AQ417" s="245"/>
      <c r="AR417" s="245"/>
      <c r="AS417" s="245"/>
      <c r="AT417" s="245"/>
      <c r="AU417" s="245"/>
      <c r="AV417" s="245"/>
      <c r="AW417" s="245"/>
      <c r="AX417" s="246"/>
    </row>
    <row r="418" spans="1:50" ht="22.5" hidden="1" customHeight="1" x14ac:dyDescent="0.15">
      <c r="A418" s="1031"/>
      <c r="B418" s="223"/>
      <c r="C418" s="222"/>
      <c r="D418" s="223"/>
      <c r="E418" s="222"/>
      <c r="F418" s="292"/>
      <c r="G418" s="200"/>
      <c r="H418" s="201"/>
      <c r="I418" s="201"/>
      <c r="J418" s="201"/>
      <c r="K418" s="201"/>
      <c r="L418" s="201"/>
      <c r="M418" s="201"/>
      <c r="N418" s="201"/>
      <c r="O418" s="201"/>
      <c r="P418" s="202"/>
      <c r="Q418" s="1021"/>
      <c r="R418" s="1022"/>
      <c r="S418" s="1022"/>
      <c r="T418" s="1022"/>
      <c r="U418" s="1022"/>
      <c r="V418" s="1022"/>
      <c r="W418" s="1022"/>
      <c r="X418" s="1022"/>
      <c r="Y418" s="1022"/>
      <c r="Z418" s="1022"/>
      <c r="AA418" s="1023"/>
      <c r="AB418" s="239"/>
      <c r="AC418" s="240"/>
      <c r="AD418" s="240"/>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hidden="1" customHeight="1" x14ac:dyDescent="0.15">
      <c r="A419" s="1031"/>
      <c r="B419" s="223"/>
      <c r="C419" s="222"/>
      <c r="D419" s="223"/>
      <c r="E419" s="222"/>
      <c r="F419" s="292"/>
      <c r="G419" s="203"/>
      <c r="H419" s="111"/>
      <c r="I419" s="111"/>
      <c r="J419" s="111"/>
      <c r="K419" s="111"/>
      <c r="L419" s="111"/>
      <c r="M419" s="111"/>
      <c r="N419" s="111"/>
      <c r="O419" s="111"/>
      <c r="P419" s="204"/>
      <c r="Q419" s="1024"/>
      <c r="R419" s="1025"/>
      <c r="S419" s="1025"/>
      <c r="T419" s="1025"/>
      <c r="U419" s="1025"/>
      <c r="V419" s="1025"/>
      <c r="W419" s="1025"/>
      <c r="X419" s="1025"/>
      <c r="Y419" s="1025"/>
      <c r="Z419" s="1025"/>
      <c r="AA419" s="1026"/>
      <c r="AB419" s="241"/>
      <c r="AC419" s="242"/>
      <c r="AD419" s="242"/>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hidden="1" customHeight="1" x14ac:dyDescent="0.15">
      <c r="A420" s="1031"/>
      <c r="B420" s="223"/>
      <c r="C420" s="222"/>
      <c r="D420" s="223"/>
      <c r="E420" s="222"/>
      <c r="F420" s="292"/>
      <c r="G420" s="249" t="s">
        <v>335</v>
      </c>
      <c r="H420" s="116"/>
      <c r="I420" s="116"/>
      <c r="J420" s="116"/>
      <c r="K420" s="116"/>
      <c r="L420" s="116"/>
      <c r="M420" s="116"/>
      <c r="N420" s="116"/>
      <c r="O420" s="116"/>
      <c r="P420" s="117"/>
      <c r="Q420" s="124" t="s">
        <v>407</v>
      </c>
      <c r="R420" s="116"/>
      <c r="S420" s="116"/>
      <c r="T420" s="116"/>
      <c r="U420" s="116"/>
      <c r="V420" s="116"/>
      <c r="W420" s="116"/>
      <c r="X420" s="116"/>
      <c r="Y420" s="116"/>
      <c r="Z420" s="116"/>
      <c r="AA420" s="116"/>
      <c r="AB420" s="250" t="s">
        <v>408</v>
      </c>
      <c r="AC420" s="116"/>
      <c r="AD420" s="117"/>
      <c r="AE420" s="233"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hidden="1" customHeight="1" x14ac:dyDescent="0.15">
      <c r="A421" s="1031"/>
      <c r="B421" s="223"/>
      <c r="C421" s="222"/>
      <c r="D421" s="223"/>
      <c r="E421" s="222"/>
      <c r="F421" s="292"/>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51"/>
      <c r="AC421" s="119"/>
      <c r="AD421" s="120"/>
      <c r="AE421" s="234"/>
      <c r="AF421" s="235"/>
      <c r="AG421" s="235"/>
      <c r="AH421" s="235"/>
      <c r="AI421" s="235"/>
      <c r="AJ421" s="235"/>
      <c r="AK421" s="235"/>
      <c r="AL421" s="235"/>
      <c r="AM421" s="235"/>
      <c r="AN421" s="235"/>
      <c r="AO421" s="235"/>
      <c r="AP421" s="235"/>
      <c r="AQ421" s="235"/>
      <c r="AR421" s="235"/>
      <c r="AS421" s="235"/>
      <c r="AT421" s="235"/>
      <c r="AU421" s="235"/>
      <c r="AV421" s="235"/>
      <c r="AW421" s="235"/>
      <c r="AX421" s="236"/>
    </row>
    <row r="422" spans="1:50" ht="22.5" hidden="1" customHeight="1" x14ac:dyDescent="0.15">
      <c r="A422" s="1031"/>
      <c r="B422" s="223"/>
      <c r="C422" s="222"/>
      <c r="D422" s="223"/>
      <c r="E422" s="222"/>
      <c r="F422" s="292"/>
      <c r="G422" s="198"/>
      <c r="H422" s="108"/>
      <c r="I422" s="108"/>
      <c r="J422" s="108"/>
      <c r="K422" s="108"/>
      <c r="L422" s="108"/>
      <c r="M422" s="108"/>
      <c r="N422" s="108"/>
      <c r="O422" s="108"/>
      <c r="P422" s="199"/>
      <c r="Q422" s="1018"/>
      <c r="R422" s="1019"/>
      <c r="S422" s="1019"/>
      <c r="T422" s="1019"/>
      <c r="U422" s="1019"/>
      <c r="V422" s="1019"/>
      <c r="W422" s="1019"/>
      <c r="X422" s="1019"/>
      <c r="Y422" s="1019"/>
      <c r="Z422" s="1019"/>
      <c r="AA422" s="102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row>
    <row r="423" spans="1:50" ht="22.5" hidden="1" customHeight="1" x14ac:dyDescent="0.15">
      <c r="A423" s="1031"/>
      <c r="B423" s="223"/>
      <c r="C423" s="222"/>
      <c r="D423" s="223"/>
      <c r="E423" s="222"/>
      <c r="F423" s="292"/>
      <c r="G423" s="200"/>
      <c r="H423" s="201"/>
      <c r="I423" s="201"/>
      <c r="J423" s="201"/>
      <c r="K423" s="201"/>
      <c r="L423" s="201"/>
      <c r="M423" s="201"/>
      <c r="N423" s="201"/>
      <c r="O423" s="201"/>
      <c r="P423" s="202"/>
      <c r="Q423" s="1021"/>
      <c r="R423" s="1022"/>
      <c r="S423" s="1022"/>
      <c r="T423" s="1022"/>
      <c r="U423" s="1022"/>
      <c r="V423" s="1022"/>
      <c r="W423" s="1022"/>
      <c r="X423" s="1022"/>
      <c r="Y423" s="1022"/>
      <c r="Z423" s="1022"/>
      <c r="AA423" s="102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row>
    <row r="424" spans="1:50" ht="25.5" hidden="1" customHeight="1" x14ac:dyDescent="0.15">
      <c r="A424" s="1031"/>
      <c r="B424" s="223"/>
      <c r="C424" s="222"/>
      <c r="D424" s="223"/>
      <c r="E424" s="222"/>
      <c r="F424" s="292"/>
      <c r="G424" s="200"/>
      <c r="H424" s="201"/>
      <c r="I424" s="201"/>
      <c r="J424" s="201"/>
      <c r="K424" s="201"/>
      <c r="L424" s="201"/>
      <c r="M424" s="201"/>
      <c r="N424" s="201"/>
      <c r="O424" s="201"/>
      <c r="P424" s="202"/>
      <c r="Q424" s="1021"/>
      <c r="R424" s="1022"/>
      <c r="S424" s="1022"/>
      <c r="T424" s="1022"/>
      <c r="U424" s="1022"/>
      <c r="V424" s="1022"/>
      <c r="W424" s="1022"/>
      <c r="X424" s="1022"/>
      <c r="Y424" s="1022"/>
      <c r="Z424" s="1022"/>
      <c r="AA424" s="1023"/>
      <c r="AB424" s="239"/>
      <c r="AC424" s="240"/>
      <c r="AD424" s="240"/>
      <c r="AE424" s="247" t="s">
        <v>337</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31"/>
      <c r="B425" s="223"/>
      <c r="C425" s="222"/>
      <c r="D425" s="223"/>
      <c r="E425" s="222"/>
      <c r="F425" s="292"/>
      <c r="G425" s="200"/>
      <c r="H425" s="201"/>
      <c r="I425" s="201"/>
      <c r="J425" s="201"/>
      <c r="K425" s="201"/>
      <c r="L425" s="201"/>
      <c r="M425" s="201"/>
      <c r="N425" s="201"/>
      <c r="O425" s="201"/>
      <c r="P425" s="202"/>
      <c r="Q425" s="1021"/>
      <c r="R425" s="1022"/>
      <c r="S425" s="1022"/>
      <c r="T425" s="1022"/>
      <c r="U425" s="1022"/>
      <c r="V425" s="1022"/>
      <c r="W425" s="1022"/>
      <c r="X425" s="1022"/>
      <c r="Y425" s="1022"/>
      <c r="Z425" s="1022"/>
      <c r="AA425" s="1023"/>
      <c r="AB425" s="239"/>
      <c r="AC425" s="240"/>
      <c r="AD425" s="240"/>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hidden="1" customHeight="1" x14ac:dyDescent="0.15">
      <c r="A426" s="1031"/>
      <c r="B426" s="223"/>
      <c r="C426" s="222"/>
      <c r="D426" s="223"/>
      <c r="E426" s="293"/>
      <c r="F426" s="294"/>
      <c r="G426" s="203"/>
      <c r="H426" s="111"/>
      <c r="I426" s="111"/>
      <c r="J426" s="111"/>
      <c r="K426" s="111"/>
      <c r="L426" s="111"/>
      <c r="M426" s="111"/>
      <c r="N426" s="111"/>
      <c r="O426" s="111"/>
      <c r="P426" s="204"/>
      <c r="Q426" s="1024"/>
      <c r="R426" s="1025"/>
      <c r="S426" s="1025"/>
      <c r="T426" s="1025"/>
      <c r="U426" s="1025"/>
      <c r="V426" s="1025"/>
      <c r="W426" s="1025"/>
      <c r="X426" s="1025"/>
      <c r="Y426" s="1025"/>
      <c r="Z426" s="1025"/>
      <c r="AA426" s="1026"/>
      <c r="AB426" s="241"/>
      <c r="AC426" s="242"/>
      <c r="AD426" s="242"/>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hidden="1" customHeight="1" x14ac:dyDescent="0.15">
      <c r="A427" s="1031"/>
      <c r="B427" s="223"/>
      <c r="C427" s="222"/>
      <c r="D427" s="223"/>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hidden="1" customHeight="1" x14ac:dyDescent="0.15">
      <c r="A428" s="1031"/>
      <c r="B428" s="223"/>
      <c r="C428" s="222"/>
      <c r="D428" s="22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hidden="1" customHeight="1" x14ac:dyDescent="0.15">
      <c r="A429" s="1031"/>
      <c r="B429" s="223"/>
      <c r="C429" s="293"/>
      <c r="D429" s="1029"/>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customHeight="1" x14ac:dyDescent="0.15">
      <c r="A430" s="1031"/>
      <c r="B430" s="223"/>
      <c r="C430" s="220" t="s">
        <v>322</v>
      </c>
      <c r="D430" s="221"/>
      <c r="E430" s="209" t="s">
        <v>342</v>
      </c>
      <c r="F430" s="210"/>
      <c r="G430" s="211" t="s">
        <v>338</v>
      </c>
      <c r="H430" s="105"/>
      <c r="I430" s="105"/>
      <c r="J430" s="437" t="s">
        <v>490</v>
      </c>
      <c r="K430" s="213"/>
      <c r="L430" s="213"/>
      <c r="M430" s="213"/>
      <c r="N430" s="213"/>
      <c r="O430" s="213"/>
      <c r="P430" s="213"/>
      <c r="Q430" s="213"/>
      <c r="R430" s="213"/>
      <c r="S430" s="213"/>
      <c r="T430" s="214"/>
      <c r="U430" s="438" t="s">
        <v>389</v>
      </c>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customHeight="1" x14ac:dyDescent="0.15">
      <c r="A431" s="1031"/>
      <c r="B431" s="223"/>
      <c r="C431" s="222"/>
      <c r="D431" s="223"/>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396</v>
      </c>
      <c r="AN431" s="129"/>
      <c r="AO431" s="129"/>
      <c r="AP431" s="124"/>
      <c r="AQ431" s="124" t="s">
        <v>308</v>
      </c>
      <c r="AR431" s="116"/>
      <c r="AS431" s="116"/>
      <c r="AT431" s="117"/>
      <c r="AU431" s="183" t="s">
        <v>253</v>
      </c>
      <c r="AV431" s="183"/>
      <c r="AW431" s="183"/>
      <c r="AX431" s="184"/>
    </row>
    <row r="432" spans="1:50" ht="18.75" customHeight="1" x14ac:dyDescent="0.15">
      <c r="A432" s="1031"/>
      <c r="B432" s="223"/>
      <c r="C432" s="222"/>
      <c r="D432" s="223"/>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228" t="s">
        <v>389</v>
      </c>
      <c r="AF432" s="185"/>
      <c r="AG432" s="119" t="s">
        <v>309</v>
      </c>
      <c r="AH432" s="120"/>
      <c r="AI432" s="130"/>
      <c r="AJ432" s="130"/>
      <c r="AK432" s="130"/>
      <c r="AL432" s="125"/>
      <c r="AM432" s="130"/>
      <c r="AN432" s="130"/>
      <c r="AO432" s="130"/>
      <c r="AP432" s="125"/>
      <c r="AQ432" s="229" t="s">
        <v>389</v>
      </c>
      <c r="AR432" s="185"/>
      <c r="AS432" s="119" t="s">
        <v>309</v>
      </c>
      <c r="AT432" s="120"/>
      <c r="AU432" s="228" t="s">
        <v>389</v>
      </c>
      <c r="AV432" s="185"/>
      <c r="AW432" s="119" t="s">
        <v>297</v>
      </c>
      <c r="AX432" s="197"/>
    </row>
    <row r="433" spans="1:50" ht="23.25" customHeight="1" x14ac:dyDescent="0.15">
      <c r="A433" s="1031"/>
      <c r="B433" s="223"/>
      <c r="C433" s="222"/>
      <c r="D433" s="223"/>
      <c r="E433" s="113"/>
      <c r="F433" s="114"/>
      <c r="G433" s="230" t="s">
        <v>490</v>
      </c>
      <c r="H433" s="108"/>
      <c r="I433" s="108"/>
      <c r="J433" s="108"/>
      <c r="K433" s="108"/>
      <c r="L433" s="108"/>
      <c r="M433" s="108"/>
      <c r="N433" s="108"/>
      <c r="O433" s="108"/>
      <c r="P433" s="108"/>
      <c r="Q433" s="108"/>
      <c r="R433" s="108"/>
      <c r="S433" s="108"/>
      <c r="T433" s="108"/>
      <c r="U433" s="108"/>
      <c r="V433" s="108"/>
      <c r="W433" s="108"/>
      <c r="X433" s="199"/>
      <c r="Y433" s="186" t="s">
        <v>13</v>
      </c>
      <c r="Z433" s="187"/>
      <c r="AA433" s="188"/>
      <c r="AB433" s="231" t="s">
        <v>389</v>
      </c>
      <c r="AC433" s="189"/>
      <c r="AD433" s="189"/>
      <c r="AE433" s="226" t="s">
        <v>389</v>
      </c>
      <c r="AF433" s="177"/>
      <c r="AG433" s="177"/>
      <c r="AH433" s="177"/>
      <c r="AI433" s="226" t="s">
        <v>389</v>
      </c>
      <c r="AJ433" s="177"/>
      <c r="AK433" s="177"/>
      <c r="AL433" s="177"/>
      <c r="AM433" s="226" t="s">
        <v>389</v>
      </c>
      <c r="AN433" s="177"/>
      <c r="AO433" s="177"/>
      <c r="AP433" s="178"/>
      <c r="AQ433" s="226" t="s">
        <v>389</v>
      </c>
      <c r="AR433" s="177"/>
      <c r="AS433" s="177"/>
      <c r="AT433" s="178"/>
      <c r="AU433" s="227" t="s">
        <v>389</v>
      </c>
      <c r="AV433" s="177"/>
      <c r="AW433" s="177"/>
      <c r="AX433" s="179"/>
    </row>
    <row r="434" spans="1:50" ht="23.25" customHeight="1" x14ac:dyDescent="0.15">
      <c r="A434" s="1031"/>
      <c r="B434" s="223"/>
      <c r="C434" s="222"/>
      <c r="D434" s="223"/>
      <c r="E434" s="113"/>
      <c r="F434" s="114"/>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232" t="s">
        <v>389</v>
      </c>
      <c r="AC434" s="175"/>
      <c r="AD434" s="175"/>
      <c r="AE434" s="226" t="s">
        <v>389</v>
      </c>
      <c r="AF434" s="177"/>
      <c r="AG434" s="177"/>
      <c r="AH434" s="178"/>
      <c r="AI434" s="226" t="s">
        <v>389</v>
      </c>
      <c r="AJ434" s="177"/>
      <c r="AK434" s="177"/>
      <c r="AL434" s="177"/>
      <c r="AM434" s="226" t="s">
        <v>389</v>
      </c>
      <c r="AN434" s="177"/>
      <c r="AO434" s="177"/>
      <c r="AP434" s="178"/>
      <c r="AQ434" s="226" t="s">
        <v>389</v>
      </c>
      <c r="AR434" s="177"/>
      <c r="AS434" s="177"/>
      <c r="AT434" s="178"/>
      <c r="AU434" s="227" t="s">
        <v>490</v>
      </c>
      <c r="AV434" s="177"/>
      <c r="AW434" s="177"/>
      <c r="AX434" s="179"/>
    </row>
    <row r="435" spans="1:50" ht="23.25" customHeight="1" x14ac:dyDescent="0.15">
      <c r="A435" s="1031"/>
      <c r="B435" s="223"/>
      <c r="C435" s="222"/>
      <c r="D435" s="223"/>
      <c r="E435" s="113"/>
      <c r="F435" s="114"/>
      <c r="G435" s="203"/>
      <c r="H435" s="111"/>
      <c r="I435" s="111"/>
      <c r="J435" s="111"/>
      <c r="K435" s="111"/>
      <c r="L435" s="111"/>
      <c r="M435" s="111"/>
      <c r="N435" s="111"/>
      <c r="O435" s="111"/>
      <c r="P435" s="111"/>
      <c r="Q435" s="111"/>
      <c r="R435" s="111"/>
      <c r="S435" s="111"/>
      <c r="T435" s="111"/>
      <c r="U435" s="111"/>
      <c r="V435" s="111"/>
      <c r="W435" s="111"/>
      <c r="X435" s="204"/>
      <c r="Y435" s="205" t="s">
        <v>14</v>
      </c>
      <c r="Z435" s="206"/>
      <c r="AA435" s="207"/>
      <c r="AB435" s="208" t="s">
        <v>298</v>
      </c>
      <c r="AC435" s="208"/>
      <c r="AD435" s="208"/>
      <c r="AE435" s="226" t="s">
        <v>389</v>
      </c>
      <c r="AF435" s="177"/>
      <c r="AG435" s="177"/>
      <c r="AH435" s="178"/>
      <c r="AI435" s="226" t="s">
        <v>389</v>
      </c>
      <c r="AJ435" s="177"/>
      <c r="AK435" s="177"/>
      <c r="AL435" s="177"/>
      <c r="AM435" s="226" t="s">
        <v>389</v>
      </c>
      <c r="AN435" s="177"/>
      <c r="AO435" s="177"/>
      <c r="AP435" s="178"/>
      <c r="AQ435" s="226" t="s">
        <v>490</v>
      </c>
      <c r="AR435" s="177"/>
      <c r="AS435" s="177"/>
      <c r="AT435" s="178"/>
      <c r="AU435" s="227" t="s">
        <v>490</v>
      </c>
      <c r="AV435" s="177"/>
      <c r="AW435" s="177"/>
      <c r="AX435" s="179"/>
    </row>
    <row r="436" spans="1:50" ht="18.75" hidden="1" customHeight="1" x14ac:dyDescent="0.15">
      <c r="A436" s="1031"/>
      <c r="B436" s="223"/>
      <c r="C436" s="222"/>
      <c r="D436" s="223"/>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396</v>
      </c>
      <c r="AN436" s="129"/>
      <c r="AO436" s="129"/>
      <c r="AP436" s="124"/>
      <c r="AQ436" s="124" t="s">
        <v>308</v>
      </c>
      <c r="AR436" s="116"/>
      <c r="AS436" s="116"/>
      <c r="AT436" s="117"/>
      <c r="AU436" s="183" t="s">
        <v>253</v>
      </c>
      <c r="AV436" s="183"/>
      <c r="AW436" s="183"/>
      <c r="AX436" s="184"/>
    </row>
    <row r="437" spans="1:50" ht="18.75" hidden="1" customHeight="1" x14ac:dyDescent="0.15">
      <c r="A437" s="1031"/>
      <c r="B437" s="223"/>
      <c r="C437" s="222"/>
      <c r="D437" s="223"/>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5"/>
      <c r="AF437" s="185"/>
      <c r="AG437" s="119" t="s">
        <v>309</v>
      </c>
      <c r="AH437" s="120"/>
      <c r="AI437" s="130"/>
      <c r="AJ437" s="130"/>
      <c r="AK437" s="130"/>
      <c r="AL437" s="125"/>
      <c r="AM437" s="130"/>
      <c r="AN437" s="130"/>
      <c r="AO437" s="130"/>
      <c r="AP437" s="125"/>
      <c r="AQ437" s="196"/>
      <c r="AR437" s="185"/>
      <c r="AS437" s="119" t="s">
        <v>309</v>
      </c>
      <c r="AT437" s="120"/>
      <c r="AU437" s="185"/>
      <c r="AV437" s="185"/>
      <c r="AW437" s="119" t="s">
        <v>297</v>
      </c>
      <c r="AX437" s="197"/>
    </row>
    <row r="438" spans="1:50" ht="23.25" hidden="1" customHeight="1" x14ac:dyDescent="0.15">
      <c r="A438" s="1031"/>
      <c r="B438" s="223"/>
      <c r="C438" s="222"/>
      <c r="D438" s="223"/>
      <c r="E438" s="113"/>
      <c r="F438" s="114"/>
      <c r="G438" s="198"/>
      <c r="H438" s="108"/>
      <c r="I438" s="108"/>
      <c r="J438" s="108"/>
      <c r="K438" s="108"/>
      <c r="L438" s="108"/>
      <c r="M438" s="108"/>
      <c r="N438" s="108"/>
      <c r="O438" s="108"/>
      <c r="P438" s="108"/>
      <c r="Q438" s="108"/>
      <c r="R438" s="108"/>
      <c r="S438" s="108"/>
      <c r="T438" s="108"/>
      <c r="U438" s="108"/>
      <c r="V438" s="108"/>
      <c r="W438" s="108"/>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hidden="1" customHeight="1" x14ac:dyDescent="0.15">
      <c r="A439" s="1031"/>
      <c r="B439" s="223"/>
      <c r="C439" s="222"/>
      <c r="D439" s="223"/>
      <c r="E439" s="113"/>
      <c r="F439" s="114"/>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hidden="1" customHeight="1" x14ac:dyDescent="0.15">
      <c r="A440" s="1031"/>
      <c r="B440" s="223"/>
      <c r="C440" s="222"/>
      <c r="D440" s="223"/>
      <c r="E440" s="113"/>
      <c r="F440" s="114"/>
      <c r="G440" s="203"/>
      <c r="H440" s="111"/>
      <c r="I440" s="111"/>
      <c r="J440" s="111"/>
      <c r="K440" s="111"/>
      <c r="L440" s="111"/>
      <c r="M440" s="111"/>
      <c r="N440" s="111"/>
      <c r="O440" s="111"/>
      <c r="P440" s="111"/>
      <c r="Q440" s="111"/>
      <c r="R440" s="111"/>
      <c r="S440" s="111"/>
      <c r="T440" s="111"/>
      <c r="U440" s="111"/>
      <c r="V440" s="111"/>
      <c r="W440" s="111"/>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75" hidden="1" customHeight="1" x14ac:dyDescent="0.15">
      <c r="A441" s="1031"/>
      <c r="B441" s="223"/>
      <c r="C441" s="222"/>
      <c r="D441" s="223"/>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396</v>
      </c>
      <c r="AN441" s="129"/>
      <c r="AO441" s="129"/>
      <c r="AP441" s="124"/>
      <c r="AQ441" s="124" t="s">
        <v>308</v>
      </c>
      <c r="AR441" s="116"/>
      <c r="AS441" s="116"/>
      <c r="AT441" s="117"/>
      <c r="AU441" s="183" t="s">
        <v>253</v>
      </c>
      <c r="AV441" s="183"/>
      <c r="AW441" s="183"/>
      <c r="AX441" s="184"/>
    </row>
    <row r="442" spans="1:50" ht="18.75" hidden="1" customHeight="1" x14ac:dyDescent="0.15">
      <c r="A442" s="1031"/>
      <c r="B442" s="223"/>
      <c r="C442" s="222"/>
      <c r="D442" s="223"/>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5"/>
      <c r="AF442" s="185"/>
      <c r="AG442" s="119" t="s">
        <v>309</v>
      </c>
      <c r="AH442" s="120"/>
      <c r="AI442" s="130"/>
      <c r="AJ442" s="130"/>
      <c r="AK442" s="130"/>
      <c r="AL442" s="125"/>
      <c r="AM442" s="130"/>
      <c r="AN442" s="130"/>
      <c r="AO442" s="130"/>
      <c r="AP442" s="125"/>
      <c r="AQ442" s="196"/>
      <c r="AR442" s="185"/>
      <c r="AS442" s="119" t="s">
        <v>309</v>
      </c>
      <c r="AT442" s="120"/>
      <c r="AU442" s="185"/>
      <c r="AV442" s="185"/>
      <c r="AW442" s="119" t="s">
        <v>297</v>
      </c>
      <c r="AX442" s="197"/>
    </row>
    <row r="443" spans="1:50" ht="23.25" hidden="1" customHeight="1" x14ac:dyDescent="0.15">
      <c r="A443" s="1031"/>
      <c r="B443" s="223"/>
      <c r="C443" s="222"/>
      <c r="D443" s="223"/>
      <c r="E443" s="113"/>
      <c r="F443" s="114"/>
      <c r="G443" s="198"/>
      <c r="H443" s="108"/>
      <c r="I443" s="108"/>
      <c r="J443" s="108"/>
      <c r="K443" s="108"/>
      <c r="L443" s="108"/>
      <c r="M443" s="108"/>
      <c r="N443" s="108"/>
      <c r="O443" s="108"/>
      <c r="P443" s="108"/>
      <c r="Q443" s="108"/>
      <c r="R443" s="108"/>
      <c r="S443" s="108"/>
      <c r="T443" s="108"/>
      <c r="U443" s="108"/>
      <c r="V443" s="108"/>
      <c r="W443" s="108"/>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hidden="1" customHeight="1" x14ac:dyDescent="0.15">
      <c r="A444" s="1031"/>
      <c r="B444" s="223"/>
      <c r="C444" s="222"/>
      <c r="D444" s="223"/>
      <c r="E444" s="113"/>
      <c r="F444" s="114"/>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hidden="1" customHeight="1" x14ac:dyDescent="0.15">
      <c r="A445" s="1031"/>
      <c r="B445" s="223"/>
      <c r="C445" s="222"/>
      <c r="D445" s="223"/>
      <c r="E445" s="113"/>
      <c r="F445" s="114"/>
      <c r="G445" s="203"/>
      <c r="H445" s="111"/>
      <c r="I445" s="111"/>
      <c r="J445" s="111"/>
      <c r="K445" s="111"/>
      <c r="L445" s="111"/>
      <c r="M445" s="111"/>
      <c r="N445" s="111"/>
      <c r="O445" s="111"/>
      <c r="P445" s="111"/>
      <c r="Q445" s="111"/>
      <c r="R445" s="111"/>
      <c r="S445" s="111"/>
      <c r="T445" s="111"/>
      <c r="U445" s="111"/>
      <c r="V445" s="111"/>
      <c r="W445" s="111"/>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75" hidden="1" customHeight="1" x14ac:dyDescent="0.15">
      <c r="A446" s="1031"/>
      <c r="B446" s="223"/>
      <c r="C446" s="222"/>
      <c r="D446" s="223"/>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396</v>
      </c>
      <c r="AN446" s="129"/>
      <c r="AO446" s="129"/>
      <c r="AP446" s="124"/>
      <c r="AQ446" s="124" t="s">
        <v>308</v>
      </c>
      <c r="AR446" s="116"/>
      <c r="AS446" s="116"/>
      <c r="AT446" s="117"/>
      <c r="AU446" s="183" t="s">
        <v>253</v>
      </c>
      <c r="AV446" s="183"/>
      <c r="AW446" s="183"/>
      <c r="AX446" s="184"/>
    </row>
    <row r="447" spans="1:50" ht="18.75" hidden="1" customHeight="1" x14ac:dyDescent="0.15">
      <c r="A447" s="1031"/>
      <c r="B447" s="223"/>
      <c r="C447" s="222"/>
      <c r="D447" s="223"/>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5"/>
      <c r="AF447" s="185"/>
      <c r="AG447" s="119" t="s">
        <v>309</v>
      </c>
      <c r="AH447" s="120"/>
      <c r="AI447" s="130"/>
      <c r="AJ447" s="130"/>
      <c r="AK447" s="130"/>
      <c r="AL447" s="125"/>
      <c r="AM447" s="130"/>
      <c r="AN447" s="130"/>
      <c r="AO447" s="130"/>
      <c r="AP447" s="125"/>
      <c r="AQ447" s="196"/>
      <c r="AR447" s="185"/>
      <c r="AS447" s="119" t="s">
        <v>309</v>
      </c>
      <c r="AT447" s="120"/>
      <c r="AU447" s="185"/>
      <c r="AV447" s="185"/>
      <c r="AW447" s="119" t="s">
        <v>297</v>
      </c>
      <c r="AX447" s="197"/>
    </row>
    <row r="448" spans="1:50" ht="23.25" hidden="1" customHeight="1" x14ac:dyDescent="0.15">
      <c r="A448" s="1031"/>
      <c r="B448" s="223"/>
      <c r="C448" s="222"/>
      <c r="D448" s="223"/>
      <c r="E448" s="113"/>
      <c r="F448" s="114"/>
      <c r="G448" s="198"/>
      <c r="H448" s="108"/>
      <c r="I448" s="108"/>
      <c r="J448" s="108"/>
      <c r="K448" s="108"/>
      <c r="L448" s="108"/>
      <c r="M448" s="108"/>
      <c r="N448" s="108"/>
      <c r="O448" s="108"/>
      <c r="P448" s="108"/>
      <c r="Q448" s="108"/>
      <c r="R448" s="108"/>
      <c r="S448" s="108"/>
      <c r="T448" s="108"/>
      <c r="U448" s="108"/>
      <c r="V448" s="108"/>
      <c r="W448" s="108"/>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hidden="1" customHeight="1" x14ac:dyDescent="0.15">
      <c r="A449" s="1031"/>
      <c r="B449" s="223"/>
      <c r="C449" s="222"/>
      <c r="D449" s="223"/>
      <c r="E449" s="113"/>
      <c r="F449" s="114"/>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hidden="1" customHeight="1" x14ac:dyDescent="0.15">
      <c r="A450" s="1031"/>
      <c r="B450" s="223"/>
      <c r="C450" s="222"/>
      <c r="D450" s="223"/>
      <c r="E450" s="113"/>
      <c r="F450" s="114"/>
      <c r="G450" s="203"/>
      <c r="H450" s="111"/>
      <c r="I450" s="111"/>
      <c r="J450" s="111"/>
      <c r="K450" s="111"/>
      <c r="L450" s="111"/>
      <c r="M450" s="111"/>
      <c r="N450" s="111"/>
      <c r="O450" s="111"/>
      <c r="P450" s="111"/>
      <c r="Q450" s="111"/>
      <c r="R450" s="111"/>
      <c r="S450" s="111"/>
      <c r="T450" s="111"/>
      <c r="U450" s="111"/>
      <c r="V450" s="111"/>
      <c r="W450" s="111"/>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75" hidden="1" customHeight="1" x14ac:dyDescent="0.15">
      <c r="A451" s="1031"/>
      <c r="B451" s="223"/>
      <c r="C451" s="222"/>
      <c r="D451" s="223"/>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396</v>
      </c>
      <c r="AN451" s="129"/>
      <c r="AO451" s="129"/>
      <c r="AP451" s="124"/>
      <c r="AQ451" s="124" t="s">
        <v>308</v>
      </c>
      <c r="AR451" s="116"/>
      <c r="AS451" s="116"/>
      <c r="AT451" s="117"/>
      <c r="AU451" s="183" t="s">
        <v>253</v>
      </c>
      <c r="AV451" s="183"/>
      <c r="AW451" s="183"/>
      <c r="AX451" s="184"/>
    </row>
    <row r="452" spans="1:50" ht="18.75" hidden="1" customHeight="1" x14ac:dyDescent="0.15">
      <c r="A452" s="1031"/>
      <c r="B452" s="223"/>
      <c r="C452" s="222"/>
      <c r="D452" s="223"/>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5"/>
      <c r="AF452" s="185"/>
      <c r="AG452" s="119" t="s">
        <v>309</v>
      </c>
      <c r="AH452" s="120"/>
      <c r="AI452" s="130"/>
      <c r="AJ452" s="130"/>
      <c r="AK452" s="130"/>
      <c r="AL452" s="125"/>
      <c r="AM452" s="130"/>
      <c r="AN452" s="130"/>
      <c r="AO452" s="130"/>
      <c r="AP452" s="125"/>
      <c r="AQ452" s="196"/>
      <c r="AR452" s="185"/>
      <c r="AS452" s="119" t="s">
        <v>309</v>
      </c>
      <c r="AT452" s="120"/>
      <c r="AU452" s="185"/>
      <c r="AV452" s="185"/>
      <c r="AW452" s="119" t="s">
        <v>297</v>
      </c>
      <c r="AX452" s="197"/>
    </row>
    <row r="453" spans="1:50" ht="23.25" hidden="1" customHeight="1" x14ac:dyDescent="0.15">
      <c r="A453" s="1031"/>
      <c r="B453" s="223"/>
      <c r="C453" s="222"/>
      <c r="D453" s="223"/>
      <c r="E453" s="113"/>
      <c r="F453" s="114"/>
      <c r="G453" s="198"/>
      <c r="H453" s="108"/>
      <c r="I453" s="108"/>
      <c r="J453" s="108"/>
      <c r="K453" s="108"/>
      <c r="L453" s="108"/>
      <c r="M453" s="108"/>
      <c r="N453" s="108"/>
      <c r="O453" s="108"/>
      <c r="P453" s="108"/>
      <c r="Q453" s="108"/>
      <c r="R453" s="108"/>
      <c r="S453" s="108"/>
      <c r="T453" s="108"/>
      <c r="U453" s="108"/>
      <c r="V453" s="108"/>
      <c r="W453" s="108"/>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hidden="1" customHeight="1" x14ac:dyDescent="0.15">
      <c r="A454" s="1031"/>
      <c r="B454" s="223"/>
      <c r="C454" s="222"/>
      <c r="D454" s="223"/>
      <c r="E454" s="113"/>
      <c r="F454" s="114"/>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hidden="1" customHeight="1" x14ac:dyDescent="0.15">
      <c r="A455" s="1031"/>
      <c r="B455" s="223"/>
      <c r="C455" s="222"/>
      <c r="D455" s="223"/>
      <c r="E455" s="113"/>
      <c r="F455" s="114"/>
      <c r="G455" s="203"/>
      <c r="H455" s="111"/>
      <c r="I455" s="111"/>
      <c r="J455" s="111"/>
      <c r="K455" s="111"/>
      <c r="L455" s="111"/>
      <c r="M455" s="111"/>
      <c r="N455" s="111"/>
      <c r="O455" s="111"/>
      <c r="P455" s="111"/>
      <c r="Q455" s="111"/>
      <c r="R455" s="111"/>
      <c r="S455" s="111"/>
      <c r="T455" s="111"/>
      <c r="U455" s="111"/>
      <c r="V455" s="111"/>
      <c r="W455" s="111"/>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75" customHeight="1" x14ac:dyDescent="0.15">
      <c r="A456" s="1031"/>
      <c r="B456" s="223"/>
      <c r="C456" s="222"/>
      <c r="D456" s="223"/>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396</v>
      </c>
      <c r="AN456" s="129"/>
      <c r="AO456" s="129"/>
      <c r="AP456" s="124"/>
      <c r="AQ456" s="124" t="s">
        <v>308</v>
      </c>
      <c r="AR456" s="116"/>
      <c r="AS456" s="116"/>
      <c r="AT456" s="117"/>
      <c r="AU456" s="183" t="s">
        <v>253</v>
      </c>
      <c r="AV456" s="183"/>
      <c r="AW456" s="183"/>
      <c r="AX456" s="184"/>
    </row>
    <row r="457" spans="1:50" ht="18.75" customHeight="1" x14ac:dyDescent="0.15">
      <c r="A457" s="1031"/>
      <c r="B457" s="223"/>
      <c r="C457" s="222"/>
      <c r="D457" s="223"/>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228" t="s">
        <v>389</v>
      </c>
      <c r="AF457" s="185"/>
      <c r="AG457" s="119" t="s">
        <v>309</v>
      </c>
      <c r="AH457" s="120"/>
      <c r="AI457" s="130"/>
      <c r="AJ457" s="130"/>
      <c r="AK457" s="130"/>
      <c r="AL457" s="125"/>
      <c r="AM457" s="130"/>
      <c r="AN457" s="130"/>
      <c r="AO457" s="130"/>
      <c r="AP457" s="125"/>
      <c r="AQ457" s="229" t="s">
        <v>389</v>
      </c>
      <c r="AR457" s="185"/>
      <c r="AS457" s="119" t="s">
        <v>309</v>
      </c>
      <c r="AT457" s="120"/>
      <c r="AU457" s="228" t="s">
        <v>389</v>
      </c>
      <c r="AV457" s="185"/>
      <c r="AW457" s="119" t="s">
        <v>297</v>
      </c>
      <c r="AX457" s="197"/>
    </row>
    <row r="458" spans="1:50" ht="23.25" customHeight="1" x14ac:dyDescent="0.15">
      <c r="A458" s="1031"/>
      <c r="B458" s="223"/>
      <c r="C458" s="222"/>
      <c r="D458" s="223"/>
      <c r="E458" s="113"/>
      <c r="F458" s="114"/>
      <c r="G458" s="230" t="s">
        <v>389</v>
      </c>
      <c r="H458" s="108"/>
      <c r="I458" s="108"/>
      <c r="J458" s="108"/>
      <c r="K458" s="108"/>
      <c r="L458" s="108"/>
      <c r="M458" s="108"/>
      <c r="N458" s="108"/>
      <c r="O458" s="108"/>
      <c r="P458" s="108"/>
      <c r="Q458" s="108"/>
      <c r="R458" s="108"/>
      <c r="S458" s="108"/>
      <c r="T458" s="108"/>
      <c r="U458" s="108"/>
      <c r="V458" s="108"/>
      <c r="W458" s="108"/>
      <c r="X458" s="199"/>
      <c r="Y458" s="186" t="s">
        <v>13</v>
      </c>
      <c r="Z458" s="187"/>
      <c r="AA458" s="188"/>
      <c r="AB458" s="231" t="s">
        <v>389</v>
      </c>
      <c r="AC458" s="189"/>
      <c r="AD458" s="189"/>
      <c r="AE458" s="226" t="s">
        <v>389</v>
      </c>
      <c r="AF458" s="177"/>
      <c r="AG458" s="177"/>
      <c r="AH458" s="177"/>
      <c r="AI458" s="226" t="s">
        <v>389</v>
      </c>
      <c r="AJ458" s="177"/>
      <c r="AK458" s="177"/>
      <c r="AL458" s="177"/>
      <c r="AM458" s="226" t="s">
        <v>389</v>
      </c>
      <c r="AN458" s="177"/>
      <c r="AO458" s="177"/>
      <c r="AP458" s="178"/>
      <c r="AQ458" s="226" t="s">
        <v>490</v>
      </c>
      <c r="AR458" s="177"/>
      <c r="AS458" s="177"/>
      <c r="AT458" s="178"/>
      <c r="AU458" s="227" t="s">
        <v>490</v>
      </c>
      <c r="AV458" s="177"/>
      <c r="AW458" s="177"/>
      <c r="AX458" s="179"/>
    </row>
    <row r="459" spans="1:50" ht="23.25" customHeight="1" x14ac:dyDescent="0.15">
      <c r="A459" s="1031"/>
      <c r="B459" s="223"/>
      <c r="C459" s="222"/>
      <c r="D459" s="223"/>
      <c r="E459" s="113"/>
      <c r="F459" s="114"/>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232" t="s">
        <v>389</v>
      </c>
      <c r="AC459" s="175"/>
      <c r="AD459" s="175"/>
      <c r="AE459" s="226" t="s">
        <v>389</v>
      </c>
      <c r="AF459" s="177"/>
      <c r="AG459" s="177"/>
      <c r="AH459" s="178"/>
      <c r="AI459" s="226" t="s">
        <v>389</v>
      </c>
      <c r="AJ459" s="177"/>
      <c r="AK459" s="177"/>
      <c r="AL459" s="177"/>
      <c r="AM459" s="226" t="s">
        <v>389</v>
      </c>
      <c r="AN459" s="177"/>
      <c r="AO459" s="177"/>
      <c r="AP459" s="178"/>
      <c r="AQ459" s="226" t="s">
        <v>490</v>
      </c>
      <c r="AR459" s="177"/>
      <c r="AS459" s="177"/>
      <c r="AT459" s="178"/>
      <c r="AU459" s="227" t="s">
        <v>389</v>
      </c>
      <c r="AV459" s="177"/>
      <c r="AW459" s="177"/>
      <c r="AX459" s="179"/>
    </row>
    <row r="460" spans="1:50" ht="23.25" customHeight="1" x14ac:dyDescent="0.15">
      <c r="A460" s="1031"/>
      <c r="B460" s="223"/>
      <c r="C460" s="222"/>
      <c r="D460" s="223"/>
      <c r="E460" s="113"/>
      <c r="F460" s="114"/>
      <c r="G460" s="203"/>
      <c r="H460" s="111"/>
      <c r="I460" s="111"/>
      <c r="J460" s="111"/>
      <c r="K460" s="111"/>
      <c r="L460" s="111"/>
      <c r="M460" s="111"/>
      <c r="N460" s="111"/>
      <c r="O460" s="111"/>
      <c r="P460" s="111"/>
      <c r="Q460" s="111"/>
      <c r="R460" s="111"/>
      <c r="S460" s="111"/>
      <c r="T460" s="111"/>
      <c r="U460" s="111"/>
      <c r="V460" s="111"/>
      <c r="W460" s="111"/>
      <c r="X460" s="204"/>
      <c r="Y460" s="205" t="s">
        <v>14</v>
      </c>
      <c r="Z460" s="206"/>
      <c r="AA460" s="207"/>
      <c r="AB460" s="208" t="s">
        <v>15</v>
      </c>
      <c r="AC460" s="208"/>
      <c r="AD460" s="208"/>
      <c r="AE460" s="226" t="s">
        <v>389</v>
      </c>
      <c r="AF460" s="177"/>
      <c r="AG460" s="177"/>
      <c r="AH460" s="178"/>
      <c r="AI460" s="226" t="s">
        <v>389</v>
      </c>
      <c r="AJ460" s="177"/>
      <c r="AK460" s="177"/>
      <c r="AL460" s="177"/>
      <c r="AM460" s="226" t="s">
        <v>389</v>
      </c>
      <c r="AN460" s="177"/>
      <c r="AO460" s="177"/>
      <c r="AP460" s="178"/>
      <c r="AQ460" s="226" t="s">
        <v>389</v>
      </c>
      <c r="AR460" s="177"/>
      <c r="AS460" s="177"/>
      <c r="AT460" s="178"/>
      <c r="AU460" s="227" t="s">
        <v>389</v>
      </c>
      <c r="AV460" s="177"/>
      <c r="AW460" s="177"/>
      <c r="AX460" s="179"/>
    </row>
    <row r="461" spans="1:50" ht="18.75" hidden="1" customHeight="1" x14ac:dyDescent="0.15">
      <c r="A461" s="1031"/>
      <c r="B461" s="223"/>
      <c r="C461" s="222"/>
      <c r="D461" s="223"/>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396</v>
      </c>
      <c r="AN461" s="129"/>
      <c r="AO461" s="129"/>
      <c r="AP461" s="124"/>
      <c r="AQ461" s="124" t="s">
        <v>308</v>
      </c>
      <c r="AR461" s="116"/>
      <c r="AS461" s="116"/>
      <c r="AT461" s="117"/>
      <c r="AU461" s="183" t="s">
        <v>253</v>
      </c>
      <c r="AV461" s="183"/>
      <c r="AW461" s="183"/>
      <c r="AX461" s="184"/>
    </row>
    <row r="462" spans="1:50" ht="18.75" hidden="1" customHeight="1" x14ac:dyDescent="0.15">
      <c r="A462" s="1031"/>
      <c r="B462" s="223"/>
      <c r="C462" s="222"/>
      <c r="D462" s="223"/>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5"/>
      <c r="AF462" s="185"/>
      <c r="AG462" s="119" t="s">
        <v>309</v>
      </c>
      <c r="AH462" s="120"/>
      <c r="AI462" s="130"/>
      <c r="AJ462" s="130"/>
      <c r="AK462" s="130"/>
      <c r="AL462" s="125"/>
      <c r="AM462" s="130"/>
      <c r="AN462" s="130"/>
      <c r="AO462" s="130"/>
      <c r="AP462" s="125"/>
      <c r="AQ462" s="196"/>
      <c r="AR462" s="185"/>
      <c r="AS462" s="119" t="s">
        <v>309</v>
      </c>
      <c r="AT462" s="120"/>
      <c r="AU462" s="185"/>
      <c r="AV462" s="185"/>
      <c r="AW462" s="119" t="s">
        <v>297</v>
      </c>
      <c r="AX462" s="197"/>
    </row>
    <row r="463" spans="1:50" ht="23.25" hidden="1" customHeight="1" x14ac:dyDescent="0.15">
      <c r="A463" s="1031"/>
      <c r="B463" s="223"/>
      <c r="C463" s="222"/>
      <c r="D463" s="223"/>
      <c r="E463" s="113"/>
      <c r="F463" s="114"/>
      <c r="G463" s="198"/>
      <c r="H463" s="108"/>
      <c r="I463" s="108"/>
      <c r="J463" s="108"/>
      <c r="K463" s="108"/>
      <c r="L463" s="108"/>
      <c r="M463" s="108"/>
      <c r="N463" s="108"/>
      <c r="O463" s="108"/>
      <c r="P463" s="108"/>
      <c r="Q463" s="108"/>
      <c r="R463" s="108"/>
      <c r="S463" s="108"/>
      <c r="T463" s="108"/>
      <c r="U463" s="108"/>
      <c r="V463" s="108"/>
      <c r="W463" s="108"/>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hidden="1" customHeight="1" x14ac:dyDescent="0.15">
      <c r="A464" s="1031"/>
      <c r="B464" s="223"/>
      <c r="C464" s="222"/>
      <c r="D464" s="223"/>
      <c r="E464" s="113"/>
      <c r="F464" s="114"/>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hidden="1" customHeight="1" x14ac:dyDescent="0.15">
      <c r="A465" s="1031"/>
      <c r="B465" s="223"/>
      <c r="C465" s="222"/>
      <c r="D465" s="223"/>
      <c r="E465" s="113"/>
      <c r="F465" s="114"/>
      <c r="G465" s="203"/>
      <c r="H465" s="111"/>
      <c r="I465" s="111"/>
      <c r="J465" s="111"/>
      <c r="K465" s="111"/>
      <c r="L465" s="111"/>
      <c r="M465" s="111"/>
      <c r="N465" s="111"/>
      <c r="O465" s="111"/>
      <c r="P465" s="111"/>
      <c r="Q465" s="111"/>
      <c r="R465" s="111"/>
      <c r="S465" s="111"/>
      <c r="T465" s="111"/>
      <c r="U465" s="111"/>
      <c r="V465" s="111"/>
      <c r="W465" s="111"/>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75" hidden="1" customHeight="1" x14ac:dyDescent="0.15">
      <c r="A466" s="1031"/>
      <c r="B466" s="223"/>
      <c r="C466" s="222"/>
      <c r="D466" s="223"/>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396</v>
      </c>
      <c r="AN466" s="129"/>
      <c r="AO466" s="129"/>
      <c r="AP466" s="124"/>
      <c r="AQ466" s="124" t="s">
        <v>308</v>
      </c>
      <c r="AR466" s="116"/>
      <c r="AS466" s="116"/>
      <c r="AT466" s="117"/>
      <c r="AU466" s="183" t="s">
        <v>253</v>
      </c>
      <c r="AV466" s="183"/>
      <c r="AW466" s="183"/>
      <c r="AX466" s="184"/>
    </row>
    <row r="467" spans="1:50" ht="18.75" hidden="1" customHeight="1" x14ac:dyDescent="0.15">
      <c r="A467" s="1031"/>
      <c r="B467" s="223"/>
      <c r="C467" s="222"/>
      <c r="D467" s="223"/>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5"/>
      <c r="AF467" s="185"/>
      <c r="AG467" s="119" t="s">
        <v>309</v>
      </c>
      <c r="AH467" s="120"/>
      <c r="AI467" s="130"/>
      <c r="AJ467" s="130"/>
      <c r="AK467" s="130"/>
      <c r="AL467" s="125"/>
      <c r="AM467" s="130"/>
      <c r="AN467" s="130"/>
      <c r="AO467" s="130"/>
      <c r="AP467" s="125"/>
      <c r="AQ467" s="196"/>
      <c r="AR467" s="185"/>
      <c r="AS467" s="119" t="s">
        <v>309</v>
      </c>
      <c r="AT467" s="120"/>
      <c r="AU467" s="185"/>
      <c r="AV467" s="185"/>
      <c r="AW467" s="119" t="s">
        <v>297</v>
      </c>
      <c r="AX467" s="197"/>
    </row>
    <row r="468" spans="1:50" ht="23.25" hidden="1" customHeight="1" x14ac:dyDescent="0.15">
      <c r="A468" s="1031"/>
      <c r="B468" s="223"/>
      <c r="C468" s="222"/>
      <c r="D468" s="223"/>
      <c r="E468" s="113"/>
      <c r="F468" s="114"/>
      <c r="G468" s="198"/>
      <c r="H468" s="108"/>
      <c r="I468" s="108"/>
      <c r="J468" s="108"/>
      <c r="K468" s="108"/>
      <c r="L468" s="108"/>
      <c r="M468" s="108"/>
      <c r="N468" s="108"/>
      <c r="O468" s="108"/>
      <c r="P468" s="108"/>
      <c r="Q468" s="108"/>
      <c r="R468" s="108"/>
      <c r="S468" s="108"/>
      <c r="T468" s="108"/>
      <c r="U468" s="108"/>
      <c r="V468" s="108"/>
      <c r="W468" s="108"/>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hidden="1" customHeight="1" x14ac:dyDescent="0.15">
      <c r="A469" s="1031"/>
      <c r="B469" s="223"/>
      <c r="C469" s="222"/>
      <c r="D469" s="223"/>
      <c r="E469" s="113"/>
      <c r="F469" s="114"/>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hidden="1" customHeight="1" x14ac:dyDescent="0.15">
      <c r="A470" s="1031"/>
      <c r="B470" s="223"/>
      <c r="C470" s="222"/>
      <c r="D470" s="223"/>
      <c r="E470" s="113"/>
      <c r="F470" s="114"/>
      <c r="G470" s="203"/>
      <c r="H470" s="111"/>
      <c r="I470" s="111"/>
      <c r="J470" s="111"/>
      <c r="K470" s="111"/>
      <c r="L470" s="111"/>
      <c r="M470" s="111"/>
      <c r="N470" s="111"/>
      <c r="O470" s="111"/>
      <c r="P470" s="111"/>
      <c r="Q470" s="111"/>
      <c r="R470" s="111"/>
      <c r="S470" s="111"/>
      <c r="T470" s="111"/>
      <c r="U470" s="111"/>
      <c r="V470" s="111"/>
      <c r="W470" s="111"/>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75" hidden="1" customHeight="1" x14ac:dyDescent="0.15">
      <c r="A471" s="1031"/>
      <c r="B471" s="223"/>
      <c r="C471" s="222"/>
      <c r="D471" s="223"/>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396</v>
      </c>
      <c r="AN471" s="129"/>
      <c r="AO471" s="129"/>
      <c r="AP471" s="124"/>
      <c r="AQ471" s="124" t="s">
        <v>308</v>
      </c>
      <c r="AR471" s="116"/>
      <c r="AS471" s="116"/>
      <c r="AT471" s="117"/>
      <c r="AU471" s="183" t="s">
        <v>253</v>
      </c>
      <c r="AV471" s="183"/>
      <c r="AW471" s="183"/>
      <c r="AX471" s="184"/>
    </row>
    <row r="472" spans="1:50" ht="18.75" hidden="1" customHeight="1" x14ac:dyDescent="0.15">
      <c r="A472" s="1031"/>
      <c r="B472" s="223"/>
      <c r="C472" s="222"/>
      <c r="D472" s="223"/>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5"/>
      <c r="AF472" s="185"/>
      <c r="AG472" s="119" t="s">
        <v>309</v>
      </c>
      <c r="AH472" s="120"/>
      <c r="AI472" s="130"/>
      <c r="AJ472" s="130"/>
      <c r="AK472" s="130"/>
      <c r="AL472" s="125"/>
      <c r="AM472" s="130"/>
      <c r="AN472" s="130"/>
      <c r="AO472" s="130"/>
      <c r="AP472" s="125"/>
      <c r="AQ472" s="196"/>
      <c r="AR472" s="185"/>
      <c r="AS472" s="119" t="s">
        <v>309</v>
      </c>
      <c r="AT472" s="120"/>
      <c r="AU472" s="185"/>
      <c r="AV472" s="185"/>
      <c r="AW472" s="119" t="s">
        <v>297</v>
      </c>
      <c r="AX472" s="197"/>
    </row>
    <row r="473" spans="1:50" ht="23.25" hidden="1" customHeight="1" x14ac:dyDescent="0.15">
      <c r="A473" s="1031"/>
      <c r="B473" s="223"/>
      <c r="C473" s="222"/>
      <c r="D473" s="223"/>
      <c r="E473" s="113"/>
      <c r="F473" s="114"/>
      <c r="G473" s="198"/>
      <c r="H473" s="108"/>
      <c r="I473" s="108"/>
      <c r="J473" s="108"/>
      <c r="K473" s="108"/>
      <c r="L473" s="108"/>
      <c r="M473" s="108"/>
      <c r="N473" s="108"/>
      <c r="O473" s="108"/>
      <c r="P473" s="108"/>
      <c r="Q473" s="108"/>
      <c r="R473" s="108"/>
      <c r="S473" s="108"/>
      <c r="T473" s="108"/>
      <c r="U473" s="108"/>
      <c r="V473" s="108"/>
      <c r="W473" s="108"/>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hidden="1" customHeight="1" x14ac:dyDescent="0.15">
      <c r="A474" s="1031"/>
      <c r="B474" s="223"/>
      <c r="C474" s="222"/>
      <c r="D474" s="223"/>
      <c r="E474" s="113"/>
      <c r="F474" s="114"/>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hidden="1" customHeight="1" x14ac:dyDescent="0.15">
      <c r="A475" s="1031"/>
      <c r="B475" s="223"/>
      <c r="C475" s="222"/>
      <c r="D475" s="223"/>
      <c r="E475" s="113"/>
      <c r="F475" s="114"/>
      <c r="G475" s="203"/>
      <c r="H475" s="111"/>
      <c r="I475" s="111"/>
      <c r="J475" s="111"/>
      <c r="K475" s="111"/>
      <c r="L475" s="111"/>
      <c r="M475" s="111"/>
      <c r="N475" s="111"/>
      <c r="O475" s="111"/>
      <c r="P475" s="111"/>
      <c r="Q475" s="111"/>
      <c r="R475" s="111"/>
      <c r="S475" s="111"/>
      <c r="T475" s="111"/>
      <c r="U475" s="111"/>
      <c r="V475" s="111"/>
      <c r="W475" s="111"/>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75" hidden="1" customHeight="1" x14ac:dyDescent="0.15">
      <c r="A476" s="1031"/>
      <c r="B476" s="223"/>
      <c r="C476" s="222"/>
      <c r="D476" s="223"/>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396</v>
      </c>
      <c r="AN476" s="129"/>
      <c r="AO476" s="129"/>
      <c r="AP476" s="124"/>
      <c r="AQ476" s="124" t="s">
        <v>308</v>
      </c>
      <c r="AR476" s="116"/>
      <c r="AS476" s="116"/>
      <c r="AT476" s="117"/>
      <c r="AU476" s="183" t="s">
        <v>253</v>
      </c>
      <c r="AV476" s="183"/>
      <c r="AW476" s="183"/>
      <c r="AX476" s="184"/>
    </row>
    <row r="477" spans="1:50" ht="18.75" hidden="1" customHeight="1" x14ac:dyDescent="0.15">
      <c r="A477" s="1031"/>
      <c r="B477" s="223"/>
      <c r="C477" s="222"/>
      <c r="D477" s="223"/>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5"/>
      <c r="AF477" s="185"/>
      <c r="AG477" s="119" t="s">
        <v>309</v>
      </c>
      <c r="AH477" s="120"/>
      <c r="AI477" s="130"/>
      <c r="AJ477" s="130"/>
      <c r="AK477" s="130"/>
      <c r="AL477" s="125"/>
      <c r="AM477" s="130"/>
      <c r="AN477" s="130"/>
      <c r="AO477" s="130"/>
      <c r="AP477" s="125"/>
      <c r="AQ477" s="196"/>
      <c r="AR477" s="185"/>
      <c r="AS477" s="119" t="s">
        <v>309</v>
      </c>
      <c r="AT477" s="120"/>
      <c r="AU477" s="185"/>
      <c r="AV477" s="185"/>
      <c r="AW477" s="119" t="s">
        <v>297</v>
      </c>
      <c r="AX477" s="197"/>
    </row>
    <row r="478" spans="1:50" ht="23.25" hidden="1" customHeight="1" x14ac:dyDescent="0.15">
      <c r="A478" s="1031"/>
      <c r="B478" s="223"/>
      <c r="C478" s="222"/>
      <c r="D478" s="223"/>
      <c r="E478" s="113"/>
      <c r="F478" s="114"/>
      <c r="G478" s="198"/>
      <c r="H478" s="108"/>
      <c r="I478" s="108"/>
      <c r="J478" s="108"/>
      <c r="K478" s="108"/>
      <c r="L478" s="108"/>
      <c r="M478" s="108"/>
      <c r="N478" s="108"/>
      <c r="O478" s="108"/>
      <c r="P478" s="108"/>
      <c r="Q478" s="108"/>
      <c r="R478" s="108"/>
      <c r="S478" s="108"/>
      <c r="T478" s="108"/>
      <c r="U478" s="108"/>
      <c r="V478" s="108"/>
      <c r="W478" s="108"/>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hidden="1" customHeight="1" x14ac:dyDescent="0.15">
      <c r="A479" s="1031"/>
      <c r="B479" s="223"/>
      <c r="C479" s="222"/>
      <c r="D479" s="223"/>
      <c r="E479" s="113"/>
      <c r="F479" s="114"/>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hidden="1" customHeight="1" x14ac:dyDescent="0.15">
      <c r="A480" s="1031"/>
      <c r="B480" s="223"/>
      <c r="C480" s="222"/>
      <c r="D480" s="223"/>
      <c r="E480" s="113"/>
      <c r="F480" s="114"/>
      <c r="G480" s="203"/>
      <c r="H480" s="111"/>
      <c r="I480" s="111"/>
      <c r="J480" s="111"/>
      <c r="K480" s="111"/>
      <c r="L480" s="111"/>
      <c r="M480" s="111"/>
      <c r="N480" s="111"/>
      <c r="O480" s="111"/>
      <c r="P480" s="111"/>
      <c r="Q480" s="111"/>
      <c r="R480" s="111"/>
      <c r="S480" s="111"/>
      <c r="T480" s="111"/>
      <c r="U480" s="111"/>
      <c r="V480" s="111"/>
      <c r="W480" s="111"/>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3.85" customHeight="1" x14ac:dyDescent="0.15">
      <c r="A481" s="1031"/>
      <c r="B481" s="223"/>
      <c r="C481" s="222"/>
      <c r="D481" s="223"/>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18" customHeight="1" x14ac:dyDescent="0.15">
      <c r="A482" s="1031"/>
      <c r="B482" s="223"/>
      <c r="C482" s="222"/>
      <c r="D482" s="223"/>
      <c r="E482" s="423" t="s">
        <v>389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18" customHeight="1" thickBot="1" x14ac:dyDescent="0.2">
      <c r="A483" s="1031"/>
      <c r="B483" s="223"/>
      <c r="C483" s="222"/>
      <c r="D483" s="22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hidden="1" customHeight="1" x14ac:dyDescent="0.15">
      <c r="A484" s="1031"/>
      <c r="B484" s="223"/>
      <c r="C484" s="222"/>
      <c r="D484" s="223"/>
      <c r="E484" s="209" t="s">
        <v>307</v>
      </c>
      <c r="F484" s="210"/>
      <c r="G484" s="211" t="s">
        <v>338</v>
      </c>
      <c r="H484" s="105"/>
      <c r="I484" s="105"/>
      <c r="J484" s="212"/>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hidden="1" customHeight="1" x14ac:dyDescent="0.15">
      <c r="A485" s="1031"/>
      <c r="B485" s="223"/>
      <c r="C485" s="222"/>
      <c r="D485" s="223"/>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396</v>
      </c>
      <c r="AN485" s="129"/>
      <c r="AO485" s="129"/>
      <c r="AP485" s="124"/>
      <c r="AQ485" s="124" t="s">
        <v>308</v>
      </c>
      <c r="AR485" s="116"/>
      <c r="AS485" s="116"/>
      <c r="AT485" s="117"/>
      <c r="AU485" s="183" t="s">
        <v>253</v>
      </c>
      <c r="AV485" s="183"/>
      <c r="AW485" s="183"/>
      <c r="AX485" s="184"/>
    </row>
    <row r="486" spans="1:50" ht="18.75" hidden="1" customHeight="1" x14ac:dyDescent="0.15">
      <c r="A486" s="1031"/>
      <c r="B486" s="223"/>
      <c r="C486" s="222"/>
      <c r="D486" s="223"/>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5"/>
      <c r="AF486" s="185"/>
      <c r="AG486" s="119" t="s">
        <v>309</v>
      </c>
      <c r="AH486" s="120"/>
      <c r="AI486" s="130"/>
      <c r="AJ486" s="130"/>
      <c r="AK486" s="130"/>
      <c r="AL486" s="125"/>
      <c r="AM486" s="130"/>
      <c r="AN486" s="130"/>
      <c r="AO486" s="130"/>
      <c r="AP486" s="125"/>
      <c r="AQ486" s="196"/>
      <c r="AR486" s="185"/>
      <c r="AS486" s="119" t="s">
        <v>309</v>
      </c>
      <c r="AT486" s="120"/>
      <c r="AU486" s="185"/>
      <c r="AV486" s="185"/>
      <c r="AW486" s="119" t="s">
        <v>297</v>
      </c>
      <c r="AX486" s="197"/>
    </row>
    <row r="487" spans="1:50" ht="23.25" hidden="1" customHeight="1" x14ac:dyDescent="0.15">
      <c r="A487" s="1031"/>
      <c r="B487" s="223"/>
      <c r="C487" s="222"/>
      <c r="D487" s="223"/>
      <c r="E487" s="113"/>
      <c r="F487" s="114"/>
      <c r="G487" s="198"/>
      <c r="H487" s="108"/>
      <c r="I487" s="108"/>
      <c r="J487" s="108"/>
      <c r="K487" s="108"/>
      <c r="L487" s="108"/>
      <c r="M487" s="108"/>
      <c r="N487" s="108"/>
      <c r="O487" s="108"/>
      <c r="P487" s="108"/>
      <c r="Q487" s="108"/>
      <c r="R487" s="108"/>
      <c r="S487" s="108"/>
      <c r="T487" s="108"/>
      <c r="U487" s="108"/>
      <c r="V487" s="108"/>
      <c r="W487" s="108"/>
      <c r="X487" s="199"/>
      <c r="Y487" s="186" t="s">
        <v>13</v>
      </c>
      <c r="Z487" s="187"/>
      <c r="AA487" s="188"/>
      <c r="AB487" s="189"/>
      <c r="AC487" s="189"/>
      <c r="AD487" s="189"/>
      <c r="AE487" s="176"/>
      <c r="AF487" s="177"/>
      <c r="AG487" s="177"/>
      <c r="AH487" s="177"/>
      <c r="AI487" s="176"/>
      <c r="AJ487" s="177"/>
      <c r="AK487" s="177"/>
      <c r="AL487" s="177"/>
      <c r="AM487" s="176"/>
      <c r="AN487" s="177"/>
      <c r="AO487" s="177"/>
      <c r="AP487" s="178"/>
      <c r="AQ487" s="176"/>
      <c r="AR487" s="177"/>
      <c r="AS487" s="177"/>
      <c r="AT487" s="178"/>
      <c r="AU487" s="177"/>
      <c r="AV487" s="177"/>
      <c r="AW487" s="177"/>
      <c r="AX487" s="179"/>
    </row>
    <row r="488" spans="1:50" ht="23.25" hidden="1" customHeight="1" x14ac:dyDescent="0.15">
      <c r="A488" s="1031"/>
      <c r="B488" s="223"/>
      <c r="C488" s="222"/>
      <c r="D488" s="223"/>
      <c r="E488" s="113"/>
      <c r="F488" s="114"/>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c r="AC488" s="175"/>
      <c r="AD488" s="175"/>
      <c r="AE488" s="176"/>
      <c r="AF488" s="177"/>
      <c r="AG488" s="177"/>
      <c r="AH488" s="178"/>
      <c r="AI488" s="176"/>
      <c r="AJ488" s="177"/>
      <c r="AK488" s="177"/>
      <c r="AL488" s="177"/>
      <c r="AM488" s="176"/>
      <c r="AN488" s="177"/>
      <c r="AO488" s="177"/>
      <c r="AP488" s="178"/>
      <c r="AQ488" s="176"/>
      <c r="AR488" s="177"/>
      <c r="AS488" s="177"/>
      <c r="AT488" s="178"/>
      <c r="AU488" s="177"/>
      <c r="AV488" s="177"/>
      <c r="AW488" s="177"/>
      <c r="AX488" s="179"/>
    </row>
    <row r="489" spans="1:50" ht="23.25" hidden="1" customHeight="1" x14ac:dyDescent="0.15">
      <c r="A489" s="1031"/>
      <c r="B489" s="223"/>
      <c r="C489" s="222"/>
      <c r="D489" s="223"/>
      <c r="E489" s="113"/>
      <c r="F489" s="114"/>
      <c r="G489" s="203"/>
      <c r="H489" s="111"/>
      <c r="I489" s="111"/>
      <c r="J489" s="111"/>
      <c r="K489" s="111"/>
      <c r="L489" s="111"/>
      <c r="M489" s="111"/>
      <c r="N489" s="111"/>
      <c r="O489" s="111"/>
      <c r="P489" s="111"/>
      <c r="Q489" s="111"/>
      <c r="R489" s="111"/>
      <c r="S489" s="111"/>
      <c r="T489" s="111"/>
      <c r="U489" s="111"/>
      <c r="V489" s="111"/>
      <c r="W489" s="111"/>
      <c r="X489" s="204"/>
      <c r="Y489" s="205" t="s">
        <v>14</v>
      </c>
      <c r="Z489" s="206"/>
      <c r="AA489" s="207"/>
      <c r="AB489" s="208" t="s">
        <v>298</v>
      </c>
      <c r="AC489" s="208"/>
      <c r="AD489" s="208"/>
      <c r="AE489" s="176"/>
      <c r="AF489" s="177"/>
      <c r="AG489" s="177"/>
      <c r="AH489" s="178"/>
      <c r="AI489" s="176"/>
      <c r="AJ489" s="177"/>
      <c r="AK489" s="177"/>
      <c r="AL489" s="177"/>
      <c r="AM489" s="176"/>
      <c r="AN489" s="177"/>
      <c r="AO489" s="177"/>
      <c r="AP489" s="178"/>
      <c r="AQ489" s="176"/>
      <c r="AR489" s="177"/>
      <c r="AS489" s="177"/>
      <c r="AT489" s="178"/>
      <c r="AU489" s="177"/>
      <c r="AV489" s="177"/>
      <c r="AW489" s="177"/>
      <c r="AX489" s="179"/>
    </row>
    <row r="490" spans="1:50" ht="18.75" hidden="1" customHeight="1" x14ac:dyDescent="0.15">
      <c r="A490" s="1031"/>
      <c r="B490" s="223"/>
      <c r="C490" s="222"/>
      <c r="D490" s="223"/>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396</v>
      </c>
      <c r="AN490" s="129"/>
      <c r="AO490" s="129"/>
      <c r="AP490" s="124"/>
      <c r="AQ490" s="124" t="s">
        <v>308</v>
      </c>
      <c r="AR490" s="116"/>
      <c r="AS490" s="116"/>
      <c r="AT490" s="117"/>
      <c r="AU490" s="183" t="s">
        <v>253</v>
      </c>
      <c r="AV490" s="183"/>
      <c r="AW490" s="183"/>
      <c r="AX490" s="184"/>
    </row>
    <row r="491" spans="1:50" ht="18.75" hidden="1" customHeight="1" x14ac:dyDescent="0.15">
      <c r="A491" s="1031"/>
      <c r="B491" s="223"/>
      <c r="C491" s="222"/>
      <c r="D491" s="223"/>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5"/>
      <c r="AF491" s="185"/>
      <c r="AG491" s="119" t="s">
        <v>309</v>
      </c>
      <c r="AH491" s="120"/>
      <c r="AI491" s="130"/>
      <c r="AJ491" s="130"/>
      <c r="AK491" s="130"/>
      <c r="AL491" s="125"/>
      <c r="AM491" s="130"/>
      <c r="AN491" s="130"/>
      <c r="AO491" s="130"/>
      <c r="AP491" s="125"/>
      <c r="AQ491" s="196"/>
      <c r="AR491" s="185"/>
      <c r="AS491" s="119" t="s">
        <v>309</v>
      </c>
      <c r="AT491" s="120"/>
      <c r="AU491" s="185"/>
      <c r="AV491" s="185"/>
      <c r="AW491" s="119" t="s">
        <v>297</v>
      </c>
      <c r="AX491" s="197"/>
    </row>
    <row r="492" spans="1:50" ht="23.25" hidden="1" customHeight="1" x14ac:dyDescent="0.15">
      <c r="A492" s="1031"/>
      <c r="B492" s="223"/>
      <c r="C492" s="222"/>
      <c r="D492" s="223"/>
      <c r="E492" s="113"/>
      <c r="F492" s="114"/>
      <c r="G492" s="198"/>
      <c r="H492" s="108"/>
      <c r="I492" s="108"/>
      <c r="J492" s="108"/>
      <c r="K492" s="108"/>
      <c r="L492" s="108"/>
      <c r="M492" s="108"/>
      <c r="N492" s="108"/>
      <c r="O492" s="108"/>
      <c r="P492" s="108"/>
      <c r="Q492" s="108"/>
      <c r="R492" s="108"/>
      <c r="S492" s="108"/>
      <c r="T492" s="108"/>
      <c r="U492" s="108"/>
      <c r="V492" s="108"/>
      <c r="W492" s="108"/>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hidden="1" customHeight="1" x14ac:dyDescent="0.15">
      <c r="A493" s="1031"/>
      <c r="B493" s="223"/>
      <c r="C493" s="222"/>
      <c r="D493" s="223"/>
      <c r="E493" s="113"/>
      <c r="F493" s="114"/>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hidden="1" customHeight="1" x14ac:dyDescent="0.15">
      <c r="A494" s="1031"/>
      <c r="B494" s="223"/>
      <c r="C494" s="222"/>
      <c r="D494" s="223"/>
      <c r="E494" s="113"/>
      <c r="F494" s="114"/>
      <c r="G494" s="203"/>
      <c r="H494" s="111"/>
      <c r="I494" s="111"/>
      <c r="J494" s="111"/>
      <c r="K494" s="111"/>
      <c r="L494" s="111"/>
      <c r="M494" s="111"/>
      <c r="N494" s="111"/>
      <c r="O494" s="111"/>
      <c r="P494" s="111"/>
      <c r="Q494" s="111"/>
      <c r="R494" s="111"/>
      <c r="S494" s="111"/>
      <c r="T494" s="111"/>
      <c r="U494" s="111"/>
      <c r="V494" s="111"/>
      <c r="W494" s="111"/>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75" hidden="1" customHeight="1" x14ac:dyDescent="0.15">
      <c r="A495" s="1031"/>
      <c r="B495" s="223"/>
      <c r="C495" s="222"/>
      <c r="D495" s="223"/>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396</v>
      </c>
      <c r="AN495" s="129"/>
      <c r="AO495" s="129"/>
      <c r="AP495" s="124"/>
      <c r="AQ495" s="124" t="s">
        <v>308</v>
      </c>
      <c r="AR495" s="116"/>
      <c r="AS495" s="116"/>
      <c r="AT495" s="117"/>
      <c r="AU495" s="183" t="s">
        <v>253</v>
      </c>
      <c r="AV495" s="183"/>
      <c r="AW495" s="183"/>
      <c r="AX495" s="184"/>
    </row>
    <row r="496" spans="1:50" ht="18.75" hidden="1" customHeight="1" x14ac:dyDescent="0.15">
      <c r="A496" s="1031"/>
      <c r="B496" s="223"/>
      <c r="C496" s="222"/>
      <c r="D496" s="223"/>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5"/>
      <c r="AF496" s="185"/>
      <c r="AG496" s="119" t="s">
        <v>309</v>
      </c>
      <c r="AH496" s="120"/>
      <c r="AI496" s="130"/>
      <c r="AJ496" s="130"/>
      <c r="AK496" s="130"/>
      <c r="AL496" s="125"/>
      <c r="AM496" s="130"/>
      <c r="AN496" s="130"/>
      <c r="AO496" s="130"/>
      <c r="AP496" s="125"/>
      <c r="AQ496" s="196"/>
      <c r="AR496" s="185"/>
      <c r="AS496" s="119" t="s">
        <v>309</v>
      </c>
      <c r="AT496" s="120"/>
      <c r="AU496" s="185"/>
      <c r="AV496" s="185"/>
      <c r="AW496" s="119" t="s">
        <v>297</v>
      </c>
      <c r="AX496" s="197"/>
    </row>
    <row r="497" spans="1:50" ht="23.25" hidden="1" customHeight="1" x14ac:dyDescent="0.15">
      <c r="A497" s="1031"/>
      <c r="B497" s="223"/>
      <c r="C497" s="222"/>
      <c r="D497" s="223"/>
      <c r="E497" s="113"/>
      <c r="F497" s="114"/>
      <c r="G497" s="198"/>
      <c r="H497" s="108"/>
      <c r="I497" s="108"/>
      <c r="J497" s="108"/>
      <c r="K497" s="108"/>
      <c r="L497" s="108"/>
      <c r="M497" s="108"/>
      <c r="N497" s="108"/>
      <c r="O497" s="108"/>
      <c r="P497" s="108"/>
      <c r="Q497" s="108"/>
      <c r="R497" s="108"/>
      <c r="S497" s="108"/>
      <c r="T497" s="108"/>
      <c r="U497" s="108"/>
      <c r="V497" s="108"/>
      <c r="W497" s="108"/>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hidden="1" customHeight="1" x14ac:dyDescent="0.15">
      <c r="A498" s="1031"/>
      <c r="B498" s="223"/>
      <c r="C498" s="222"/>
      <c r="D498" s="223"/>
      <c r="E498" s="113"/>
      <c r="F498" s="114"/>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hidden="1" customHeight="1" x14ac:dyDescent="0.15">
      <c r="A499" s="1031"/>
      <c r="B499" s="223"/>
      <c r="C499" s="222"/>
      <c r="D499" s="223"/>
      <c r="E499" s="113"/>
      <c r="F499" s="114"/>
      <c r="G499" s="203"/>
      <c r="H499" s="111"/>
      <c r="I499" s="111"/>
      <c r="J499" s="111"/>
      <c r="K499" s="111"/>
      <c r="L499" s="111"/>
      <c r="M499" s="111"/>
      <c r="N499" s="111"/>
      <c r="O499" s="111"/>
      <c r="P499" s="111"/>
      <c r="Q499" s="111"/>
      <c r="R499" s="111"/>
      <c r="S499" s="111"/>
      <c r="T499" s="111"/>
      <c r="U499" s="111"/>
      <c r="V499" s="111"/>
      <c r="W499" s="111"/>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75" hidden="1" customHeight="1" x14ac:dyDescent="0.15">
      <c r="A500" s="1031"/>
      <c r="B500" s="223"/>
      <c r="C500" s="222"/>
      <c r="D500" s="223"/>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396</v>
      </c>
      <c r="AN500" s="129"/>
      <c r="AO500" s="129"/>
      <c r="AP500" s="124"/>
      <c r="AQ500" s="124" t="s">
        <v>308</v>
      </c>
      <c r="AR500" s="116"/>
      <c r="AS500" s="116"/>
      <c r="AT500" s="117"/>
      <c r="AU500" s="183" t="s">
        <v>253</v>
      </c>
      <c r="AV500" s="183"/>
      <c r="AW500" s="183"/>
      <c r="AX500" s="184"/>
    </row>
    <row r="501" spans="1:50" ht="18.75" hidden="1" customHeight="1" x14ac:dyDescent="0.15">
      <c r="A501" s="1031"/>
      <c r="B501" s="223"/>
      <c r="C501" s="222"/>
      <c r="D501" s="223"/>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5"/>
      <c r="AF501" s="185"/>
      <c r="AG501" s="119" t="s">
        <v>309</v>
      </c>
      <c r="AH501" s="120"/>
      <c r="AI501" s="130"/>
      <c r="AJ501" s="130"/>
      <c r="AK501" s="130"/>
      <c r="AL501" s="125"/>
      <c r="AM501" s="130"/>
      <c r="AN501" s="130"/>
      <c r="AO501" s="130"/>
      <c r="AP501" s="125"/>
      <c r="AQ501" s="196"/>
      <c r="AR501" s="185"/>
      <c r="AS501" s="119" t="s">
        <v>309</v>
      </c>
      <c r="AT501" s="120"/>
      <c r="AU501" s="185"/>
      <c r="AV501" s="185"/>
      <c r="AW501" s="119" t="s">
        <v>297</v>
      </c>
      <c r="AX501" s="197"/>
    </row>
    <row r="502" spans="1:50" ht="23.25" hidden="1" customHeight="1" x14ac:dyDescent="0.15">
      <c r="A502" s="1031"/>
      <c r="B502" s="223"/>
      <c r="C502" s="222"/>
      <c r="D502" s="223"/>
      <c r="E502" s="113"/>
      <c r="F502" s="114"/>
      <c r="G502" s="198"/>
      <c r="H502" s="108"/>
      <c r="I502" s="108"/>
      <c r="J502" s="108"/>
      <c r="K502" s="108"/>
      <c r="L502" s="108"/>
      <c r="M502" s="108"/>
      <c r="N502" s="108"/>
      <c r="O502" s="108"/>
      <c r="P502" s="108"/>
      <c r="Q502" s="108"/>
      <c r="R502" s="108"/>
      <c r="S502" s="108"/>
      <c r="T502" s="108"/>
      <c r="U502" s="108"/>
      <c r="V502" s="108"/>
      <c r="W502" s="108"/>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hidden="1" customHeight="1" x14ac:dyDescent="0.15">
      <c r="A503" s="1031"/>
      <c r="B503" s="223"/>
      <c r="C503" s="222"/>
      <c r="D503" s="223"/>
      <c r="E503" s="113"/>
      <c r="F503" s="114"/>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hidden="1" customHeight="1" x14ac:dyDescent="0.15">
      <c r="A504" s="1031"/>
      <c r="B504" s="223"/>
      <c r="C504" s="222"/>
      <c r="D504" s="223"/>
      <c r="E504" s="113"/>
      <c r="F504" s="114"/>
      <c r="G504" s="203"/>
      <c r="H504" s="111"/>
      <c r="I504" s="111"/>
      <c r="J504" s="111"/>
      <c r="K504" s="111"/>
      <c r="L504" s="111"/>
      <c r="M504" s="111"/>
      <c r="N504" s="111"/>
      <c r="O504" s="111"/>
      <c r="P504" s="111"/>
      <c r="Q504" s="111"/>
      <c r="R504" s="111"/>
      <c r="S504" s="111"/>
      <c r="T504" s="111"/>
      <c r="U504" s="111"/>
      <c r="V504" s="111"/>
      <c r="W504" s="111"/>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75" hidden="1" customHeight="1" x14ac:dyDescent="0.15">
      <c r="A505" s="1031"/>
      <c r="B505" s="223"/>
      <c r="C505" s="222"/>
      <c r="D505" s="223"/>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396</v>
      </c>
      <c r="AN505" s="129"/>
      <c r="AO505" s="129"/>
      <c r="AP505" s="124"/>
      <c r="AQ505" s="124" t="s">
        <v>308</v>
      </c>
      <c r="AR505" s="116"/>
      <c r="AS505" s="116"/>
      <c r="AT505" s="117"/>
      <c r="AU505" s="183" t="s">
        <v>253</v>
      </c>
      <c r="AV505" s="183"/>
      <c r="AW505" s="183"/>
      <c r="AX505" s="184"/>
    </row>
    <row r="506" spans="1:50" ht="18.75" hidden="1" customHeight="1" x14ac:dyDescent="0.15">
      <c r="A506" s="1031"/>
      <c r="B506" s="223"/>
      <c r="C506" s="222"/>
      <c r="D506" s="223"/>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5"/>
      <c r="AF506" s="185"/>
      <c r="AG506" s="119" t="s">
        <v>309</v>
      </c>
      <c r="AH506" s="120"/>
      <c r="AI506" s="130"/>
      <c r="AJ506" s="130"/>
      <c r="AK506" s="130"/>
      <c r="AL506" s="125"/>
      <c r="AM506" s="130"/>
      <c r="AN506" s="130"/>
      <c r="AO506" s="130"/>
      <c r="AP506" s="125"/>
      <c r="AQ506" s="196"/>
      <c r="AR506" s="185"/>
      <c r="AS506" s="119" t="s">
        <v>309</v>
      </c>
      <c r="AT506" s="120"/>
      <c r="AU506" s="185"/>
      <c r="AV506" s="185"/>
      <c r="AW506" s="119" t="s">
        <v>297</v>
      </c>
      <c r="AX506" s="197"/>
    </row>
    <row r="507" spans="1:50" ht="23.25" hidden="1" customHeight="1" x14ac:dyDescent="0.15">
      <c r="A507" s="1031"/>
      <c r="B507" s="223"/>
      <c r="C507" s="222"/>
      <c r="D507" s="223"/>
      <c r="E507" s="113"/>
      <c r="F507" s="114"/>
      <c r="G507" s="198"/>
      <c r="H507" s="108"/>
      <c r="I507" s="108"/>
      <c r="J507" s="108"/>
      <c r="K507" s="108"/>
      <c r="L507" s="108"/>
      <c r="M507" s="108"/>
      <c r="N507" s="108"/>
      <c r="O507" s="108"/>
      <c r="P507" s="108"/>
      <c r="Q507" s="108"/>
      <c r="R507" s="108"/>
      <c r="S507" s="108"/>
      <c r="T507" s="108"/>
      <c r="U507" s="108"/>
      <c r="V507" s="108"/>
      <c r="W507" s="108"/>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hidden="1" customHeight="1" x14ac:dyDescent="0.15">
      <c r="A508" s="1031"/>
      <c r="B508" s="223"/>
      <c r="C508" s="222"/>
      <c r="D508" s="223"/>
      <c r="E508" s="113"/>
      <c r="F508" s="114"/>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hidden="1" customHeight="1" x14ac:dyDescent="0.15">
      <c r="A509" s="1031"/>
      <c r="B509" s="223"/>
      <c r="C509" s="222"/>
      <c r="D509" s="223"/>
      <c r="E509" s="113"/>
      <c r="F509" s="114"/>
      <c r="G509" s="203"/>
      <c r="H509" s="111"/>
      <c r="I509" s="111"/>
      <c r="J509" s="111"/>
      <c r="K509" s="111"/>
      <c r="L509" s="111"/>
      <c r="M509" s="111"/>
      <c r="N509" s="111"/>
      <c r="O509" s="111"/>
      <c r="P509" s="111"/>
      <c r="Q509" s="111"/>
      <c r="R509" s="111"/>
      <c r="S509" s="111"/>
      <c r="T509" s="111"/>
      <c r="U509" s="111"/>
      <c r="V509" s="111"/>
      <c r="W509" s="111"/>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75" hidden="1" customHeight="1" x14ac:dyDescent="0.15">
      <c r="A510" s="1031"/>
      <c r="B510" s="223"/>
      <c r="C510" s="222"/>
      <c r="D510" s="223"/>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396</v>
      </c>
      <c r="AN510" s="129"/>
      <c r="AO510" s="129"/>
      <c r="AP510" s="124"/>
      <c r="AQ510" s="124" t="s">
        <v>308</v>
      </c>
      <c r="AR510" s="116"/>
      <c r="AS510" s="116"/>
      <c r="AT510" s="117"/>
      <c r="AU510" s="183" t="s">
        <v>253</v>
      </c>
      <c r="AV510" s="183"/>
      <c r="AW510" s="183"/>
      <c r="AX510" s="184"/>
    </row>
    <row r="511" spans="1:50" ht="18.75" hidden="1" customHeight="1" x14ac:dyDescent="0.15">
      <c r="A511" s="1031"/>
      <c r="B511" s="223"/>
      <c r="C511" s="222"/>
      <c r="D511" s="223"/>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5"/>
      <c r="AF511" s="185"/>
      <c r="AG511" s="119" t="s">
        <v>309</v>
      </c>
      <c r="AH511" s="120"/>
      <c r="AI511" s="130"/>
      <c r="AJ511" s="130"/>
      <c r="AK511" s="130"/>
      <c r="AL511" s="125"/>
      <c r="AM511" s="130"/>
      <c r="AN511" s="130"/>
      <c r="AO511" s="130"/>
      <c r="AP511" s="125"/>
      <c r="AQ511" s="196"/>
      <c r="AR511" s="185"/>
      <c r="AS511" s="119" t="s">
        <v>309</v>
      </c>
      <c r="AT511" s="120"/>
      <c r="AU511" s="185"/>
      <c r="AV511" s="185"/>
      <c r="AW511" s="119" t="s">
        <v>297</v>
      </c>
      <c r="AX511" s="197"/>
    </row>
    <row r="512" spans="1:50" ht="23.25" hidden="1" customHeight="1" x14ac:dyDescent="0.15">
      <c r="A512" s="1031"/>
      <c r="B512" s="223"/>
      <c r="C512" s="222"/>
      <c r="D512" s="223"/>
      <c r="E512" s="113"/>
      <c r="F512" s="114"/>
      <c r="G512" s="198"/>
      <c r="H512" s="108"/>
      <c r="I512" s="108"/>
      <c r="J512" s="108"/>
      <c r="K512" s="108"/>
      <c r="L512" s="108"/>
      <c r="M512" s="108"/>
      <c r="N512" s="108"/>
      <c r="O512" s="108"/>
      <c r="P512" s="108"/>
      <c r="Q512" s="108"/>
      <c r="R512" s="108"/>
      <c r="S512" s="108"/>
      <c r="T512" s="108"/>
      <c r="U512" s="108"/>
      <c r="V512" s="108"/>
      <c r="W512" s="108"/>
      <c r="X512" s="199"/>
      <c r="Y512" s="186" t="s">
        <v>13</v>
      </c>
      <c r="Z512" s="187"/>
      <c r="AA512" s="188"/>
      <c r="AB512" s="189"/>
      <c r="AC512" s="189"/>
      <c r="AD512" s="189"/>
      <c r="AE512" s="176"/>
      <c r="AF512" s="177"/>
      <c r="AG512" s="177"/>
      <c r="AH512" s="177"/>
      <c r="AI512" s="176"/>
      <c r="AJ512" s="177"/>
      <c r="AK512" s="177"/>
      <c r="AL512" s="177"/>
      <c r="AM512" s="176"/>
      <c r="AN512" s="177"/>
      <c r="AO512" s="177"/>
      <c r="AP512" s="178"/>
      <c r="AQ512" s="176"/>
      <c r="AR512" s="177"/>
      <c r="AS512" s="177"/>
      <c r="AT512" s="178"/>
      <c r="AU512" s="177"/>
      <c r="AV512" s="177"/>
      <c r="AW512" s="177"/>
      <c r="AX512" s="179"/>
    </row>
    <row r="513" spans="1:50" ht="23.25" hidden="1" customHeight="1" x14ac:dyDescent="0.15">
      <c r="A513" s="1031"/>
      <c r="B513" s="223"/>
      <c r="C513" s="222"/>
      <c r="D513" s="223"/>
      <c r="E513" s="113"/>
      <c r="F513" s="114"/>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c r="AC513" s="175"/>
      <c r="AD513" s="175"/>
      <c r="AE513" s="176"/>
      <c r="AF513" s="177"/>
      <c r="AG513" s="177"/>
      <c r="AH513" s="178"/>
      <c r="AI513" s="176"/>
      <c r="AJ513" s="177"/>
      <c r="AK513" s="177"/>
      <c r="AL513" s="177"/>
      <c r="AM513" s="176"/>
      <c r="AN513" s="177"/>
      <c r="AO513" s="177"/>
      <c r="AP513" s="178"/>
      <c r="AQ513" s="176"/>
      <c r="AR513" s="177"/>
      <c r="AS513" s="177"/>
      <c r="AT513" s="178"/>
      <c r="AU513" s="177"/>
      <c r="AV513" s="177"/>
      <c r="AW513" s="177"/>
      <c r="AX513" s="179"/>
    </row>
    <row r="514" spans="1:50" ht="23.25" hidden="1" customHeight="1" x14ac:dyDescent="0.15">
      <c r="A514" s="1031"/>
      <c r="B514" s="223"/>
      <c r="C514" s="222"/>
      <c r="D514" s="223"/>
      <c r="E514" s="113"/>
      <c r="F514" s="114"/>
      <c r="G514" s="203"/>
      <c r="H514" s="111"/>
      <c r="I514" s="111"/>
      <c r="J514" s="111"/>
      <c r="K514" s="111"/>
      <c r="L514" s="111"/>
      <c r="M514" s="111"/>
      <c r="N514" s="111"/>
      <c r="O514" s="111"/>
      <c r="P514" s="111"/>
      <c r="Q514" s="111"/>
      <c r="R514" s="111"/>
      <c r="S514" s="111"/>
      <c r="T514" s="111"/>
      <c r="U514" s="111"/>
      <c r="V514" s="111"/>
      <c r="W514" s="111"/>
      <c r="X514" s="204"/>
      <c r="Y514" s="205" t="s">
        <v>14</v>
      </c>
      <c r="Z514" s="206"/>
      <c r="AA514" s="207"/>
      <c r="AB514" s="208" t="s">
        <v>15</v>
      </c>
      <c r="AC514" s="208"/>
      <c r="AD514" s="208"/>
      <c r="AE514" s="176"/>
      <c r="AF514" s="177"/>
      <c r="AG514" s="177"/>
      <c r="AH514" s="178"/>
      <c r="AI514" s="176"/>
      <c r="AJ514" s="177"/>
      <c r="AK514" s="177"/>
      <c r="AL514" s="177"/>
      <c r="AM514" s="176"/>
      <c r="AN514" s="177"/>
      <c r="AO514" s="177"/>
      <c r="AP514" s="178"/>
      <c r="AQ514" s="176"/>
      <c r="AR514" s="177"/>
      <c r="AS514" s="177"/>
      <c r="AT514" s="178"/>
      <c r="AU514" s="177"/>
      <c r="AV514" s="177"/>
      <c r="AW514" s="177"/>
      <c r="AX514" s="179"/>
    </row>
    <row r="515" spans="1:50" ht="18.75" hidden="1" customHeight="1" x14ac:dyDescent="0.15">
      <c r="A515" s="1031"/>
      <c r="B515" s="223"/>
      <c r="C515" s="222"/>
      <c r="D515" s="223"/>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396</v>
      </c>
      <c r="AN515" s="129"/>
      <c r="AO515" s="129"/>
      <c r="AP515" s="124"/>
      <c r="AQ515" s="124" t="s">
        <v>308</v>
      </c>
      <c r="AR515" s="116"/>
      <c r="AS515" s="116"/>
      <c r="AT515" s="117"/>
      <c r="AU515" s="183" t="s">
        <v>253</v>
      </c>
      <c r="AV515" s="183"/>
      <c r="AW515" s="183"/>
      <c r="AX515" s="184"/>
    </row>
    <row r="516" spans="1:50" ht="18.75" hidden="1" customHeight="1" x14ac:dyDescent="0.15">
      <c r="A516" s="1031"/>
      <c r="B516" s="223"/>
      <c r="C516" s="222"/>
      <c r="D516" s="223"/>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5"/>
      <c r="AF516" s="185"/>
      <c r="AG516" s="119" t="s">
        <v>309</v>
      </c>
      <c r="AH516" s="120"/>
      <c r="AI516" s="130"/>
      <c r="AJ516" s="130"/>
      <c r="AK516" s="130"/>
      <c r="AL516" s="125"/>
      <c r="AM516" s="130"/>
      <c r="AN516" s="130"/>
      <c r="AO516" s="130"/>
      <c r="AP516" s="125"/>
      <c r="AQ516" s="196"/>
      <c r="AR516" s="185"/>
      <c r="AS516" s="119" t="s">
        <v>309</v>
      </c>
      <c r="AT516" s="120"/>
      <c r="AU516" s="185"/>
      <c r="AV516" s="185"/>
      <c r="AW516" s="119" t="s">
        <v>297</v>
      </c>
      <c r="AX516" s="197"/>
    </row>
    <row r="517" spans="1:50" ht="23.25" hidden="1" customHeight="1" x14ac:dyDescent="0.15">
      <c r="A517" s="1031"/>
      <c r="B517" s="223"/>
      <c r="C517" s="222"/>
      <c r="D517" s="223"/>
      <c r="E517" s="113"/>
      <c r="F517" s="114"/>
      <c r="G517" s="198"/>
      <c r="H517" s="108"/>
      <c r="I517" s="108"/>
      <c r="J517" s="108"/>
      <c r="K517" s="108"/>
      <c r="L517" s="108"/>
      <c r="M517" s="108"/>
      <c r="N517" s="108"/>
      <c r="O517" s="108"/>
      <c r="P517" s="108"/>
      <c r="Q517" s="108"/>
      <c r="R517" s="108"/>
      <c r="S517" s="108"/>
      <c r="T517" s="108"/>
      <c r="U517" s="108"/>
      <c r="V517" s="108"/>
      <c r="W517" s="108"/>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hidden="1" customHeight="1" x14ac:dyDescent="0.15">
      <c r="A518" s="1031"/>
      <c r="B518" s="223"/>
      <c r="C518" s="222"/>
      <c r="D518" s="223"/>
      <c r="E518" s="113"/>
      <c r="F518" s="114"/>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hidden="1" customHeight="1" x14ac:dyDescent="0.15">
      <c r="A519" s="1031"/>
      <c r="B519" s="223"/>
      <c r="C519" s="222"/>
      <c r="D519" s="223"/>
      <c r="E519" s="113"/>
      <c r="F519" s="114"/>
      <c r="G519" s="203"/>
      <c r="H519" s="111"/>
      <c r="I519" s="111"/>
      <c r="J519" s="111"/>
      <c r="K519" s="111"/>
      <c r="L519" s="111"/>
      <c r="M519" s="111"/>
      <c r="N519" s="111"/>
      <c r="O519" s="111"/>
      <c r="P519" s="111"/>
      <c r="Q519" s="111"/>
      <c r="R519" s="111"/>
      <c r="S519" s="111"/>
      <c r="T519" s="111"/>
      <c r="U519" s="111"/>
      <c r="V519" s="111"/>
      <c r="W519" s="111"/>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75" hidden="1" customHeight="1" x14ac:dyDescent="0.15">
      <c r="A520" s="1031"/>
      <c r="B520" s="223"/>
      <c r="C520" s="222"/>
      <c r="D520" s="223"/>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396</v>
      </c>
      <c r="AN520" s="129"/>
      <c r="AO520" s="129"/>
      <c r="AP520" s="124"/>
      <c r="AQ520" s="124" t="s">
        <v>308</v>
      </c>
      <c r="AR520" s="116"/>
      <c r="AS520" s="116"/>
      <c r="AT520" s="117"/>
      <c r="AU520" s="183" t="s">
        <v>253</v>
      </c>
      <c r="AV520" s="183"/>
      <c r="AW520" s="183"/>
      <c r="AX520" s="184"/>
    </row>
    <row r="521" spans="1:50" ht="18.75" hidden="1" customHeight="1" x14ac:dyDescent="0.15">
      <c r="A521" s="1031"/>
      <c r="B521" s="223"/>
      <c r="C521" s="222"/>
      <c r="D521" s="223"/>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5"/>
      <c r="AF521" s="185"/>
      <c r="AG521" s="119" t="s">
        <v>309</v>
      </c>
      <c r="AH521" s="120"/>
      <c r="AI521" s="130"/>
      <c r="AJ521" s="130"/>
      <c r="AK521" s="130"/>
      <c r="AL521" s="125"/>
      <c r="AM521" s="130"/>
      <c r="AN521" s="130"/>
      <c r="AO521" s="130"/>
      <c r="AP521" s="125"/>
      <c r="AQ521" s="196"/>
      <c r="AR521" s="185"/>
      <c r="AS521" s="119" t="s">
        <v>309</v>
      </c>
      <c r="AT521" s="120"/>
      <c r="AU521" s="185"/>
      <c r="AV521" s="185"/>
      <c r="AW521" s="119" t="s">
        <v>297</v>
      </c>
      <c r="AX521" s="197"/>
    </row>
    <row r="522" spans="1:50" ht="23.25" hidden="1" customHeight="1" x14ac:dyDescent="0.15">
      <c r="A522" s="1031"/>
      <c r="B522" s="223"/>
      <c r="C522" s="222"/>
      <c r="D522" s="223"/>
      <c r="E522" s="113"/>
      <c r="F522" s="114"/>
      <c r="G522" s="198"/>
      <c r="H522" s="108"/>
      <c r="I522" s="108"/>
      <c r="J522" s="108"/>
      <c r="K522" s="108"/>
      <c r="L522" s="108"/>
      <c r="M522" s="108"/>
      <c r="N522" s="108"/>
      <c r="O522" s="108"/>
      <c r="P522" s="108"/>
      <c r="Q522" s="108"/>
      <c r="R522" s="108"/>
      <c r="S522" s="108"/>
      <c r="T522" s="108"/>
      <c r="U522" s="108"/>
      <c r="V522" s="108"/>
      <c r="W522" s="108"/>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hidden="1" customHeight="1" x14ac:dyDescent="0.15">
      <c r="A523" s="1031"/>
      <c r="B523" s="223"/>
      <c r="C523" s="222"/>
      <c r="D523" s="223"/>
      <c r="E523" s="113"/>
      <c r="F523" s="114"/>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hidden="1" customHeight="1" x14ac:dyDescent="0.15">
      <c r="A524" s="1031"/>
      <c r="B524" s="223"/>
      <c r="C524" s="222"/>
      <c r="D524" s="223"/>
      <c r="E524" s="113"/>
      <c r="F524" s="114"/>
      <c r="G524" s="203"/>
      <c r="H524" s="111"/>
      <c r="I524" s="111"/>
      <c r="J524" s="111"/>
      <c r="K524" s="111"/>
      <c r="L524" s="111"/>
      <c r="M524" s="111"/>
      <c r="N524" s="111"/>
      <c r="O524" s="111"/>
      <c r="P524" s="111"/>
      <c r="Q524" s="111"/>
      <c r="R524" s="111"/>
      <c r="S524" s="111"/>
      <c r="T524" s="111"/>
      <c r="U524" s="111"/>
      <c r="V524" s="111"/>
      <c r="W524" s="111"/>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75" hidden="1" customHeight="1" x14ac:dyDescent="0.15">
      <c r="A525" s="1031"/>
      <c r="B525" s="223"/>
      <c r="C525" s="222"/>
      <c r="D525" s="223"/>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396</v>
      </c>
      <c r="AN525" s="129"/>
      <c r="AO525" s="129"/>
      <c r="AP525" s="124"/>
      <c r="AQ525" s="124" t="s">
        <v>308</v>
      </c>
      <c r="AR525" s="116"/>
      <c r="AS525" s="116"/>
      <c r="AT525" s="117"/>
      <c r="AU525" s="183" t="s">
        <v>253</v>
      </c>
      <c r="AV525" s="183"/>
      <c r="AW525" s="183"/>
      <c r="AX525" s="184"/>
    </row>
    <row r="526" spans="1:50" ht="18.75" hidden="1" customHeight="1" x14ac:dyDescent="0.15">
      <c r="A526" s="1031"/>
      <c r="B526" s="223"/>
      <c r="C526" s="222"/>
      <c r="D526" s="223"/>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5"/>
      <c r="AF526" s="185"/>
      <c r="AG526" s="119" t="s">
        <v>309</v>
      </c>
      <c r="AH526" s="120"/>
      <c r="AI526" s="130"/>
      <c r="AJ526" s="130"/>
      <c r="AK526" s="130"/>
      <c r="AL526" s="125"/>
      <c r="AM526" s="130"/>
      <c r="AN526" s="130"/>
      <c r="AO526" s="130"/>
      <c r="AP526" s="125"/>
      <c r="AQ526" s="196"/>
      <c r="AR526" s="185"/>
      <c r="AS526" s="119" t="s">
        <v>309</v>
      </c>
      <c r="AT526" s="120"/>
      <c r="AU526" s="185"/>
      <c r="AV526" s="185"/>
      <c r="AW526" s="119" t="s">
        <v>297</v>
      </c>
      <c r="AX526" s="197"/>
    </row>
    <row r="527" spans="1:50" ht="23.25" hidden="1" customHeight="1" x14ac:dyDescent="0.15">
      <c r="A527" s="1031"/>
      <c r="B527" s="223"/>
      <c r="C527" s="222"/>
      <c r="D527" s="223"/>
      <c r="E527" s="113"/>
      <c r="F527" s="114"/>
      <c r="G527" s="198"/>
      <c r="H527" s="108"/>
      <c r="I527" s="108"/>
      <c r="J527" s="108"/>
      <c r="K527" s="108"/>
      <c r="L527" s="108"/>
      <c r="M527" s="108"/>
      <c r="N527" s="108"/>
      <c r="O527" s="108"/>
      <c r="P527" s="108"/>
      <c r="Q527" s="108"/>
      <c r="R527" s="108"/>
      <c r="S527" s="108"/>
      <c r="T527" s="108"/>
      <c r="U527" s="108"/>
      <c r="V527" s="108"/>
      <c r="W527" s="108"/>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hidden="1" customHeight="1" x14ac:dyDescent="0.15">
      <c r="A528" s="1031"/>
      <c r="B528" s="223"/>
      <c r="C528" s="222"/>
      <c r="D528" s="223"/>
      <c r="E528" s="113"/>
      <c r="F528" s="114"/>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hidden="1" customHeight="1" x14ac:dyDescent="0.15">
      <c r="A529" s="1031"/>
      <c r="B529" s="223"/>
      <c r="C529" s="222"/>
      <c r="D529" s="223"/>
      <c r="E529" s="113"/>
      <c r="F529" s="114"/>
      <c r="G529" s="203"/>
      <c r="H529" s="111"/>
      <c r="I529" s="111"/>
      <c r="J529" s="111"/>
      <c r="K529" s="111"/>
      <c r="L529" s="111"/>
      <c r="M529" s="111"/>
      <c r="N529" s="111"/>
      <c r="O529" s="111"/>
      <c r="P529" s="111"/>
      <c r="Q529" s="111"/>
      <c r="R529" s="111"/>
      <c r="S529" s="111"/>
      <c r="T529" s="111"/>
      <c r="U529" s="111"/>
      <c r="V529" s="111"/>
      <c r="W529" s="111"/>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75" hidden="1" customHeight="1" x14ac:dyDescent="0.15">
      <c r="A530" s="1031"/>
      <c r="B530" s="223"/>
      <c r="C530" s="222"/>
      <c r="D530" s="223"/>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396</v>
      </c>
      <c r="AN530" s="129"/>
      <c r="AO530" s="129"/>
      <c r="AP530" s="124"/>
      <c r="AQ530" s="124" t="s">
        <v>308</v>
      </c>
      <c r="AR530" s="116"/>
      <c r="AS530" s="116"/>
      <c r="AT530" s="117"/>
      <c r="AU530" s="183" t="s">
        <v>253</v>
      </c>
      <c r="AV530" s="183"/>
      <c r="AW530" s="183"/>
      <c r="AX530" s="184"/>
    </row>
    <row r="531" spans="1:50" ht="18.75" hidden="1" customHeight="1" x14ac:dyDescent="0.15">
      <c r="A531" s="1031"/>
      <c r="B531" s="223"/>
      <c r="C531" s="222"/>
      <c r="D531" s="223"/>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5"/>
      <c r="AF531" s="185"/>
      <c r="AG531" s="119" t="s">
        <v>309</v>
      </c>
      <c r="AH531" s="120"/>
      <c r="AI531" s="130"/>
      <c r="AJ531" s="130"/>
      <c r="AK531" s="130"/>
      <c r="AL531" s="125"/>
      <c r="AM531" s="130"/>
      <c r="AN531" s="130"/>
      <c r="AO531" s="130"/>
      <c r="AP531" s="125"/>
      <c r="AQ531" s="196"/>
      <c r="AR531" s="185"/>
      <c r="AS531" s="119" t="s">
        <v>309</v>
      </c>
      <c r="AT531" s="120"/>
      <c r="AU531" s="185"/>
      <c r="AV531" s="185"/>
      <c r="AW531" s="119" t="s">
        <v>297</v>
      </c>
      <c r="AX531" s="197"/>
    </row>
    <row r="532" spans="1:50" ht="23.25" hidden="1" customHeight="1" x14ac:dyDescent="0.15">
      <c r="A532" s="1031"/>
      <c r="B532" s="223"/>
      <c r="C532" s="222"/>
      <c r="D532" s="223"/>
      <c r="E532" s="113"/>
      <c r="F532" s="114"/>
      <c r="G532" s="198"/>
      <c r="H532" s="108"/>
      <c r="I532" s="108"/>
      <c r="J532" s="108"/>
      <c r="K532" s="108"/>
      <c r="L532" s="108"/>
      <c r="M532" s="108"/>
      <c r="N532" s="108"/>
      <c r="O532" s="108"/>
      <c r="P532" s="108"/>
      <c r="Q532" s="108"/>
      <c r="R532" s="108"/>
      <c r="S532" s="108"/>
      <c r="T532" s="108"/>
      <c r="U532" s="108"/>
      <c r="V532" s="108"/>
      <c r="W532" s="108"/>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hidden="1" customHeight="1" x14ac:dyDescent="0.15">
      <c r="A533" s="1031"/>
      <c r="B533" s="223"/>
      <c r="C533" s="222"/>
      <c r="D533" s="223"/>
      <c r="E533" s="113"/>
      <c r="F533" s="114"/>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hidden="1" customHeight="1" x14ac:dyDescent="0.15">
      <c r="A534" s="1031"/>
      <c r="B534" s="223"/>
      <c r="C534" s="222"/>
      <c r="D534" s="223"/>
      <c r="E534" s="113"/>
      <c r="F534" s="114"/>
      <c r="G534" s="203"/>
      <c r="H534" s="111"/>
      <c r="I534" s="111"/>
      <c r="J534" s="111"/>
      <c r="K534" s="111"/>
      <c r="L534" s="111"/>
      <c r="M534" s="111"/>
      <c r="N534" s="111"/>
      <c r="O534" s="111"/>
      <c r="P534" s="111"/>
      <c r="Q534" s="111"/>
      <c r="R534" s="111"/>
      <c r="S534" s="111"/>
      <c r="T534" s="111"/>
      <c r="U534" s="111"/>
      <c r="V534" s="111"/>
      <c r="W534" s="111"/>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3.85" hidden="1" customHeight="1" x14ac:dyDescent="0.15">
      <c r="A535" s="1031"/>
      <c r="B535" s="223"/>
      <c r="C535" s="222"/>
      <c r="D535" s="223"/>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hidden="1" customHeight="1" x14ac:dyDescent="0.15">
      <c r="A536" s="1031"/>
      <c r="B536" s="223"/>
      <c r="C536" s="222"/>
      <c r="D536" s="22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hidden="1" customHeight="1" x14ac:dyDescent="0.15">
      <c r="A537" s="1031"/>
      <c r="B537" s="223"/>
      <c r="C537" s="222"/>
      <c r="D537" s="22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hidden="1" customHeight="1" x14ac:dyDescent="0.15">
      <c r="A538" s="1031"/>
      <c r="B538" s="223"/>
      <c r="C538" s="222"/>
      <c r="D538" s="223"/>
      <c r="E538" s="209" t="s">
        <v>307</v>
      </c>
      <c r="F538" s="210"/>
      <c r="G538" s="211" t="s">
        <v>338</v>
      </c>
      <c r="H538" s="105"/>
      <c r="I538" s="105"/>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hidden="1" customHeight="1" x14ac:dyDescent="0.15">
      <c r="A539" s="1031"/>
      <c r="B539" s="223"/>
      <c r="C539" s="222"/>
      <c r="D539" s="223"/>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396</v>
      </c>
      <c r="AN539" s="129"/>
      <c r="AO539" s="129"/>
      <c r="AP539" s="124"/>
      <c r="AQ539" s="124" t="s">
        <v>308</v>
      </c>
      <c r="AR539" s="116"/>
      <c r="AS539" s="116"/>
      <c r="AT539" s="117"/>
      <c r="AU539" s="183" t="s">
        <v>253</v>
      </c>
      <c r="AV539" s="183"/>
      <c r="AW539" s="183"/>
      <c r="AX539" s="184"/>
    </row>
    <row r="540" spans="1:50" ht="18.75" hidden="1" customHeight="1" x14ac:dyDescent="0.15">
      <c r="A540" s="1031"/>
      <c r="B540" s="223"/>
      <c r="C540" s="222"/>
      <c r="D540" s="223"/>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5"/>
      <c r="AF540" s="185"/>
      <c r="AG540" s="119" t="s">
        <v>309</v>
      </c>
      <c r="AH540" s="120"/>
      <c r="AI540" s="130"/>
      <c r="AJ540" s="130"/>
      <c r="AK540" s="130"/>
      <c r="AL540" s="125"/>
      <c r="AM540" s="130"/>
      <c r="AN540" s="130"/>
      <c r="AO540" s="130"/>
      <c r="AP540" s="125"/>
      <c r="AQ540" s="196"/>
      <c r="AR540" s="185"/>
      <c r="AS540" s="119" t="s">
        <v>309</v>
      </c>
      <c r="AT540" s="120"/>
      <c r="AU540" s="185"/>
      <c r="AV540" s="185"/>
      <c r="AW540" s="119" t="s">
        <v>297</v>
      </c>
      <c r="AX540" s="197"/>
    </row>
    <row r="541" spans="1:50" ht="23.25" hidden="1" customHeight="1" x14ac:dyDescent="0.15">
      <c r="A541" s="1031"/>
      <c r="B541" s="223"/>
      <c r="C541" s="222"/>
      <c r="D541" s="223"/>
      <c r="E541" s="113"/>
      <c r="F541" s="114"/>
      <c r="G541" s="198"/>
      <c r="H541" s="108"/>
      <c r="I541" s="108"/>
      <c r="J541" s="108"/>
      <c r="K541" s="108"/>
      <c r="L541" s="108"/>
      <c r="M541" s="108"/>
      <c r="N541" s="108"/>
      <c r="O541" s="108"/>
      <c r="P541" s="108"/>
      <c r="Q541" s="108"/>
      <c r="R541" s="108"/>
      <c r="S541" s="108"/>
      <c r="T541" s="108"/>
      <c r="U541" s="108"/>
      <c r="V541" s="108"/>
      <c r="W541" s="108"/>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hidden="1" customHeight="1" x14ac:dyDescent="0.15">
      <c r="A542" s="1031"/>
      <c r="B542" s="223"/>
      <c r="C542" s="222"/>
      <c r="D542" s="223"/>
      <c r="E542" s="113"/>
      <c r="F542" s="114"/>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hidden="1" customHeight="1" x14ac:dyDescent="0.15">
      <c r="A543" s="1031"/>
      <c r="B543" s="223"/>
      <c r="C543" s="222"/>
      <c r="D543" s="223"/>
      <c r="E543" s="113"/>
      <c r="F543" s="114"/>
      <c r="G543" s="203"/>
      <c r="H543" s="111"/>
      <c r="I543" s="111"/>
      <c r="J543" s="111"/>
      <c r="K543" s="111"/>
      <c r="L543" s="111"/>
      <c r="M543" s="111"/>
      <c r="N543" s="111"/>
      <c r="O543" s="111"/>
      <c r="P543" s="111"/>
      <c r="Q543" s="111"/>
      <c r="R543" s="111"/>
      <c r="S543" s="111"/>
      <c r="T543" s="111"/>
      <c r="U543" s="111"/>
      <c r="V543" s="111"/>
      <c r="W543" s="111"/>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75" hidden="1" customHeight="1" x14ac:dyDescent="0.15">
      <c r="A544" s="1031"/>
      <c r="B544" s="223"/>
      <c r="C544" s="222"/>
      <c r="D544" s="223"/>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396</v>
      </c>
      <c r="AN544" s="129"/>
      <c r="AO544" s="129"/>
      <c r="AP544" s="124"/>
      <c r="AQ544" s="124" t="s">
        <v>308</v>
      </c>
      <c r="AR544" s="116"/>
      <c r="AS544" s="116"/>
      <c r="AT544" s="117"/>
      <c r="AU544" s="183" t="s">
        <v>253</v>
      </c>
      <c r="AV544" s="183"/>
      <c r="AW544" s="183"/>
      <c r="AX544" s="184"/>
    </row>
    <row r="545" spans="1:50" ht="18.75" hidden="1" customHeight="1" x14ac:dyDescent="0.15">
      <c r="A545" s="1031"/>
      <c r="B545" s="223"/>
      <c r="C545" s="222"/>
      <c r="D545" s="223"/>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5"/>
      <c r="AF545" s="185"/>
      <c r="AG545" s="119" t="s">
        <v>309</v>
      </c>
      <c r="AH545" s="120"/>
      <c r="AI545" s="130"/>
      <c r="AJ545" s="130"/>
      <c r="AK545" s="130"/>
      <c r="AL545" s="125"/>
      <c r="AM545" s="130"/>
      <c r="AN545" s="130"/>
      <c r="AO545" s="130"/>
      <c r="AP545" s="125"/>
      <c r="AQ545" s="196"/>
      <c r="AR545" s="185"/>
      <c r="AS545" s="119" t="s">
        <v>309</v>
      </c>
      <c r="AT545" s="120"/>
      <c r="AU545" s="185"/>
      <c r="AV545" s="185"/>
      <c r="AW545" s="119" t="s">
        <v>297</v>
      </c>
      <c r="AX545" s="197"/>
    </row>
    <row r="546" spans="1:50" ht="23.25" hidden="1" customHeight="1" x14ac:dyDescent="0.15">
      <c r="A546" s="1031"/>
      <c r="B546" s="223"/>
      <c r="C546" s="222"/>
      <c r="D546" s="223"/>
      <c r="E546" s="113"/>
      <c r="F546" s="114"/>
      <c r="G546" s="198"/>
      <c r="H546" s="108"/>
      <c r="I546" s="108"/>
      <c r="J546" s="108"/>
      <c r="K546" s="108"/>
      <c r="L546" s="108"/>
      <c r="M546" s="108"/>
      <c r="N546" s="108"/>
      <c r="O546" s="108"/>
      <c r="P546" s="108"/>
      <c r="Q546" s="108"/>
      <c r="R546" s="108"/>
      <c r="S546" s="108"/>
      <c r="T546" s="108"/>
      <c r="U546" s="108"/>
      <c r="V546" s="108"/>
      <c r="W546" s="108"/>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hidden="1" customHeight="1" x14ac:dyDescent="0.15">
      <c r="A547" s="1031"/>
      <c r="B547" s="223"/>
      <c r="C547" s="222"/>
      <c r="D547" s="223"/>
      <c r="E547" s="113"/>
      <c r="F547" s="114"/>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hidden="1" customHeight="1" x14ac:dyDescent="0.15">
      <c r="A548" s="1031"/>
      <c r="B548" s="223"/>
      <c r="C548" s="222"/>
      <c r="D548" s="223"/>
      <c r="E548" s="113"/>
      <c r="F548" s="114"/>
      <c r="G548" s="203"/>
      <c r="H548" s="111"/>
      <c r="I548" s="111"/>
      <c r="J548" s="111"/>
      <c r="K548" s="111"/>
      <c r="L548" s="111"/>
      <c r="M548" s="111"/>
      <c r="N548" s="111"/>
      <c r="O548" s="111"/>
      <c r="P548" s="111"/>
      <c r="Q548" s="111"/>
      <c r="R548" s="111"/>
      <c r="S548" s="111"/>
      <c r="T548" s="111"/>
      <c r="U548" s="111"/>
      <c r="V548" s="111"/>
      <c r="W548" s="111"/>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75" hidden="1" customHeight="1" x14ac:dyDescent="0.15">
      <c r="A549" s="1031"/>
      <c r="B549" s="223"/>
      <c r="C549" s="222"/>
      <c r="D549" s="223"/>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396</v>
      </c>
      <c r="AN549" s="129"/>
      <c r="AO549" s="129"/>
      <c r="AP549" s="124"/>
      <c r="AQ549" s="124" t="s">
        <v>308</v>
      </c>
      <c r="AR549" s="116"/>
      <c r="AS549" s="116"/>
      <c r="AT549" s="117"/>
      <c r="AU549" s="183" t="s">
        <v>253</v>
      </c>
      <c r="AV549" s="183"/>
      <c r="AW549" s="183"/>
      <c r="AX549" s="184"/>
    </row>
    <row r="550" spans="1:50" ht="18.75" hidden="1" customHeight="1" x14ac:dyDescent="0.15">
      <c r="A550" s="1031"/>
      <c r="B550" s="223"/>
      <c r="C550" s="222"/>
      <c r="D550" s="223"/>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5"/>
      <c r="AF550" s="185"/>
      <c r="AG550" s="119" t="s">
        <v>309</v>
      </c>
      <c r="AH550" s="120"/>
      <c r="AI550" s="130"/>
      <c r="AJ550" s="130"/>
      <c r="AK550" s="130"/>
      <c r="AL550" s="125"/>
      <c r="AM550" s="130"/>
      <c r="AN550" s="130"/>
      <c r="AO550" s="130"/>
      <c r="AP550" s="125"/>
      <c r="AQ550" s="196"/>
      <c r="AR550" s="185"/>
      <c r="AS550" s="119" t="s">
        <v>309</v>
      </c>
      <c r="AT550" s="120"/>
      <c r="AU550" s="185"/>
      <c r="AV550" s="185"/>
      <c r="AW550" s="119" t="s">
        <v>297</v>
      </c>
      <c r="AX550" s="197"/>
    </row>
    <row r="551" spans="1:50" ht="23.25" hidden="1" customHeight="1" x14ac:dyDescent="0.15">
      <c r="A551" s="1031"/>
      <c r="B551" s="223"/>
      <c r="C551" s="222"/>
      <c r="D551" s="223"/>
      <c r="E551" s="113"/>
      <c r="F551" s="114"/>
      <c r="G551" s="198"/>
      <c r="H551" s="108"/>
      <c r="I551" s="108"/>
      <c r="J551" s="108"/>
      <c r="K551" s="108"/>
      <c r="L551" s="108"/>
      <c r="M551" s="108"/>
      <c r="N551" s="108"/>
      <c r="O551" s="108"/>
      <c r="P551" s="108"/>
      <c r="Q551" s="108"/>
      <c r="R551" s="108"/>
      <c r="S551" s="108"/>
      <c r="T551" s="108"/>
      <c r="U551" s="108"/>
      <c r="V551" s="108"/>
      <c r="W551" s="108"/>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hidden="1" customHeight="1" x14ac:dyDescent="0.15">
      <c r="A552" s="1031"/>
      <c r="B552" s="223"/>
      <c r="C552" s="222"/>
      <c r="D552" s="223"/>
      <c r="E552" s="113"/>
      <c r="F552" s="114"/>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hidden="1" customHeight="1" x14ac:dyDescent="0.15">
      <c r="A553" s="1031"/>
      <c r="B553" s="223"/>
      <c r="C553" s="222"/>
      <c r="D553" s="223"/>
      <c r="E553" s="113"/>
      <c r="F553" s="114"/>
      <c r="G553" s="203"/>
      <c r="H553" s="111"/>
      <c r="I553" s="111"/>
      <c r="J553" s="111"/>
      <c r="K553" s="111"/>
      <c r="L553" s="111"/>
      <c r="M553" s="111"/>
      <c r="N553" s="111"/>
      <c r="O553" s="111"/>
      <c r="P553" s="111"/>
      <c r="Q553" s="111"/>
      <c r="R553" s="111"/>
      <c r="S553" s="111"/>
      <c r="T553" s="111"/>
      <c r="U553" s="111"/>
      <c r="V553" s="111"/>
      <c r="W553" s="111"/>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75" hidden="1" customHeight="1" x14ac:dyDescent="0.15">
      <c r="A554" s="1031"/>
      <c r="B554" s="223"/>
      <c r="C554" s="222"/>
      <c r="D554" s="223"/>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396</v>
      </c>
      <c r="AN554" s="129"/>
      <c r="AO554" s="129"/>
      <c r="AP554" s="124"/>
      <c r="AQ554" s="124" t="s">
        <v>308</v>
      </c>
      <c r="AR554" s="116"/>
      <c r="AS554" s="116"/>
      <c r="AT554" s="117"/>
      <c r="AU554" s="183" t="s">
        <v>253</v>
      </c>
      <c r="AV554" s="183"/>
      <c r="AW554" s="183"/>
      <c r="AX554" s="184"/>
    </row>
    <row r="555" spans="1:50" ht="18.75" hidden="1" customHeight="1" x14ac:dyDescent="0.15">
      <c r="A555" s="1031"/>
      <c r="B555" s="223"/>
      <c r="C555" s="222"/>
      <c r="D555" s="223"/>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5"/>
      <c r="AF555" s="185"/>
      <c r="AG555" s="119" t="s">
        <v>309</v>
      </c>
      <c r="AH555" s="120"/>
      <c r="AI555" s="130"/>
      <c r="AJ555" s="130"/>
      <c r="AK555" s="130"/>
      <c r="AL555" s="125"/>
      <c r="AM555" s="130"/>
      <c r="AN555" s="130"/>
      <c r="AO555" s="130"/>
      <c r="AP555" s="125"/>
      <c r="AQ555" s="196"/>
      <c r="AR555" s="185"/>
      <c r="AS555" s="119" t="s">
        <v>309</v>
      </c>
      <c r="AT555" s="120"/>
      <c r="AU555" s="185"/>
      <c r="AV555" s="185"/>
      <c r="AW555" s="119" t="s">
        <v>297</v>
      </c>
      <c r="AX555" s="197"/>
    </row>
    <row r="556" spans="1:50" ht="23.25" hidden="1" customHeight="1" x14ac:dyDescent="0.15">
      <c r="A556" s="1031"/>
      <c r="B556" s="223"/>
      <c r="C556" s="222"/>
      <c r="D556" s="223"/>
      <c r="E556" s="113"/>
      <c r="F556" s="114"/>
      <c r="G556" s="198"/>
      <c r="H556" s="108"/>
      <c r="I556" s="108"/>
      <c r="J556" s="108"/>
      <c r="K556" s="108"/>
      <c r="L556" s="108"/>
      <c r="M556" s="108"/>
      <c r="N556" s="108"/>
      <c r="O556" s="108"/>
      <c r="P556" s="108"/>
      <c r="Q556" s="108"/>
      <c r="R556" s="108"/>
      <c r="S556" s="108"/>
      <c r="T556" s="108"/>
      <c r="U556" s="108"/>
      <c r="V556" s="108"/>
      <c r="W556" s="108"/>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hidden="1" customHeight="1" x14ac:dyDescent="0.15">
      <c r="A557" s="1031"/>
      <c r="B557" s="223"/>
      <c r="C557" s="222"/>
      <c r="D557" s="223"/>
      <c r="E557" s="113"/>
      <c r="F557" s="114"/>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hidden="1" customHeight="1" x14ac:dyDescent="0.15">
      <c r="A558" s="1031"/>
      <c r="B558" s="223"/>
      <c r="C558" s="222"/>
      <c r="D558" s="223"/>
      <c r="E558" s="113"/>
      <c r="F558" s="114"/>
      <c r="G558" s="203"/>
      <c r="H558" s="111"/>
      <c r="I558" s="111"/>
      <c r="J558" s="111"/>
      <c r="K558" s="111"/>
      <c r="L558" s="111"/>
      <c r="M558" s="111"/>
      <c r="N558" s="111"/>
      <c r="O558" s="111"/>
      <c r="P558" s="111"/>
      <c r="Q558" s="111"/>
      <c r="R558" s="111"/>
      <c r="S558" s="111"/>
      <c r="T558" s="111"/>
      <c r="U558" s="111"/>
      <c r="V558" s="111"/>
      <c r="W558" s="111"/>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75" hidden="1" customHeight="1" x14ac:dyDescent="0.15">
      <c r="A559" s="1031"/>
      <c r="B559" s="223"/>
      <c r="C559" s="222"/>
      <c r="D559" s="223"/>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396</v>
      </c>
      <c r="AN559" s="129"/>
      <c r="AO559" s="129"/>
      <c r="AP559" s="124"/>
      <c r="AQ559" s="124" t="s">
        <v>308</v>
      </c>
      <c r="AR559" s="116"/>
      <c r="AS559" s="116"/>
      <c r="AT559" s="117"/>
      <c r="AU559" s="183" t="s">
        <v>253</v>
      </c>
      <c r="AV559" s="183"/>
      <c r="AW559" s="183"/>
      <c r="AX559" s="184"/>
    </row>
    <row r="560" spans="1:50" ht="18.75" hidden="1" customHeight="1" x14ac:dyDescent="0.15">
      <c r="A560" s="1031"/>
      <c r="B560" s="223"/>
      <c r="C560" s="222"/>
      <c r="D560" s="223"/>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5"/>
      <c r="AF560" s="185"/>
      <c r="AG560" s="119" t="s">
        <v>309</v>
      </c>
      <c r="AH560" s="120"/>
      <c r="AI560" s="130"/>
      <c r="AJ560" s="130"/>
      <c r="AK560" s="130"/>
      <c r="AL560" s="125"/>
      <c r="AM560" s="130"/>
      <c r="AN560" s="130"/>
      <c r="AO560" s="130"/>
      <c r="AP560" s="125"/>
      <c r="AQ560" s="196"/>
      <c r="AR560" s="185"/>
      <c r="AS560" s="119" t="s">
        <v>309</v>
      </c>
      <c r="AT560" s="120"/>
      <c r="AU560" s="185"/>
      <c r="AV560" s="185"/>
      <c r="AW560" s="119" t="s">
        <v>297</v>
      </c>
      <c r="AX560" s="197"/>
    </row>
    <row r="561" spans="1:50" ht="23.25" hidden="1" customHeight="1" x14ac:dyDescent="0.15">
      <c r="A561" s="1031"/>
      <c r="B561" s="223"/>
      <c r="C561" s="222"/>
      <c r="D561" s="223"/>
      <c r="E561" s="113"/>
      <c r="F561" s="114"/>
      <c r="G561" s="198"/>
      <c r="H561" s="108"/>
      <c r="I561" s="108"/>
      <c r="J561" s="108"/>
      <c r="K561" s="108"/>
      <c r="L561" s="108"/>
      <c r="M561" s="108"/>
      <c r="N561" s="108"/>
      <c r="O561" s="108"/>
      <c r="P561" s="108"/>
      <c r="Q561" s="108"/>
      <c r="R561" s="108"/>
      <c r="S561" s="108"/>
      <c r="T561" s="108"/>
      <c r="U561" s="108"/>
      <c r="V561" s="108"/>
      <c r="W561" s="108"/>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hidden="1" customHeight="1" x14ac:dyDescent="0.15">
      <c r="A562" s="1031"/>
      <c r="B562" s="223"/>
      <c r="C562" s="222"/>
      <c r="D562" s="223"/>
      <c r="E562" s="113"/>
      <c r="F562" s="114"/>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hidden="1" customHeight="1" x14ac:dyDescent="0.15">
      <c r="A563" s="1031"/>
      <c r="B563" s="223"/>
      <c r="C563" s="222"/>
      <c r="D563" s="223"/>
      <c r="E563" s="113"/>
      <c r="F563" s="114"/>
      <c r="G563" s="203"/>
      <c r="H563" s="111"/>
      <c r="I563" s="111"/>
      <c r="J563" s="111"/>
      <c r="K563" s="111"/>
      <c r="L563" s="111"/>
      <c r="M563" s="111"/>
      <c r="N563" s="111"/>
      <c r="O563" s="111"/>
      <c r="P563" s="111"/>
      <c r="Q563" s="111"/>
      <c r="R563" s="111"/>
      <c r="S563" s="111"/>
      <c r="T563" s="111"/>
      <c r="U563" s="111"/>
      <c r="V563" s="111"/>
      <c r="W563" s="111"/>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75" hidden="1" customHeight="1" x14ac:dyDescent="0.15">
      <c r="A564" s="1031"/>
      <c r="B564" s="223"/>
      <c r="C564" s="222"/>
      <c r="D564" s="223"/>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396</v>
      </c>
      <c r="AN564" s="129"/>
      <c r="AO564" s="129"/>
      <c r="AP564" s="124"/>
      <c r="AQ564" s="124" t="s">
        <v>308</v>
      </c>
      <c r="AR564" s="116"/>
      <c r="AS564" s="116"/>
      <c r="AT564" s="117"/>
      <c r="AU564" s="183" t="s">
        <v>253</v>
      </c>
      <c r="AV564" s="183"/>
      <c r="AW564" s="183"/>
      <c r="AX564" s="184"/>
    </row>
    <row r="565" spans="1:50" ht="18.75" hidden="1" customHeight="1" x14ac:dyDescent="0.15">
      <c r="A565" s="1031"/>
      <c r="B565" s="223"/>
      <c r="C565" s="222"/>
      <c r="D565" s="223"/>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5"/>
      <c r="AF565" s="185"/>
      <c r="AG565" s="119" t="s">
        <v>309</v>
      </c>
      <c r="AH565" s="120"/>
      <c r="AI565" s="130"/>
      <c r="AJ565" s="130"/>
      <c r="AK565" s="130"/>
      <c r="AL565" s="125"/>
      <c r="AM565" s="130"/>
      <c r="AN565" s="130"/>
      <c r="AO565" s="130"/>
      <c r="AP565" s="125"/>
      <c r="AQ565" s="196"/>
      <c r="AR565" s="185"/>
      <c r="AS565" s="119" t="s">
        <v>309</v>
      </c>
      <c r="AT565" s="120"/>
      <c r="AU565" s="185"/>
      <c r="AV565" s="185"/>
      <c r="AW565" s="119" t="s">
        <v>297</v>
      </c>
      <c r="AX565" s="197"/>
    </row>
    <row r="566" spans="1:50" ht="23.25" hidden="1" customHeight="1" x14ac:dyDescent="0.15">
      <c r="A566" s="1031"/>
      <c r="B566" s="223"/>
      <c r="C566" s="222"/>
      <c r="D566" s="223"/>
      <c r="E566" s="113"/>
      <c r="F566" s="114"/>
      <c r="G566" s="198"/>
      <c r="H566" s="108"/>
      <c r="I566" s="108"/>
      <c r="J566" s="108"/>
      <c r="K566" s="108"/>
      <c r="L566" s="108"/>
      <c r="M566" s="108"/>
      <c r="N566" s="108"/>
      <c r="O566" s="108"/>
      <c r="P566" s="108"/>
      <c r="Q566" s="108"/>
      <c r="R566" s="108"/>
      <c r="S566" s="108"/>
      <c r="T566" s="108"/>
      <c r="U566" s="108"/>
      <c r="V566" s="108"/>
      <c r="W566" s="108"/>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hidden="1" customHeight="1" x14ac:dyDescent="0.15">
      <c r="A567" s="1031"/>
      <c r="B567" s="223"/>
      <c r="C567" s="222"/>
      <c r="D567" s="223"/>
      <c r="E567" s="113"/>
      <c r="F567" s="114"/>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hidden="1" customHeight="1" x14ac:dyDescent="0.15">
      <c r="A568" s="1031"/>
      <c r="B568" s="223"/>
      <c r="C568" s="222"/>
      <c r="D568" s="223"/>
      <c r="E568" s="113"/>
      <c r="F568" s="114"/>
      <c r="G568" s="203"/>
      <c r="H568" s="111"/>
      <c r="I568" s="111"/>
      <c r="J568" s="111"/>
      <c r="K568" s="111"/>
      <c r="L568" s="111"/>
      <c r="M568" s="111"/>
      <c r="N568" s="111"/>
      <c r="O568" s="111"/>
      <c r="P568" s="111"/>
      <c r="Q568" s="111"/>
      <c r="R568" s="111"/>
      <c r="S568" s="111"/>
      <c r="T568" s="111"/>
      <c r="U568" s="111"/>
      <c r="V568" s="111"/>
      <c r="W568" s="111"/>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75" hidden="1" customHeight="1" x14ac:dyDescent="0.15">
      <c r="A569" s="1031"/>
      <c r="B569" s="223"/>
      <c r="C569" s="222"/>
      <c r="D569" s="223"/>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396</v>
      </c>
      <c r="AN569" s="129"/>
      <c r="AO569" s="129"/>
      <c r="AP569" s="124"/>
      <c r="AQ569" s="124" t="s">
        <v>308</v>
      </c>
      <c r="AR569" s="116"/>
      <c r="AS569" s="116"/>
      <c r="AT569" s="117"/>
      <c r="AU569" s="183" t="s">
        <v>253</v>
      </c>
      <c r="AV569" s="183"/>
      <c r="AW569" s="183"/>
      <c r="AX569" s="184"/>
    </row>
    <row r="570" spans="1:50" ht="18.75" hidden="1" customHeight="1" x14ac:dyDescent="0.15">
      <c r="A570" s="1031"/>
      <c r="B570" s="223"/>
      <c r="C570" s="222"/>
      <c r="D570" s="223"/>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5"/>
      <c r="AF570" s="185"/>
      <c r="AG570" s="119" t="s">
        <v>309</v>
      </c>
      <c r="AH570" s="120"/>
      <c r="AI570" s="130"/>
      <c r="AJ570" s="130"/>
      <c r="AK570" s="130"/>
      <c r="AL570" s="125"/>
      <c r="AM570" s="130"/>
      <c r="AN570" s="130"/>
      <c r="AO570" s="130"/>
      <c r="AP570" s="125"/>
      <c r="AQ570" s="196"/>
      <c r="AR570" s="185"/>
      <c r="AS570" s="119" t="s">
        <v>309</v>
      </c>
      <c r="AT570" s="120"/>
      <c r="AU570" s="185"/>
      <c r="AV570" s="185"/>
      <c r="AW570" s="119" t="s">
        <v>297</v>
      </c>
      <c r="AX570" s="197"/>
    </row>
    <row r="571" spans="1:50" ht="23.25" hidden="1" customHeight="1" x14ac:dyDescent="0.15">
      <c r="A571" s="1031"/>
      <c r="B571" s="223"/>
      <c r="C571" s="222"/>
      <c r="D571" s="223"/>
      <c r="E571" s="113"/>
      <c r="F571" s="114"/>
      <c r="G571" s="198"/>
      <c r="H571" s="108"/>
      <c r="I571" s="108"/>
      <c r="J571" s="108"/>
      <c r="K571" s="108"/>
      <c r="L571" s="108"/>
      <c r="M571" s="108"/>
      <c r="N571" s="108"/>
      <c r="O571" s="108"/>
      <c r="P571" s="108"/>
      <c r="Q571" s="108"/>
      <c r="R571" s="108"/>
      <c r="S571" s="108"/>
      <c r="T571" s="108"/>
      <c r="U571" s="108"/>
      <c r="V571" s="108"/>
      <c r="W571" s="108"/>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hidden="1" customHeight="1" x14ac:dyDescent="0.15">
      <c r="A572" s="1031"/>
      <c r="B572" s="223"/>
      <c r="C572" s="222"/>
      <c r="D572" s="223"/>
      <c r="E572" s="113"/>
      <c r="F572" s="114"/>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hidden="1" customHeight="1" x14ac:dyDescent="0.15">
      <c r="A573" s="1031"/>
      <c r="B573" s="223"/>
      <c r="C573" s="222"/>
      <c r="D573" s="223"/>
      <c r="E573" s="113"/>
      <c r="F573" s="114"/>
      <c r="G573" s="203"/>
      <c r="H573" s="111"/>
      <c r="I573" s="111"/>
      <c r="J573" s="111"/>
      <c r="K573" s="111"/>
      <c r="L573" s="111"/>
      <c r="M573" s="111"/>
      <c r="N573" s="111"/>
      <c r="O573" s="111"/>
      <c r="P573" s="111"/>
      <c r="Q573" s="111"/>
      <c r="R573" s="111"/>
      <c r="S573" s="111"/>
      <c r="T573" s="111"/>
      <c r="U573" s="111"/>
      <c r="V573" s="111"/>
      <c r="W573" s="111"/>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75" hidden="1" customHeight="1" x14ac:dyDescent="0.15">
      <c r="A574" s="1031"/>
      <c r="B574" s="223"/>
      <c r="C574" s="222"/>
      <c r="D574" s="223"/>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396</v>
      </c>
      <c r="AN574" s="129"/>
      <c r="AO574" s="129"/>
      <c r="AP574" s="124"/>
      <c r="AQ574" s="124" t="s">
        <v>308</v>
      </c>
      <c r="AR574" s="116"/>
      <c r="AS574" s="116"/>
      <c r="AT574" s="117"/>
      <c r="AU574" s="183" t="s">
        <v>253</v>
      </c>
      <c r="AV574" s="183"/>
      <c r="AW574" s="183"/>
      <c r="AX574" s="184"/>
    </row>
    <row r="575" spans="1:50" ht="18.75" hidden="1" customHeight="1" x14ac:dyDescent="0.15">
      <c r="A575" s="1031"/>
      <c r="B575" s="223"/>
      <c r="C575" s="222"/>
      <c r="D575" s="223"/>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5"/>
      <c r="AF575" s="185"/>
      <c r="AG575" s="119" t="s">
        <v>309</v>
      </c>
      <c r="AH575" s="120"/>
      <c r="AI575" s="130"/>
      <c r="AJ575" s="130"/>
      <c r="AK575" s="130"/>
      <c r="AL575" s="125"/>
      <c r="AM575" s="130"/>
      <c r="AN575" s="130"/>
      <c r="AO575" s="130"/>
      <c r="AP575" s="125"/>
      <c r="AQ575" s="196"/>
      <c r="AR575" s="185"/>
      <c r="AS575" s="119" t="s">
        <v>309</v>
      </c>
      <c r="AT575" s="120"/>
      <c r="AU575" s="185"/>
      <c r="AV575" s="185"/>
      <c r="AW575" s="119" t="s">
        <v>297</v>
      </c>
      <c r="AX575" s="197"/>
    </row>
    <row r="576" spans="1:50" ht="23.25" hidden="1" customHeight="1" x14ac:dyDescent="0.15">
      <c r="A576" s="1031"/>
      <c r="B576" s="223"/>
      <c r="C576" s="222"/>
      <c r="D576" s="223"/>
      <c r="E576" s="113"/>
      <c r="F576" s="114"/>
      <c r="G576" s="198"/>
      <c r="H576" s="108"/>
      <c r="I576" s="108"/>
      <c r="J576" s="108"/>
      <c r="K576" s="108"/>
      <c r="L576" s="108"/>
      <c r="M576" s="108"/>
      <c r="N576" s="108"/>
      <c r="O576" s="108"/>
      <c r="P576" s="108"/>
      <c r="Q576" s="108"/>
      <c r="R576" s="108"/>
      <c r="S576" s="108"/>
      <c r="T576" s="108"/>
      <c r="U576" s="108"/>
      <c r="V576" s="108"/>
      <c r="W576" s="108"/>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hidden="1" customHeight="1" x14ac:dyDescent="0.15">
      <c r="A577" s="1031"/>
      <c r="B577" s="223"/>
      <c r="C577" s="222"/>
      <c r="D577" s="223"/>
      <c r="E577" s="113"/>
      <c r="F577" s="114"/>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hidden="1" customHeight="1" x14ac:dyDescent="0.15">
      <c r="A578" s="1031"/>
      <c r="B578" s="223"/>
      <c r="C578" s="222"/>
      <c r="D578" s="223"/>
      <c r="E578" s="113"/>
      <c r="F578" s="114"/>
      <c r="G578" s="203"/>
      <c r="H578" s="111"/>
      <c r="I578" s="111"/>
      <c r="J578" s="111"/>
      <c r="K578" s="111"/>
      <c r="L578" s="111"/>
      <c r="M578" s="111"/>
      <c r="N578" s="111"/>
      <c r="O578" s="111"/>
      <c r="P578" s="111"/>
      <c r="Q578" s="111"/>
      <c r="R578" s="111"/>
      <c r="S578" s="111"/>
      <c r="T578" s="111"/>
      <c r="U578" s="111"/>
      <c r="V578" s="111"/>
      <c r="W578" s="111"/>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75" hidden="1" customHeight="1" x14ac:dyDescent="0.15">
      <c r="A579" s="1031"/>
      <c r="B579" s="223"/>
      <c r="C579" s="222"/>
      <c r="D579" s="223"/>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396</v>
      </c>
      <c r="AN579" s="129"/>
      <c r="AO579" s="129"/>
      <c r="AP579" s="124"/>
      <c r="AQ579" s="124" t="s">
        <v>308</v>
      </c>
      <c r="AR579" s="116"/>
      <c r="AS579" s="116"/>
      <c r="AT579" s="117"/>
      <c r="AU579" s="183" t="s">
        <v>253</v>
      </c>
      <c r="AV579" s="183"/>
      <c r="AW579" s="183"/>
      <c r="AX579" s="184"/>
    </row>
    <row r="580" spans="1:50" ht="18.75" hidden="1" customHeight="1" x14ac:dyDescent="0.15">
      <c r="A580" s="1031"/>
      <c r="B580" s="223"/>
      <c r="C580" s="222"/>
      <c r="D580" s="223"/>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5"/>
      <c r="AF580" s="185"/>
      <c r="AG580" s="119" t="s">
        <v>309</v>
      </c>
      <c r="AH580" s="120"/>
      <c r="AI580" s="130"/>
      <c r="AJ580" s="130"/>
      <c r="AK580" s="130"/>
      <c r="AL580" s="125"/>
      <c r="AM580" s="130"/>
      <c r="AN580" s="130"/>
      <c r="AO580" s="130"/>
      <c r="AP580" s="125"/>
      <c r="AQ580" s="196"/>
      <c r="AR580" s="185"/>
      <c r="AS580" s="119" t="s">
        <v>309</v>
      </c>
      <c r="AT580" s="120"/>
      <c r="AU580" s="185"/>
      <c r="AV580" s="185"/>
      <c r="AW580" s="119" t="s">
        <v>297</v>
      </c>
      <c r="AX580" s="197"/>
    </row>
    <row r="581" spans="1:50" ht="23.25" hidden="1" customHeight="1" x14ac:dyDescent="0.15">
      <c r="A581" s="1031"/>
      <c r="B581" s="223"/>
      <c r="C581" s="222"/>
      <c r="D581" s="223"/>
      <c r="E581" s="113"/>
      <c r="F581" s="114"/>
      <c r="G581" s="198"/>
      <c r="H581" s="108"/>
      <c r="I581" s="108"/>
      <c r="J581" s="108"/>
      <c r="K581" s="108"/>
      <c r="L581" s="108"/>
      <c r="M581" s="108"/>
      <c r="N581" s="108"/>
      <c r="O581" s="108"/>
      <c r="P581" s="108"/>
      <c r="Q581" s="108"/>
      <c r="R581" s="108"/>
      <c r="S581" s="108"/>
      <c r="T581" s="108"/>
      <c r="U581" s="108"/>
      <c r="V581" s="108"/>
      <c r="W581" s="108"/>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hidden="1" customHeight="1" x14ac:dyDescent="0.15">
      <c r="A582" s="1031"/>
      <c r="B582" s="223"/>
      <c r="C582" s="222"/>
      <c r="D582" s="223"/>
      <c r="E582" s="113"/>
      <c r="F582" s="114"/>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hidden="1" customHeight="1" x14ac:dyDescent="0.15">
      <c r="A583" s="1031"/>
      <c r="B583" s="223"/>
      <c r="C583" s="222"/>
      <c r="D583" s="223"/>
      <c r="E583" s="113"/>
      <c r="F583" s="114"/>
      <c r="G583" s="203"/>
      <c r="H583" s="111"/>
      <c r="I583" s="111"/>
      <c r="J583" s="111"/>
      <c r="K583" s="111"/>
      <c r="L583" s="111"/>
      <c r="M583" s="111"/>
      <c r="N583" s="111"/>
      <c r="O583" s="111"/>
      <c r="P583" s="111"/>
      <c r="Q583" s="111"/>
      <c r="R583" s="111"/>
      <c r="S583" s="111"/>
      <c r="T583" s="111"/>
      <c r="U583" s="111"/>
      <c r="V583" s="111"/>
      <c r="W583" s="111"/>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75" hidden="1" customHeight="1" x14ac:dyDescent="0.15">
      <c r="A584" s="1031"/>
      <c r="B584" s="223"/>
      <c r="C584" s="222"/>
      <c r="D584" s="223"/>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396</v>
      </c>
      <c r="AN584" s="129"/>
      <c r="AO584" s="129"/>
      <c r="AP584" s="124"/>
      <c r="AQ584" s="124" t="s">
        <v>308</v>
      </c>
      <c r="AR584" s="116"/>
      <c r="AS584" s="116"/>
      <c r="AT584" s="117"/>
      <c r="AU584" s="183" t="s">
        <v>253</v>
      </c>
      <c r="AV584" s="183"/>
      <c r="AW584" s="183"/>
      <c r="AX584" s="184"/>
    </row>
    <row r="585" spans="1:50" ht="18.75" hidden="1" customHeight="1" x14ac:dyDescent="0.15">
      <c r="A585" s="1031"/>
      <c r="B585" s="223"/>
      <c r="C585" s="222"/>
      <c r="D585" s="223"/>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5"/>
      <c r="AF585" s="185"/>
      <c r="AG585" s="119" t="s">
        <v>309</v>
      </c>
      <c r="AH585" s="120"/>
      <c r="AI585" s="130"/>
      <c r="AJ585" s="130"/>
      <c r="AK585" s="130"/>
      <c r="AL585" s="125"/>
      <c r="AM585" s="130"/>
      <c r="AN585" s="130"/>
      <c r="AO585" s="130"/>
      <c r="AP585" s="125"/>
      <c r="AQ585" s="196"/>
      <c r="AR585" s="185"/>
      <c r="AS585" s="119" t="s">
        <v>309</v>
      </c>
      <c r="AT585" s="120"/>
      <c r="AU585" s="185"/>
      <c r="AV585" s="185"/>
      <c r="AW585" s="119" t="s">
        <v>297</v>
      </c>
      <c r="AX585" s="197"/>
    </row>
    <row r="586" spans="1:50" ht="23.25" hidden="1" customHeight="1" x14ac:dyDescent="0.15">
      <c r="A586" s="1031"/>
      <c r="B586" s="223"/>
      <c r="C586" s="222"/>
      <c r="D586" s="223"/>
      <c r="E586" s="113"/>
      <c r="F586" s="114"/>
      <c r="G586" s="198"/>
      <c r="H586" s="108"/>
      <c r="I586" s="108"/>
      <c r="J586" s="108"/>
      <c r="K586" s="108"/>
      <c r="L586" s="108"/>
      <c r="M586" s="108"/>
      <c r="N586" s="108"/>
      <c r="O586" s="108"/>
      <c r="P586" s="108"/>
      <c r="Q586" s="108"/>
      <c r="R586" s="108"/>
      <c r="S586" s="108"/>
      <c r="T586" s="108"/>
      <c r="U586" s="108"/>
      <c r="V586" s="108"/>
      <c r="W586" s="108"/>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hidden="1" customHeight="1" x14ac:dyDescent="0.15">
      <c r="A587" s="1031"/>
      <c r="B587" s="223"/>
      <c r="C587" s="222"/>
      <c r="D587" s="223"/>
      <c r="E587" s="113"/>
      <c r="F587" s="114"/>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hidden="1" customHeight="1" x14ac:dyDescent="0.15">
      <c r="A588" s="1031"/>
      <c r="B588" s="223"/>
      <c r="C588" s="222"/>
      <c r="D588" s="223"/>
      <c r="E588" s="113"/>
      <c r="F588" s="114"/>
      <c r="G588" s="203"/>
      <c r="H588" s="111"/>
      <c r="I588" s="111"/>
      <c r="J588" s="111"/>
      <c r="K588" s="111"/>
      <c r="L588" s="111"/>
      <c r="M588" s="111"/>
      <c r="N588" s="111"/>
      <c r="O588" s="111"/>
      <c r="P588" s="111"/>
      <c r="Q588" s="111"/>
      <c r="R588" s="111"/>
      <c r="S588" s="111"/>
      <c r="T588" s="111"/>
      <c r="U588" s="111"/>
      <c r="V588" s="111"/>
      <c r="W588" s="111"/>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3.85" hidden="1" customHeight="1" x14ac:dyDescent="0.15">
      <c r="A589" s="1031"/>
      <c r="B589" s="223"/>
      <c r="C589" s="222"/>
      <c r="D589" s="223"/>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hidden="1" customHeight="1" x14ac:dyDescent="0.15">
      <c r="A590" s="1031"/>
      <c r="B590" s="223"/>
      <c r="C590" s="222"/>
      <c r="D590" s="22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hidden="1" customHeight="1" x14ac:dyDescent="0.15">
      <c r="A591" s="1031"/>
      <c r="B591" s="223"/>
      <c r="C591" s="222"/>
      <c r="D591" s="22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hidden="1" customHeight="1" x14ac:dyDescent="0.15">
      <c r="A592" s="1031"/>
      <c r="B592" s="223"/>
      <c r="C592" s="222"/>
      <c r="D592" s="223"/>
      <c r="E592" s="209" t="s">
        <v>307</v>
      </c>
      <c r="F592" s="210"/>
      <c r="G592" s="211" t="s">
        <v>338</v>
      </c>
      <c r="H592" s="105"/>
      <c r="I592" s="105"/>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hidden="1" customHeight="1" x14ac:dyDescent="0.15">
      <c r="A593" s="1031"/>
      <c r="B593" s="223"/>
      <c r="C593" s="222"/>
      <c r="D593" s="223"/>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396</v>
      </c>
      <c r="AN593" s="129"/>
      <c r="AO593" s="129"/>
      <c r="AP593" s="124"/>
      <c r="AQ593" s="124" t="s">
        <v>308</v>
      </c>
      <c r="AR593" s="116"/>
      <c r="AS593" s="116"/>
      <c r="AT593" s="117"/>
      <c r="AU593" s="183" t="s">
        <v>253</v>
      </c>
      <c r="AV593" s="183"/>
      <c r="AW593" s="183"/>
      <c r="AX593" s="184"/>
    </row>
    <row r="594" spans="1:50" ht="18.75" hidden="1" customHeight="1" x14ac:dyDescent="0.15">
      <c r="A594" s="1031"/>
      <c r="B594" s="223"/>
      <c r="C594" s="222"/>
      <c r="D594" s="223"/>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5"/>
      <c r="AF594" s="185"/>
      <c r="AG594" s="119" t="s">
        <v>309</v>
      </c>
      <c r="AH594" s="120"/>
      <c r="AI594" s="130"/>
      <c r="AJ594" s="130"/>
      <c r="AK594" s="130"/>
      <c r="AL594" s="125"/>
      <c r="AM594" s="130"/>
      <c r="AN594" s="130"/>
      <c r="AO594" s="130"/>
      <c r="AP594" s="125"/>
      <c r="AQ594" s="196"/>
      <c r="AR594" s="185"/>
      <c r="AS594" s="119" t="s">
        <v>309</v>
      </c>
      <c r="AT594" s="120"/>
      <c r="AU594" s="185"/>
      <c r="AV594" s="185"/>
      <c r="AW594" s="119" t="s">
        <v>297</v>
      </c>
      <c r="AX594" s="197"/>
    </row>
    <row r="595" spans="1:50" ht="23.25" hidden="1" customHeight="1" x14ac:dyDescent="0.15">
      <c r="A595" s="1031"/>
      <c r="B595" s="223"/>
      <c r="C595" s="222"/>
      <c r="D595" s="223"/>
      <c r="E595" s="113"/>
      <c r="F595" s="114"/>
      <c r="G595" s="198"/>
      <c r="H595" s="108"/>
      <c r="I595" s="108"/>
      <c r="J595" s="108"/>
      <c r="K595" s="108"/>
      <c r="L595" s="108"/>
      <c r="M595" s="108"/>
      <c r="N595" s="108"/>
      <c r="O595" s="108"/>
      <c r="P595" s="108"/>
      <c r="Q595" s="108"/>
      <c r="R595" s="108"/>
      <c r="S595" s="108"/>
      <c r="T595" s="108"/>
      <c r="U595" s="108"/>
      <c r="V595" s="108"/>
      <c r="W595" s="108"/>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hidden="1" customHeight="1" x14ac:dyDescent="0.15">
      <c r="A596" s="1031"/>
      <c r="B596" s="223"/>
      <c r="C596" s="222"/>
      <c r="D596" s="223"/>
      <c r="E596" s="113"/>
      <c r="F596" s="114"/>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hidden="1" customHeight="1" x14ac:dyDescent="0.15">
      <c r="A597" s="1031"/>
      <c r="B597" s="223"/>
      <c r="C597" s="222"/>
      <c r="D597" s="223"/>
      <c r="E597" s="113"/>
      <c r="F597" s="114"/>
      <c r="G597" s="203"/>
      <c r="H597" s="111"/>
      <c r="I597" s="111"/>
      <c r="J597" s="111"/>
      <c r="K597" s="111"/>
      <c r="L597" s="111"/>
      <c r="M597" s="111"/>
      <c r="N597" s="111"/>
      <c r="O597" s="111"/>
      <c r="P597" s="111"/>
      <c r="Q597" s="111"/>
      <c r="R597" s="111"/>
      <c r="S597" s="111"/>
      <c r="T597" s="111"/>
      <c r="U597" s="111"/>
      <c r="V597" s="111"/>
      <c r="W597" s="111"/>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75" hidden="1" customHeight="1" x14ac:dyDescent="0.15">
      <c r="A598" s="1031"/>
      <c r="B598" s="223"/>
      <c r="C598" s="222"/>
      <c r="D598" s="223"/>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396</v>
      </c>
      <c r="AN598" s="129"/>
      <c r="AO598" s="129"/>
      <c r="AP598" s="124"/>
      <c r="AQ598" s="124" t="s">
        <v>308</v>
      </c>
      <c r="AR598" s="116"/>
      <c r="AS598" s="116"/>
      <c r="AT598" s="117"/>
      <c r="AU598" s="183" t="s">
        <v>253</v>
      </c>
      <c r="AV598" s="183"/>
      <c r="AW598" s="183"/>
      <c r="AX598" s="184"/>
    </row>
    <row r="599" spans="1:50" ht="18.75" hidden="1" customHeight="1" x14ac:dyDescent="0.15">
      <c r="A599" s="1031"/>
      <c r="B599" s="223"/>
      <c r="C599" s="222"/>
      <c r="D599" s="223"/>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5"/>
      <c r="AF599" s="185"/>
      <c r="AG599" s="119" t="s">
        <v>309</v>
      </c>
      <c r="AH599" s="120"/>
      <c r="AI599" s="130"/>
      <c r="AJ599" s="130"/>
      <c r="AK599" s="130"/>
      <c r="AL599" s="125"/>
      <c r="AM599" s="130"/>
      <c r="AN599" s="130"/>
      <c r="AO599" s="130"/>
      <c r="AP599" s="125"/>
      <c r="AQ599" s="196"/>
      <c r="AR599" s="185"/>
      <c r="AS599" s="119" t="s">
        <v>309</v>
      </c>
      <c r="AT599" s="120"/>
      <c r="AU599" s="185"/>
      <c r="AV599" s="185"/>
      <c r="AW599" s="119" t="s">
        <v>297</v>
      </c>
      <c r="AX599" s="197"/>
    </row>
    <row r="600" spans="1:50" ht="23.25" hidden="1" customHeight="1" x14ac:dyDescent="0.15">
      <c r="A600" s="1031"/>
      <c r="B600" s="223"/>
      <c r="C600" s="222"/>
      <c r="D600" s="223"/>
      <c r="E600" s="113"/>
      <c r="F600" s="114"/>
      <c r="G600" s="198"/>
      <c r="H600" s="108"/>
      <c r="I600" s="108"/>
      <c r="J600" s="108"/>
      <c r="K600" s="108"/>
      <c r="L600" s="108"/>
      <c r="M600" s="108"/>
      <c r="N600" s="108"/>
      <c r="O600" s="108"/>
      <c r="P600" s="108"/>
      <c r="Q600" s="108"/>
      <c r="R600" s="108"/>
      <c r="S600" s="108"/>
      <c r="T600" s="108"/>
      <c r="U600" s="108"/>
      <c r="V600" s="108"/>
      <c r="W600" s="108"/>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hidden="1" customHeight="1" x14ac:dyDescent="0.15">
      <c r="A601" s="1031"/>
      <c r="B601" s="223"/>
      <c r="C601" s="222"/>
      <c r="D601" s="223"/>
      <c r="E601" s="113"/>
      <c r="F601" s="114"/>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hidden="1" customHeight="1" x14ac:dyDescent="0.15">
      <c r="A602" s="1031"/>
      <c r="B602" s="223"/>
      <c r="C602" s="222"/>
      <c r="D602" s="223"/>
      <c r="E602" s="113"/>
      <c r="F602" s="114"/>
      <c r="G602" s="203"/>
      <c r="H602" s="111"/>
      <c r="I602" s="111"/>
      <c r="J602" s="111"/>
      <c r="K602" s="111"/>
      <c r="L602" s="111"/>
      <c r="M602" s="111"/>
      <c r="N602" s="111"/>
      <c r="O602" s="111"/>
      <c r="P602" s="111"/>
      <c r="Q602" s="111"/>
      <c r="R602" s="111"/>
      <c r="S602" s="111"/>
      <c r="T602" s="111"/>
      <c r="U602" s="111"/>
      <c r="V602" s="111"/>
      <c r="W602" s="111"/>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75" hidden="1" customHeight="1" x14ac:dyDescent="0.15">
      <c r="A603" s="1031"/>
      <c r="B603" s="223"/>
      <c r="C603" s="222"/>
      <c r="D603" s="223"/>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396</v>
      </c>
      <c r="AN603" s="129"/>
      <c r="AO603" s="129"/>
      <c r="AP603" s="124"/>
      <c r="AQ603" s="124" t="s">
        <v>308</v>
      </c>
      <c r="AR603" s="116"/>
      <c r="AS603" s="116"/>
      <c r="AT603" s="117"/>
      <c r="AU603" s="183" t="s">
        <v>253</v>
      </c>
      <c r="AV603" s="183"/>
      <c r="AW603" s="183"/>
      <c r="AX603" s="184"/>
    </row>
    <row r="604" spans="1:50" ht="18.75" hidden="1" customHeight="1" x14ac:dyDescent="0.15">
      <c r="A604" s="1031"/>
      <c r="B604" s="223"/>
      <c r="C604" s="222"/>
      <c r="D604" s="223"/>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5"/>
      <c r="AF604" s="185"/>
      <c r="AG604" s="119" t="s">
        <v>309</v>
      </c>
      <c r="AH604" s="120"/>
      <c r="AI604" s="130"/>
      <c r="AJ604" s="130"/>
      <c r="AK604" s="130"/>
      <c r="AL604" s="125"/>
      <c r="AM604" s="130"/>
      <c r="AN604" s="130"/>
      <c r="AO604" s="130"/>
      <c r="AP604" s="125"/>
      <c r="AQ604" s="196"/>
      <c r="AR604" s="185"/>
      <c r="AS604" s="119" t="s">
        <v>309</v>
      </c>
      <c r="AT604" s="120"/>
      <c r="AU604" s="185"/>
      <c r="AV604" s="185"/>
      <c r="AW604" s="119" t="s">
        <v>297</v>
      </c>
      <c r="AX604" s="197"/>
    </row>
    <row r="605" spans="1:50" ht="23.25" hidden="1" customHeight="1" x14ac:dyDescent="0.15">
      <c r="A605" s="1031"/>
      <c r="B605" s="223"/>
      <c r="C605" s="222"/>
      <c r="D605" s="223"/>
      <c r="E605" s="113"/>
      <c r="F605" s="114"/>
      <c r="G605" s="198"/>
      <c r="H605" s="108"/>
      <c r="I605" s="108"/>
      <c r="J605" s="108"/>
      <c r="K605" s="108"/>
      <c r="L605" s="108"/>
      <c r="M605" s="108"/>
      <c r="N605" s="108"/>
      <c r="O605" s="108"/>
      <c r="P605" s="108"/>
      <c r="Q605" s="108"/>
      <c r="R605" s="108"/>
      <c r="S605" s="108"/>
      <c r="T605" s="108"/>
      <c r="U605" s="108"/>
      <c r="V605" s="108"/>
      <c r="W605" s="108"/>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hidden="1" customHeight="1" x14ac:dyDescent="0.15">
      <c r="A606" s="1031"/>
      <c r="B606" s="223"/>
      <c r="C606" s="222"/>
      <c r="D606" s="223"/>
      <c r="E606" s="113"/>
      <c r="F606" s="114"/>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hidden="1" customHeight="1" x14ac:dyDescent="0.15">
      <c r="A607" s="1031"/>
      <c r="B607" s="223"/>
      <c r="C607" s="222"/>
      <c r="D607" s="223"/>
      <c r="E607" s="113"/>
      <c r="F607" s="114"/>
      <c r="G607" s="203"/>
      <c r="H607" s="111"/>
      <c r="I607" s="111"/>
      <c r="J607" s="111"/>
      <c r="K607" s="111"/>
      <c r="L607" s="111"/>
      <c r="M607" s="111"/>
      <c r="N607" s="111"/>
      <c r="O607" s="111"/>
      <c r="P607" s="111"/>
      <c r="Q607" s="111"/>
      <c r="R607" s="111"/>
      <c r="S607" s="111"/>
      <c r="T607" s="111"/>
      <c r="U607" s="111"/>
      <c r="V607" s="111"/>
      <c r="W607" s="111"/>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75" hidden="1" customHeight="1" x14ac:dyDescent="0.15">
      <c r="A608" s="1031"/>
      <c r="B608" s="223"/>
      <c r="C608" s="222"/>
      <c r="D608" s="223"/>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396</v>
      </c>
      <c r="AN608" s="129"/>
      <c r="AO608" s="129"/>
      <c r="AP608" s="124"/>
      <c r="AQ608" s="124" t="s">
        <v>308</v>
      </c>
      <c r="AR608" s="116"/>
      <c r="AS608" s="116"/>
      <c r="AT608" s="117"/>
      <c r="AU608" s="183" t="s">
        <v>253</v>
      </c>
      <c r="AV608" s="183"/>
      <c r="AW608" s="183"/>
      <c r="AX608" s="184"/>
    </row>
    <row r="609" spans="1:50" ht="18.75" hidden="1" customHeight="1" x14ac:dyDescent="0.15">
      <c r="A609" s="1031"/>
      <c r="B609" s="223"/>
      <c r="C609" s="222"/>
      <c r="D609" s="223"/>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5"/>
      <c r="AF609" s="185"/>
      <c r="AG609" s="119" t="s">
        <v>309</v>
      </c>
      <c r="AH609" s="120"/>
      <c r="AI609" s="130"/>
      <c r="AJ609" s="130"/>
      <c r="AK609" s="130"/>
      <c r="AL609" s="125"/>
      <c r="AM609" s="130"/>
      <c r="AN609" s="130"/>
      <c r="AO609" s="130"/>
      <c r="AP609" s="125"/>
      <c r="AQ609" s="196"/>
      <c r="AR609" s="185"/>
      <c r="AS609" s="119" t="s">
        <v>309</v>
      </c>
      <c r="AT609" s="120"/>
      <c r="AU609" s="185"/>
      <c r="AV609" s="185"/>
      <c r="AW609" s="119" t="s">
        <v>297</v>
      </c>
      <c r="AX609" s="197"/>
    </row>
    <row r="610" spans="1:50" ht="23.25" hidden="1" customHeight="1" x14ac:dyDescent="0.15">
      <c r="A610" s="1031"/>
      <c r="B610" s="223"/>
      <c r="C610" s="222"/>
      <c r="D610" s="223"/>
      <c r="E610" s="113"/>
      <c r="F610" s="114"/>
      <c r="G610" s="198"/>
      <c r="H610" s="108"/>
      <c r="I610" s="108"/>
      <c r="J610" s="108"/>
      <c r="K610" s="108"/>
      <c r="L610" s="108"/>
      <c r="M610" s="108"/>
      <c r="N610" s="108"/>
      <c r="O610" s="108"/>
      <c r="P610" s="108"/>
      <c r="Q610" s="108"/>
      <c r="R610" s="108"/>
      <c r="S610" s="108"/>
      <c r="T610" s="108"/>
      <c r="U610" s="108"/>
      <c r="V610" s="108"/>
      <c r="W610" s="108"/>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hidden="1" customHeight="1" x14ac:dyDescent="0.15">
      <c r="A611" s="1031"/>
      <c r="B611" s="223"/>
      <c r="C611" s="222"/>
      <c r="D611" s="223"/>
      <c r="E611" s="113"/>
      <c r="F611" s="114"/>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hidden="1" customHeight="1" x14ac:dyDescent="0.15">
      <c r="A612" s="1031"/>
      <c r="B612" s="223"/>
      <c r="C612" s="222"/>
      <c r="D612" s="223"/>
      <c r="E612" s="113"/>
      <c r="F612" s="114"/>
      <c r="G612" s="203"/>
      <c r="H612" s="111"/>
      <c r="I612" s="111"/>
      <c r="J612" s="111"/>
      <c r="K612" s="111"/>
      <c r="L612" s="111"/>
      <c r="M612" s="111"/>
      <c r="N612" s="111"/>
      <c r="O612" s="111"/>
      <c r="P612" s="111"/>
      <c r="Q612" s="111"/>
      <c r="R612" s="111"/>
      <c r="S612" s="111"/>
      <c r="T612" s="111"/>
      <c r="U612" s="111"/>
      <c r="V612" s="111"/>
      <c r="W612" s="111"/>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75" hidden="1" customHeight="1" x14ac:dyDescent="0.15">
      <c r="A613" s="1031"/>
      <c r="B613" s="223"/>
      <c r="C613" s="222"/>
      <c r="D613" s="223"/>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396</v>
      </c>
      <c r="AN613" s="129"/>
      <c r="AO613" s="129"/>
      <c r="AP613" s="124"/>
      <c r="AQ613" s="124" t="s">
        <v>308</v>
      </c>
      <c r="AR613" s="116"/>
      <c r="AS613" s="116"/>
      <c r="AT613" s="117"/>
      <c r="AU613" s="183" t="s">
        <v>253</v>
      </c>
      <c r="AV613" s="183"/>
      <c r="AW613" s="183"/>
      <c r="AX613" s="184"/>
    </row>
    <row r="614" spans="1:50" ht="18.75" hidden="1" customHeight="1" x14ac:dyDescent="0.15">
      <c r="A614" s="1031"/>
      <c r="B614" s="223"/>
      <c r="C614" s="222"/>
      <c r="D614" s="223"/>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5"/>
      <c r="AF614" s="185"/>
      <c r="AG614" s="119" t="s">
        <v>309</v>
      </c>
      <c r="AH614" s="120"/>
      <c r="AI614" s="130"/>
      <c r="AJ614" s="130"/>
      <c r="AK614" s="130"/>
      <c r="AL614" s="125"/>
      <c r="AM614" s="130"/>
      <c r="AN614" s="130"/>
      <c r="AO614" s="130"/>
      <c r="AP614" s="125"/>
      <c r="AQ614" s="196"/>
      <c r="AR614" s="185"/>
      <c r="AS614" s="119" t="s">
        <v>309</v>
      </c>
      <c r="AT614" s="120"/>
      <c r="AU614" s="185"/>
      <c r="AV614" s="185"/>
      <c r="AW614" s="119" t="s">
        <v>297</v>
      </c>
      <c r="AX614" s="197"/>
    </row>
    <row r="615" spans="1:50" ht="23.25" hidden="1" customHeight="1" x14ac:dyDescent="0.15">
      <c r="A615" s="1031"/>
      <c r="B615" s="223"/>
      <c r="C615" s="222"/>
      <c r="D615" s="223"/>
      <c r="E615" s="113"/>
      <c r="F615" s="114"/>
      <c r="G615" s="198"/>
      <c r="H615" s="108"/>
      <c r="I615" s="108"/>
      <c r="J615" s="108"/>
      <c r="K615" s="108"/>
      <c r="L615" s="108"/>
      <c r="M615" s="108"/>
      <c r="N615" s="108"/>
      <c r="O615" s="108"/>
      <c r="P615" s="108"/>
      <c r="Q615" s="108"/>
      <c r="R615" s="108"/>
      <c r="S615" s="108"/>
      <c r="T615" s="108"/>
      <c r="U615" s="108"/>
      <c r="V615" s="108"/>
      <c r="W615" s="108"/>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hidden="1" customHeight="1" x14ac:dyDescent="0.15">
      <c r="A616" s="1031"/>
      <c r="B616" s="223"/>
      <c r="C616" s="222"/>
      <c r="D616" s="223"/>
      <c r="E616" s="113"/>
      <c r="F616" s="114"/>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hidden="1" customHeight="1" x14ac:dyDescent="0.15">
      <c r="A617" s="1031"/>
      <c r="B617" s="223"/>
      <c r="C617" s="222"/>
      <c r="D617" s="223"/>
      <c r="E617" s="113"/>
      <c r="F617" s="114"/>
      <c r="G617" s="203"/>
      <c r="H617" s="111"/>
      <c r="I617" s="111"/>
      <c r="J617" s="111"/>
      <c r="K617" s="111"/>
      <c r="L617" s="111"/>
      <c r="M617" s="111"/>
      <c r="N617" s="111"/>
      <c r="O617" s="111"/>
      <c r="P617" s="111"/>
      <c r="Q617" s="111"/>
      <c r="R617" s="111"/>
      <c r="S617" s="111"/>
      <c r="T617" s="111"/>
      <c r="U617" s="111"/>
      <c r="V617" s="111"/>
      <c r="W617" s="111"/>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75" hidden="1" customHeight="1" x14ac:dyDescent="0.15">
      <c r="A618" s="1031"/>
      <c r="B618" s="223"/>
      <c r="C618" s="222"/>
      <c r="D618" s="223"/>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396</v>
      </c>
      <c r="AN618" s="129"/>
      <c r="AO618" s="129"/>
      <c r="AP618" s="124"/>
      <c r="AQ618" s="124" t="s">
        <v>308</v>
      </c>
      <c r="AR618" s="116"/>
      <c r="AS618" s="116"/>
      <c r="AT618" s="117"/>
      <c r="AU618" s="183" t="s">
        <v>253</v>
      </c>
      <c r="AV618" s="183"/>
      <c r="AW618" s="183"/>
      <c r="AX618" s="184"/>
    </row>
    <row r="619" spans="1:50" ht="18.75" hidden="1" customHeight="1" x14ac:dyDescent="0.15">
      <c r="A619" s="1031"/>
      <c r="B619" s="223"/>
      <c r="C619" s="222"/>
      <c r="D619" s="223"/>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5"/>
      <c r="AF619" s="185"/>
      <c r="AG619" s="119" t="s">
        <v>309</v>
      </c>
      <c r="AH619" s="120"/>
      <c r="AI619" s="130"/>
      <c r="AJ619" s="130"/>
      <c r="AK619" s="130"/>
      <c r="AL619" s="125"/>
      <c r="AM619" s="130"/>
      <c r="AN619" s="130"/>
      <c r="AO619" s="130"/>
      <c r="AP619" s="125"/>
      <c r="AQ619" s="196"/>
      <c r="AR619" s="185"/>
      <c r="AS619" s="119" t="s">
        <v>309</v>
      </c>
      <c r="AT619" s="120"/>
      <c r="AU619" s="185"/>
      <c r="AV619" s="185"/>
      <c r="AW619" s="119" t="s">
        <v>297</v>
      </c>
      <c r="AX619" s="197"/>
    </row>
    <row r="620" spans="1:50" ht="23.25" hidden="1" customHeight="1" x14ac:dyDescent="0.15">
      <c r="A620" s="1031"/>
      <c r="B620" s="223"/>
      <c r="C620" s="222"/>
      <c r="D620" s="223"/>
      <c r="E620" s="113"/>
      <c r="F620" s="114"/>
      <c r="G620" s="198"/>
      <c r="H620" s="108"/>
      <c r="I620" s="108"/>
      <c r="J620" s="108"/>
      <c r="K620" s="108"/>
      <c r="L620" s="108"/>
      <c r="M620" s="108"/>
      <c r="N620" s="108"/>
      <c r="O620" s="108"/>
      <c r="P620" s="108"/>
      <c r="Q620" s="108"/>
      <c r="R620" s="108"/>
      <c r="S620" s="108"/>
      <c r="T620" s="108"/>
      <c r="U620" s="108"/>
      <c r="V620" s="108"/>
      <c r="W620" s="108"/>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hidden="1" customHeight="1" x14ac:dyDescent="0.15">
      <c r="A621" s="1031"/>
      <c r="B621" s="223"/>
      <c r="C621" s="222"/>
      <c r="D621" s="223"/>
      <c r="E621" s="113"/>
      <c r="F621" s="114"/>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hidden="1" customHeight="1" x14ac:dyDescent="0.15">
      <c r="A622" s="1031"/>
      <c r="B622" s="223"/>
      <c r="C622" s="222"/>
      <c r="D622" s="223"/>
      <c r="E622" s="113"/>
      <c r="F622" s="114"/>
      <c r="G622" s="203"/>
      <c r="H622" s="111"/>
      <c r="I622" s="111"/>
      <c r="J622" s="111"/>
      <c r="K622" s="111"/>
      <c r="L622" s="111"/>
      <c r="M622" s="111"/>
      <c r="N622" s="111"/>
      <c r="O622" s="111"/>
      <c r="P622" s="111"/>
      <c r="Q622" s="111"/>
      <c r="R622" s="111"/>
      <c r="S622" s="111"/>
      <c r="T622" s="111"/>
      <c r="U622" s="111"/>
      <c r="V622" s="111"/>
      <c r="W622" s="111"/>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75" hidden="1" customHeight="1" x14ac:dyDescent="0.15">
      <c r="A623" s="1031"/>
      <c r="B623" s="223"/>
      <c r="C623" s="222"/>
      <c r="D623" s="223"/>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396</v>
      </c>
      <c r="AN623" s="129"/>
      <c r="AO623" s="129"/>
      <c r="AP623" s="124"/>
      <c r="AQ623" s="124" t="s">
        <v>308</v>
      </c>
      <c r="AR623" s="116"/>
      <c r="AS623" s="116"/>
      <c r="AT623" s="117"/>
      <c r="AU623" s="183" t="s">
        <v>253</v>
      </c>
      <c r="AV623" s="183"/>
      <c r="AW623" s="183"/>
      <c r="AX623" s="184"/>
    </row>
    <row r="624" spans="1:50" ht="18.75" hidden="1" customHeight="1" x14ac:dyDescent="0.15">
      <c r="A624" s="1031"/>
      <c r="B624" s="223"/>
      <c r="C624" s="222"/>
      <c r="D624" s="223"/>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5"/>
      <c r="AF624" s="185"/>
      <c r="AG624" s="119" t="s">
        <v>309</v>
      </c>
      <c r="AH624" s="120"/>
      <c r="AI624" s="130"/>
      <c r="AJ624" s="130"/>
      <c r="AK624" s="130"/>
      <c r="AL624" s="125"/>
      <c r="AM624" s="130"/>
      <c r="AN624" s="130"/>
      <c r="AO624" s="130"/>
      <c r="AP624" s="125"/>
      <c r="AQ624" s="196"/>
      <c r="AR624" s="185"/>
      <c r="AS624" s="119" t="s">
        <v>309</v>
      </c>
      <c r="AT624" s="120"/>
      <c r="AU624" s="185"/>
      <c r="AV624" s="185"/>
      <c r="AW624" s="119" t="s">
        <v>297</v>
      </c>
      <c r="AX624" s="197"/>
    </row>
    <row r="625" spans="1:50" ht="23.25" hidden="1" customHeight="1" x14ac:dyDescent="0.15">
      <c r="A625" s="1031"/>
      <c r="B625" s="223"/>
      <c r="C625" s="222"/>
      <c r="D625" s="223"/>
      <c r="E625" s="113"/>
      <c r="F625" s="114"/>
      <c r="G625" s="198"/>
      <c r="H625" s="108"/>
      <c r="I625" s="108"/>
      <c r="J625" s="108"/>
      <c r="K625" s="108"/>
      <c r="L625" s="108"/>
      <c r="M625" s="108"/>
      <c r="N625" s="108"/>
      <c r="O625" s="108"/>
      <c r="P625" s="108"/>
      <c r="Q625" s="108"/>
      <c r="R625" s="108"/>
      <c r="S625" s="108"/>
      <c r="T625" s="108"/>
      <c r="U625" s="108"/>
      <c r="V625" s="108"/>
      <c r="W625" s="108"/>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hidden="1" customHeight="1" x14ac:dyDescent="0.15">
      <c r="A626" s="1031"/>
      <c r="B626" s="223"/>
      <c r="C626" s="222"/>
      <c r="D626" s="223"/>
      <c r="E626" s="113"/>
      <c r="F626" s="114"/>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hidden="1" customHeight="1" x14ac:dyDescent="0.15">
      <c r="A627" s="1031"/>
      <c r="B627" s="223"/>
      <c r="C627" s="222"/>
      <c r="D627" s="223"/>
      <c r="E627" s="113"/>
      <c r="F627" s="114"/>
      <c r="G627" s="203"/>
      <c r="H627" s="111"/>
      <c r="I627" s="111"/>
      <c r="J627" s="111"/>
      <c r="K627" s="111"/>
      <c r="L627" s="111"/>
      <c r="M627" s="111"/>
      <c r="N627" s="111"/>
      <c r="O627" s="111"/>
      <c r="P627" s="111"/>
      <c r="Q627" s="111"/>
      <c r="R627" s="111"/>
      <c r="S627" s="111"/>
      <c r="T627" s="111"/>
      <c r="U627" s="111"/>
      <c r="V627" s="111"/>
      <c r="W627" s="111"/>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75" hidden="1" customHeight="1" x14ac:dyDescent="0.15">
      <c r="A628" s="1031"/>
      <c r="B628" s="223"/>
      <c r="C628" s="222"/>
      <c r="D628" s="223"/>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396</v>
      </c>
      <c r="AN628" s="129"/>
      <c r="AO628" s="129"/>
      <c r="AP628" s="124"/>
      <c r="AQ628" s="124" t="s">
        <v>308</v>
      </c>
      <c r="AR628" s="116"/>
      <c r="AS628" s="116"/>
      <c r="AT628" s="117"/>
      <c r="AU628" s="183" t="s">
        <v>253</v>
      </c>
      <c r="AV628" s="183"/>
      <c r="AW628" s="183"/>
      <c r="AX628" s="184"/>
    </row>
    <row r="629" spans="1:50" ht="18.75" hidden="1" customHeight="1" x14ac:dyDescent="0.15">
      <c r="A629" s="1031"/>
      <c r="B629" s="223"/>
      <c r="C629" s="222"/>
      <c r="D629" s="223"/>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5"/>
      <c r="AF629" s="185"/>
      <c r="AG629" s="119" t="s">
        <v>309</v>
      </c>
      <c r="AH629" s="120"/>
      <c r="AI629" s="130"/>
      <c r="AJ629" s="130"/>
      <c r="AK629" s="130"/>
      <c r="AL629" s="125"/>
      <c r="AM629" s="130"/>
      <c r="AN629" s="130"/>
      <c r="AO629" s="130"/>
      <c r="AP629" s="125"/>
      <c r="AQ629" s="196"/>
      <c r="AR629" s="185"/>
      <c r="AS629" s="119" t="s">
        <v>309</v>
      </c>
      <c r="AT629" s="120"/>
      <c r="AU629" s="185"/>
      <c r="AV629" s="185"/>
      <c r="AW629" s="119" t="s">
        <v>297</v>
      </c>
      <c r="AX629" s="197"/>
    </row>
    <row r="630" spans="1:50" ht="23.25" hidden="1" customHeight="1" x14ac:dyDescent="0.15">
      <c r="A630" s="1031"/>
      <c r="B630" s="223"/>
      <c r="C630" s="222"/>
      <c r="D630" s="223"/>
      <c r="E630" s="113"/>
      <c r="F630" s="114"/>
      <c r="G630" s="198"/>
      <c r="H630" s="108"/>
      <c r="I630" s="108"/>
      <c r="J630" s="108"/>
      <c r="K630" s="108"/>
      <c r="L630" s="108"/>
      <c r="M630" s="108"/>
      <c r="N630" s="108"/>
      <c r="O630" s="108"/>
      <c r="P630" s="108"/>
      <c r="Q630" s="108"/>
      <c r="R630" s="108"/>
      <c r="S630" s="108"/>
      <c r="T630" s="108"/>
      <c r="U630" s="108"/>
      <c r="V630" s="108"/>
      <c r="W630" s="108"/>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hidden="1" customHeight="1" x14ac:dyDescent="0.15">
      <c r="A631" s="1031"/>
      <c r="B631" s="223"/>
      <c r="C631" s="222"/>
      <c r="D631" s="223"/>
      <c r="E631" s="113"/>
      <c r="F631" s="114"/>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hidden="1" customHeight="1" x14ac:dyDescent="0.15">
      <c r="A632" s="1031"/>
      <c r="B632" s="223"/>
      <c r="C632" s="222"/>
      <c r="D632" s="223"/>
      <c r="E632" s="113"/>
      <c r="F632" s="114"/>
      <c r="G632" s="203"/>
      <c r="H632" s="111"/>
      <c r="I632" s="111"/>
      <c r="J632" s="111"/>
      <c r="K632" s="111"/>
      <c r="L632" s="111"/>
      <c r="M632" s="111"/>
      <c r="N632" s="111"/>
      <c r="O632" s="111"/>
      <c r="P632" s="111"/>
      <c r="Q632" s="111"/>
      <c r="R632" s="111"/>
      <c r="S632" s="111"/>
      <c r="T632" s="111"/>
      <c r="U632" s="111"/>
      <c r="V632" s="111"/>
      <c r="W632" s="111"/>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75" hidden="1" customHeight="1" x14ac:dyDescent="0.15">
      <c r="A633" s="1031"/>
      <c r="B633" s="223"/>
      <c r="C633" s="222"/>
      <c r="D633" s="223"/>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396</v>
      </c>
      <c r="AN633" s="129"/>
      <c r="AO633" s="129"/>
      <c r="AP633" s="124"/>
      <c r="AQ633" s="124" t="s">
        <v>308</v>
      </c>
      <c r="AR633" s="116"/>
      <c r="AS633" s="116"/>
      <c r="AT633" s="117"/>
      <c r="AU633" s="183" t="s">
        <v>253</v>
      </c>
      <c r="AV633" s="183"/>
      <c r="AW633" s="183"/>
      <c r="AX633" s="184"/>
    </row>
    <row r="634" spans="1:50" ht="18.75" hidden="1" customHeight="1" x14ac:dyDescent="0.15">
      <c r="A634" s="1031"/>
      <c r="B634" s="223"/>
      <c r="C634" s="222"/>
      <c r="D634" s="223"/>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5"/>
      <c r="AF634" s="185"/>
      <c r="AG634" s="119" t="s">
        <v>309</v>
      </c>
      <c r="AH634" s="120"/>
      <c r="AI634" s="130"/>
      <c r="AJ634" s="130"/>
      <c r="AK634" s="130"/>
      <c r="AL634" s="125"/>
      <c r="AM634" s="130"/>
      <c r="AN634" s="130"/>
      <c r="AO634" s="130"/>
      <c r="AP634" s="125"/>
      <c r="AQ634" s="196"/>
      <c r="AR634" s="185"/>
      <c r="AS634" s="119" t="s">
        <v>309</v>
      </c>
      <c r="AT634" s="120"/>
      <c r="AU634" s="185"/>
      <c r="AV634" s="185"/>
      <c r="AW634" s="119" t="s">
        <v>297</v>
      </c>
      <c r="AX634" s="197"/>
    </row>
    <row r="635" spans="1:50" ht="23.25" hidden="1" customHeight="1" x14ac:dyDescent="0.15">
      <c r="A635" s="1031"/>
      <c r="B635" s="223"/>
      <c r="C635" s="222"/>
      <c r="D635" s="223"/>
      <c r="E635" s="113"/>
      <c r="F635" s="114"/>
      <c r="G635" s="198"/>
      <c r="H635" s="108"/>
      <c r="I635" s="108"/>
      <c r="J635" s="108"/>
      <c r="K635" s="108"/>
      <c r="L635" s="108"/>
      <c r="M635" s="108"/>
      <c r="N635" s="108"/>
      <c r="O635" s="108"/>
      <c r="P635" s="108"/>
      <c r="Q635" s="108"/>
      <c r="R635" s="108"/>
      <c r="S635" s="108"/>
      <c r="T635" s="108"/>
      <c r="U635" s="108"/>
      <c r="V635" s="108"/>
      <c r="W635" s="108"/>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hidden="1" customHeight="1" x14ac:dyDescent="0.15">
      <c r="A636" s="1031"/>
      <c r="B636" s="223"/>
      <c r="C636" s="222"/>
      <c r="D636" s="223"/>
      <c r="E636" s="113"/>
      <c r="F636" s="114"/>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hidden="1" customHeight="1" x14ac:dyDescent="0.15">
      <c r="A637" s="1031"/>
      <c r="B637" s="223"/>
      <c r="C637" s="222"/>
      <c r="D637" s="223"/>
      <c r="E637" s="113"/>
      <c r="F637" s="114"/>
      <c r="G637" s="203"/>
      <c r="H637" s="111"/>
      <c r="I637" s="111"/>
      <c r="J637" s="111"/>
      <c r="K637" s="111"/>
      <c r="L637" s="111"/>
      <c r="M637" s="111"/>
      <c r="N637" s="111"/>
      <c r="O637" s="111"/>
      <c r="P637" s="111"/>
      <c r="Q637" s="111"/>
      <c r="R637" s="111"/>
      <c r="S637" s="111"/>
      <c r="T637" s="111"/>
      <c r="U637" s="111"/>
      <c r="V637" s="111"/>
      <c r="W637" s="111"/>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75" hidden="1" customHeight="1" x14ac:dyDescent="0.15">
      <c r="A638" s="1031"/>
      <c r="B638" s="223"/>
      <c r="C638" s="222"/>
      <c r="D638" s="223"/>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396</v>
      </c>
      <c r="AN638" s="129"/>
      <c r="AO638" s="129"/>
      <c r="AP638" s="124"/>
      <c r="AQ638" s="124" t="s">
        <v>308</v>
      </c>
      <c r="AR638" s="116"/>
      <c r="AS638" s="116"/>
      <c r="AT638" s="117"/>
      <c r="AU638" s="183" t="s">
        <v>253</v>
      </c>
      <c r="AV638" s="183"/>
      <c r="AW638" s="183"/>
      <c r="AX638" s="184"/>
    </row>
    <row r="639" spans="1:50" ht="18.75" hidden="1" customHeight="1" x14ac:dyDescent="0.15">
      <c r="A639" s="1031"/>
      <c r="B639" s="223"/>
      <c r="C639" s="222"/>
      <c r="D639" s="223"/>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5"/>
      <c r="AF639" s="185"/>
      <c r="AG639" s="119" t="s">
        <v>309</v>
      </c>
      <c r="AH639" s="120"/>
      <c r="AI639" s="130"/>
      <c r="AJ639" s="130"/>
      <c r="AK639" s="130"/>
      <c r="AL639" s="125"/>
      <c r="AM639" s="130"/>
      <c r="AN639" s="130"/>
      <c r="AO639" s="130"/>
      <c r="AP639" s="125"/>
      <c r="AQ639" s="196"/>
      <c r="AR639" s="185"/>
      <c r="AS639" s="119" t="s">
        <v>309</v>
      </c>
      <c r="AT639" s="120"/>
      <c r="AU639" s="185"/>
      <c r="AV639" s="185"/>
      <c r="AW639" s="119" t="s">
        <v>297</v>
      </c>
      <c r="AX639" s="197"/>
    </row>
    <row r="640" spans="1:50" ht="23.25" hidden="1" customHeight="1" x14ac:dyDescent="0.15">
      <c r="A640" s="1031"/>
      <c r="B640" s="223"/>
      <c r="C640" s="222"/>
      <c r="D640" s="223"/>
      <c r="E640" s="113"/>
      <c r="F640" s="114"/>
      <c r="G640" s="198"/>
      <c r="H640" s="108"/>
      <c r="I640" s="108"/>
      <c r="J640" s="108"/>
      <c r="K640" s="108"/>
      <c r="L640" s="108"/>
      <c r="M640" s="108"/>
      <c r="N640" s="108"/>
      <c r="O640" s="108"/>
      <c r="P640" s="108"/>
      <c r="Q640" s="108"/>
      <c r="R640" s="108"/>
      <c r="S640" s="108"/>
      <c r="T640" s="108"/>
      <c r="U640" s="108"/>
      <c r="V640" s="108"/>
      <c r="W640" s="108"/>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hidden="1" customHeight="1" x14ac:dyDescent="0.15">
      <c r="A641" s="1031"/>
      <c r="B641" s="223"/>
      <c r="C641" s="222"/>
      <c r="D641" s="223"/>
      <c r="E641" s="113"/>
      <c r="F641" s="114"/>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hidden="1" customHeight="1" x14ac:dyDescent="0.15">
      <c r="A642" s="1031"/>
      <c r="B642" s="223"/>
      <c r="C642" s="222"/>
      <c r="D642" s="223"/>
      <c r="E642" s="113"/>
      <c r="F642" s="114"/>
      <c r="G642" s="203"/>
      <c r="H642" s="111"/>
      <c r="I642" s="111"/>
      <c r="J642" s="111"/>
      <c r="K642" s="111"/>
      <c r="L642" s="111"/>
      <c r="M642" s="111"/>
      <c r="N642" s="111"/>
      <c r="O642" s="111"/>
      <c r="P642" s="111"/>
      <c r="Q642" s="111"/>
      <c r="R642" s="111"/>
      <c r="S642" s="111"/>
      <c r="T642" s="111"/>
      <c r="U642" s="111"/>
      <c r="V642" s="111"/>
      <c r="W642" s="111"/>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3.85" hidden="1" customHeight="1" x14ac:dyDescent="0.15">
      <c r="A643" s="1031"/>
      <c r="B643" s="223"/>
      <c r="C643" s="222"/>
      <c r="D643" s="223"/>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hidden="1" customHeight="1" x14ac:dyDescent="0.15">
      <c r="A644" s="1031"/>
      <c r="B644" s="223"/>
      <c r="C644" s="222"/>
      <c r="D644" s="22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hidden="1" customHeight="1" x14ac:dyDescent="0.15">
      <c r="A645" s="1031"/>
      <c r="B645" s="223"/>
      <c r="C645" s="222"/>
      <c r="D645" s="22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hidden="1" customHeight="1" x14ac:dyDescent="0.15">
      <c r="A646" s="1031"/>
      <c r="B646" s="223"/>
      <c r="C646" s="222"/>
      <c r="D646" s="223"/>
      <c r="E646" s="209" t="s">
        <v>307</v>
      </c>
      <c r="F646" s="210"/>
      <c r="G646" s="211" t="s">
        <v>338</v>
      </c>
      <c r="H646" s="105"/>
      <c r="I646" s="105"/>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hidden="1" customHeight="1" x14ac:dyDescent="0.15">
      <c r="A647" s="1031"/>
      <c r="B647" s="223"/>
      <c r="C647" s="222"/>
      <c r="D647" s="223"/>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396</v>
      </c>
      <c r="AN647" s="129"/>
      <c r="AO647" s="129"/>
      <c r="AP647" s="124"/>
      <c r="AQ647" s="124" t="s">
        <v>308</v>
      </c>
      <c r="AR647" s="116"/>
      <c r="AS647" s="116"/>
      <c r="AT647" s="117"/>
      <c r="AU647" s="183" t="s">
        <v>253</v>
      </c>
      <c r="AV647" s="183"/>
      <c r="AW647" s="183"/>
      <c r="AX647" s="184"/>
    </row>
    <row r="648" spans="1:50" ht="18.75" hidden="1" customHeight="1" x14ac:dyDescent="0.15">
      <c r="A648" s="1031"/>
      <c r="B648" s="223"/>
      <c r="C648" s="222"/>
      <c r="D648" s="223"/>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5"/>
      <c r="AF648" s="185"/>
      <c r="AG648" s="119" t="s">
        <v>309</v>
      </c>
      <c r="AH648" s="120"/>
      <c r="AI648" s="130"/>
      <c r="AJ648" s="130"/>
      <c r="AK648" s="130"/>
      <c r="AL648" s="125"/>
      <c r="AM648" s="130"/>
      <c r="AN648" s="130"/>
      <c r="AO648" s="130"/>
      <c r="AP648" s="125"/>
      <c r="AQ648" s="196"/>
      <c r="AR648" s="185"/>
      <c r="AS648" s="119" t="s">
        <v>309</v>
      </c>
      <c r="AT648" s="120"/>
      <c r="AU648" s="185"/>
      <c r="AV648" s="185"/>
      <c r="AW648" s="119" t="s">
        <v>297</v>
      </c>
      <c r="AX648" s="197"/>
    </row>
    <row r="649" spans="1:50" ht="23.25" hidden="1" customHeight="1" x14ac:dyDescent="0.15">
      <c r="A649" s="1031"/>
      <c r="B649" s="223"/>
      <c r="C649" s="222"/>
      <c r="D649" s="223"/>
      <c r="E649" s="113"/>
      <c r="F649" s="114"/>
      <c r="G649" s="198"/>
      <c r="H649" s="108"/>
      <c r="I649" s="108"/>
      <c r="J649" s="108"/>
      <c r="K649" s="108"/>
      <c r="L649" s="108"/>
      <c r="M649" s="108"/>
      <c r="N649" s="108"/>
      <c r="O649" s="108"/>
      <c r="P649" s="108"/>
      <c r="Q649" s="108"/>
      <c r="R649" s="108"/>
      <c r="S649" s="108"/>
      <c r="T649" s="108"/>
      <c r="U649" s="108"/>
      <c r="V649" s="108"/>
      <c r="W649" s="108"/>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hidden="1" customHeight="1" x14ac:dyDescent="0.15">
      <c r="A650" s="1031"/>
      <c r="B650" s="223"/>
      <c r="C650" s="222"/>
      <c r="D650" s="223"/>
      <c r="E650" s="113"/>
      <c r="F650" s="114"/>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hidden="1" customHeight="1" x14ac:dyDescent="0.15">
      <c r="A651" s="1031"/>
      <c r="B651" s="223"/>
      <c r="C651" s="222"/>
      <c r="D651" s="223"/>
      <c r="E651" s="113"/>
      <c r="F651" s="114"/>
      <c r="G651" s="203"/>
      <c r="H651" s="111"/>
      <c r="I651" s="111"/>
      <c r="J651" s="111"/>
      <c r="K651" s="111"/>
      <c r="L651" s="111"/>
      <c r="M651" s="111"/>
      <c r="N651" s="111"/>
      <c r="O651" s="111"/>
      <c r="P651" s="111"/>
      <c r="Q651" s="111"/>
      <c r="R651" s="111"/>
      <c r="S651" s="111"/>
      <c r="T651" s="111"/>
      <c r="U651" s="111"/>
      <c r="V651" s="111"/>
      <c r="W651" s="111"/>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75" hidden="1" customHeight="1" x14ac:dyDescent="0.15">
      <c r="A652" s="1031"/>
      <c r="B652" s="223"/>
      <c r="C652" s="222"/>
      <c r="D652" s="223"/>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396</v>
      </c>
      <c r="AN652" s="129"/>
      <c r="AO652" s="129"/>
      <c r="AP652" s="124"/>
      <c r="AQ652" s="124" t="s">
        <v>308</v>
      </c>
      <c r="AR652" s="116"/>
      <c r="AS652" s="116"/>
      <c r="AT652" s="117"/>
      <c r="AU652" s="183" t="s">
        <v>253</v>
      </c>
      <c r="AV652" s="183"/>
      <c r="AW652" s="183"/>
      <c r="AX652" s="184"/>
    </row>
    <row r="653" spans="1:50" ht="18.75" hidden="1" customHeight="1" x14ac:dyDescent="0.15">
      <c r="A653" s="1031"/>
      <c r="B653" s="223"/>
      <c r="C653" s="222"/>
      <c r="D653" s="223"/>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5"/>
      <c r="AF653" s="185"/>
      <c r="AG653" s="119" t="s">
        <v>309</v>
      </c>
      <c r="AH653" s="120"/>
      <c r="AI653" s="130"/>
      <c r="AJ653" s="130"/>
      <c r="AK653" s="130"/>
      <c r="AL653" s="125"/>
      <c r="AM653" s="130"/>
      <c r="AN653" s="130"/>
      <c r="AO653" s="130"/>
      <c r="AP653" s="125"/>
      <c r="AQ653" s="196"/>
      <c r="AR653" s="185"/>
      <c r="AS653" s="119" t="s">
        <v>309</v>
      </c>
      <c r="AT653" s="120"/>
      <c r="AU653" s="185"/>
      <c r="AV653" s="185"/>
      <c r="AW653" s="119" t="s">
        <v>297</v>
      </c>
      <c r="AX653" s="197"/>
    </row>
    <row r="654" spans="1:50" ht="23.25" hidden="1" customHeight="1" x14ac:dyDescent="0.15">
      <c r="A654" s="1031"/>
      <c r="B654" s="223"/>
      <c r="C654" s="222"/>
      <c r="D654" s="223"/>
      <c r="E654" s="113"/>
      <c r="F654" s="114"/>
      <c r="G654" s="198"/>
      <c r="H654" s="108"/>
      <c r="I654" s="108"/>
      <c r="J654" s="108"/>
      <c r="K654" s="108"/>
      <c r="L654" s="108"/>
      <c r="M654" s="108"/>
      <c r="N654" s="108"/>
      <c r="O654" s="108"/>
      <c r="P654" s="108"/>
      <c r="Q654" s="108"/>
      <c r="R654" s="108"/>
      <c r="S654" s="108"/>
      <c r="T654" s="108"/>
      <c r="U654" s="108"/>
      <c r="V654" s="108"/>
      <c r="W654" s="108"/>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hidden="1" customHeight="1" x14ac:dyDescent="0.15">
      <c r="A655" s="1031"/>
      <c r="B655" s="223"/>
      <c r="C655" s="222"/>
      <c r="D655" s="223"/>
      <c r="E655" s="113"/>
      <c r="F655" s="114"/>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hidden="1" customHeight="1" x14ac:dyDescent="0.15">
      <c r="A656" s="1031"/>
      <c r="B656" s="223"/>
      <c r="C656" s="222"/>
      <c r="D656" s="223"/>
      <c r="E656" s="113"/>
      <c r="F656" s="114"/>
      <c r="G656" s="203"/>
      <c r="H656" s="111"/>
      <c r="I656" s="111"/>
      <c r="J656" s="111"/>
      <c r="K656" s="111"/>
      <c r="L656" s="111"/>
      <c r="M656" s="111"/>
      <c r="N656" s="111"/>
      <c r="O656" s="111"/>
      <c r="P656" s="111"/>
      <c r="Q656" s="111"/>
      <c r="R656" s="111"/>
      <c r="S656" s="111"/>
      <c r="T656" s="111"/>
      <c r="U656" s="111"/>
      <c r="V656" s="111"/>
      <c r="W656" s="111"/>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75" hidden="1" customHeight="1" x14ac:dyDescent="0.15">
      <c r="A657" s="1031"/>
      <c r="B657" s="223"/>
      <c r="C657" s="222"/>
      <c r="D657" s="223"/>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396</v>
      </c>
      <c r="AN657" s="129"/>
      <c r="AO657" s="129"/>
      <c r="AP657" s="124"/>
      <c r="AQ657" s="124" t="s">
        <v>308</v>
      </c>
      <c r="AR657" s="116"/>
      <c r="AS657" s="116"/>
      <c r="AT657" s="117"/>
      <c r="AU657" s="183" t="s">
        <v>253</v>
      </c>
      <c r="AV657" s="183"/>
      <c r="AW657" s="183"/>
      <c r="AX657" s="184"/>
    </row>
    <row r="658" spans="1:50" ht="18.75" hidden="1" customHeight="1" x14ac:dyDescent="0.15">
      <c r="A658" s="1031"/>
      <c r="B658" s="223"/>
      <c r="C658" s="222"/>
      <c r="D658" s="223"/>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5"/>
      <c r="AF658" s="185"/>
      <c r="AG658" s="119" t="s">
        <v>309</v>
      </c>
      <c r="AH658" s="120"/>
      <c r="AI658" s="130"/>
      <c r="AJ658" s="130"/>
      <c r="AK658" s="130"/>
      <c r="AL658" s="125"/>
      <c r="AM658" s="130"/>
      <c r="AN658" s="130"/>
      <c r="AO658" s="130"/>
      <c r="AP658" s="125"/>
      <c r="AQ658" s="196"/>
      <c r="AR658" s="185"/>
      <c r="AS658" s="119" t="s">
        <v>309</v>
      </c>
      <c r="AT658" s="120"/>
      <c r="AU658" s="185"/>
      <c r="AV658" s="185"/>
      <c r="AW658" s="119" t="s">
        <v>297</v>
      </c>
      <c r="AX658" s="197"/>
    </row>
    <row r="659" spans="1:50" ht="23.25" hidden="1" customHeight="1" x14ac:dyDescent="0.15">
      <c r="A659" s="1031"/>
      <c r="B659" s="223"/>
      <c r="C659" s="222"/>
      <c r="D659" s="223"/>
      <c r="E659" s="113"/>
      <c r="F659" s="114"/>
      <c r="G659" s="198"/>
      <c r="H659" s="108"/>
      <c r="I659" s="108"/>
      <c r="J659" s="108"/>
      <c r="K659" s="108"/>
      <c r="L659" s="108"/>
      <c r="M659" s="108"/>
      <c r="N659" s="108"/>
      <c r="O659" s="108"/>
      <c r="P659" s="108"/>
      <c r="Q659" s="108"/>
      <c r="R659" s="108"/>
      <c r="S659" s="108"/>
      <c r="T659" s="108"/>
      <c r="U659" s="108"/>
      <c r="V659" s="108"/>
      <c r="W659" s="108"/>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hidden="1" customHeight="1" x14ac:dyDescent="0.15">
      <c r="A660" s="1031"/>
      <c r="B660" s="223"/>
      <c r="C660" s="222"/>
      <c r="D660" s="223"/>
      <c r="E660" s="113"/>
      <c r="F660" s="114"/>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hidden="1" customHeight="1" x14ac:dyDescent="0.15">
      <c r="A661" s="1031"/>
      <c r="B661" s="223"/>
      <c r="C661" s="222"/>
      <c r="D661" s="223"/>
      <c r="E661" s="113"/>
      <c r="F661" s="114"/>
      <c r="G661" s="203"/>
      <c r="H661" s="111"/>
      <c r="I661" s="111"/>
      <c r="J661" s="111"/>
      <c r="K661" s="111"/>
      <c r="L661" s="111"/>
      <c r="M661" s="111"/>
      <c r="N661" s="111"/>
      <c r="O661" s="111"/>
      <c r="P661" s="111"/>
      <c r="Q661" s="111"/>
      <c r="R661" s="111"/>
      <c r="S661" s="111"/>
      <c r="T661" s="111"/>
      <c r="U661" s="111"/>
      <c r="V661" s="111"/>
      <c r="W661" s="111"/>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75" hidden="1" customHeight="1" x14ac:dyDescent="0.15">
      <c r="A662" s="1031"/>
      <c r="B662" s="223"/>
      <c r="C662" s="222"/>
      <c r="D662" s="223"/>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396</v>
      </c>
      <c r="AN662" s="129"/>
      <c r="AO662" s="129"/>
      <c r="AP662" s="124"/>
      <c r="AQ662" s="124" t="s">
        <v>308</v>
      </c>
      <c r="AR662" s="116"/>
      <c r="AS662" s="116"/>
      <c r="AT662" s="117"/>
      <c r="AU662" s="183" t="s">
        <v>253</v>
      </c>
      <c r="AV662" s="183"/>
      <c r="AW662" s="183"/>
      <c r="AX662" s="184"/>
    </row>
    <row r="663" spans="1:50" ht="18.75" hidden="1" customHeight="1" x14ac:dyDescent="0.15">
      <c r="A663" s="1031"/>
      <c r="B663" s="223"/>
      <c r="C663" s="222"/>
      <c r="D663" s="223"/>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5"/>
      <c r="AF663" s="185"/>
      <c r="AG663" s="119" t="s">
        <v>309</v>
      </c>
      <c r="AH663" s="120"/>
      <c r="AI663" s="130"/>
      <c r="AJ663" s="130"/>
      <c r="AK663" s="130"/>
      <c r="AL663" s="125"/>
      <c r="AM663" s="130"/>
      <c r="AN663" s="130"/>
      <c r="AO663" s="130"/>
      <c r="AP663" s="125"/>
      <c r="AQ663" s="196"/>
      <c r="AR663" s="185"/>
      <c r="AS663" s="119" t="s">
        <v>309</v>
      </c>
      <c r="AT663" s="120"/>
      <c r="AU663" s="185"/>
      <c r="AV663" s="185"/>
      <c r="AW663" s="119" t="s">
        <v>297</v>
      </c>
      <c r="AX663" s="197"/>
    </row>
    <row r="664" spans="1:50" ht="23.25" hidden="1" customHeight="1" x14ac:dyDescent="0.15">
      <c r="A664" s="1031"/>
      <c r="B664" s="223"/>
      <c r="C664" s="222"/>
      <c r="D664" s="223"/>
      <c r="E664" s="113"/>
      <c r="F664" s="114"/>
      <c r="G664" s="198"/>
      <c r="H664" s="108"/>
      <c r="I664" s="108"/>
      <c r="J664" s="108"/>
      <c r="K664" s="108"/>
      <c r="L664" s="108"/>
      <c r="M664" s="108"/>
      <c r="N664" s="108"/>
      <c r="O664" s="108"/>
      <c r="P664" s="108"/>
      <c r="Q664" s="108"/>
      <c r="R664" s="108"/>
      <c r="S664" s="108"/>
      <c r="T664" s="108"/>
      <c r="U664" s="108"/>
      <c r="V664" s="108"/>
      <c r="W664" s="108"/>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hidden="1" customHeight="1" x14ac:dyDescent="0.15">
      <c r="A665" s="1031"/>
      <c r="B665" s="223"/>
      <c r="C665" s="222"/>
      <c r="D665" s="223"/>
      <c r="E665" s="113"/>
      <c r="F665" s="114"/>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hidden="1" customHeight="1" x14ac:dyDescent="0.15">
      <c r="A666" s="1031"/>
      <c r="B666" s="223"/>
      <c r="C666" s="222"/>
      <c r="D666" s="223"/>
      <c r="E666" s="113"/>
      <c r="F666" s="114"/>
      <c r="G666" s="203"/>
      <c r="H666" s="111"/>
      <c r="I666" s="111"/>
      <c r="J666" s="111"/>
      <c r="K666" s="111"/>
      <c r="L666" s="111"/>
      <c r="M666" s="111"/>
      <c r="N666" s="111"/>
      <c r="O666" s="111"/>
      <c r="P666" s="111"/>
      <c r="Q666" s="111"/>
      <c r="R666" s="111"/>
      <c r="S666" s="111"/>
      <c r="T666" s="111"/>
      <c r="U666" s="111"/>
      <c r="V666" s="111"/>
      <c r="W666" s="111"/>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75" hidden="1" customHeight="1" x14ac:dyDescent="0.15">
      <c r="A667" s="1031"/>
      <c r="B667" s="223"/>
      <c r="C667" s="222"/>
      <c r="D667" s="223"/>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396</v>
      </c>
      <c r="AN667" s="129"/>
      <c r="AO667" s="129"/>
      <c r="AP667" s="124"/>
      <c r="AQ667" s="124" t="s">
        <v>308</v>
      </c>
      <c r="AR667" s="116"/>
      <c r="AS667" s="116"/>
      <c r="AT667" s="117"/>
      <c r="AU667" s="183" t="s">
        <v>253</v>
      </c>
      <c r="AV667" s="183"/>
      <c r="AW667" s="183"/>
      <c r="AX667" s="184"/>
    </row>
    <row r="668" spans="1:50" ht="18.75" hidden="1" customHeight="1" x14ac:dyDescent="0.15">
      <c r="A668" s="1031"/>
      <c r="B668" s="223"/>
      <c r="C668" s="222"/>
      <c r="D668" s="223"/>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5"/>
      <c r="AF668" s="185"/>
      <c r="AG668" s="119" t="s">
        <v>309</v>
      </c>
      <c r="AH668" s="120"/>
      <c r="AI668" s="130"/>
      <c r="AJ668" s="130"/>
      <c r="AK668" s="130"/>
      <c r="AL668" s="125"/>
      <c r="AM668" s="130"/>
      <c r="AN668" s="130"/>
      <c r="AO668" s="130"/>
      <c r="AP668" s="125"/>
      <c r="AQ668" s="196"/>
      <c r="AR668" s="185"/>
      <c r="AS668" s="119" t="s">
        <v>309</v>
      </c>
      <c r="AT668" s="120"/>
      <c r="AU668" s="185"/>
      <c r="AV668" s="185"/>
      <c r="AW668" s="119" t="s">
        <v>297</v>
      </c>
      <c r="AX668" s="197"/>
    </row>
    <row r="669" spans="1:50" ht="23.25" hidden="1" customHeight="1" x14ac:dyDescent="0.15">
      <c r="A669" s="1031"/>
      <c r="B669" s="223"/>
      <c r="C669" s="222"/>
      <c r="D669" s="223"/>
      <c r="E669" s="113"/>
      <c r="F669" s="114"/>
      <c r="G669" s="198"/>
      <c r="H669" s="108"/>
      <c r="I669" s="108"/>
      <c r="J669" s="108"/>
      <c r="K669" s="108"/>
      <c r="L669" s="108"/>
      <c r="M669" s="108"/>
      <c r="N669" s="108"/>
      <c r="O669" s="108"/>
      <c r="P669" s="108"/>
      <c r="Q669" s="108"/>
      <c r="R669" s="108"/>
      <c r="S669" s="108"/>
      <c r="T669" s="108"/>
      <c r="U669" s="108"/>
      <c r="V669" s="108"/>
      <c r="W669" s="108"/>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hidden="1" customHeight="1" x14ac:dyDescent="0.15">
      <c r="A670" s="1031"/>
      <c r="B670" s="223"/>
      <c r="C670" s="222"/>
      <c r="D670" s="223"/>
      <c r="E670" s="113"/>
      <c r="F670" s="114"/>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hidden="1" customHeight="1" x14ac:dyDescent="0.15">
      <c r="A671" s="1031"/>
      <c r="B671" s="223"/>
      <c r="C671" s="222"/>
      <c r="D671" s="223"/>
      <c r="E671" s="113"/>
      <c r="F671" s="114"/>
      <c r="G671" s="203"/>
      <c r="H671" s="111"/>
      <c r="I671" s="111"/>
      <c r="J671" s="111"/>
      <c r="K671" s="111"/>
      <c r="L671" s="111"/>
      <c r="M671" s="111"/>
      <c r="N671" s="111"/>
      <c r="O671" s="111"/>
      <c r="P671" s="111"/>
      <c r="Q671" s="111"/>
      <c r="R671" s="111"/>
      <c r="S671" s="111"/>
      <c r="T671" s="111"/>
      <c r="U671" s="111"/>
      <c r="V671" s="111"/>
      <c r="W671" s="111"/>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75" hidden="1" customHeight="1" x14ac:dyDescent="0.15">
      <c r="A672" s="1031"/>
      <c r="B672" s="223"/>
      <c r="C672" s="222"/>
      <c r="D672" s="223"/>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396</v>
      </c>
      <c r="AN672" s="129"/>
      <c r="AO672" s="129"/>
      <c r="AP672" s="124"/>
      <c r="AQ672" s="124" t="s">
        <v>308</v>
      </c>
      <c r="AR672" s="116"/>
      <c r="AS672" s="116"/>
      <c r="AT672" s="117"/>
      <c r="AU672" s="183" t="s">
        <v>253</v>
      </c>
      <c r="AV672" s="183"/>
      <c r="AW672" s="183"/>
      <c r="AX672" s="184"/>
    </row>
    <row r="673" spans="1:50" ht="18.75" hidden="1" customHeight="1" x14ac:dyDescent="0.15">
      <c r="A673" s="1031"/>
      <c r="B673" s="223"/>
      <c r="C673" s="222"/>
      <c r="D673" s="223"/>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5"/>
      <c r="AF673" s="185"/>
      <c r="AG673" s="119" t="s">
        <v>309</v>
      </c>
      <c r="AH673" s="120"/>
      <c r="AI673" s="130"/>
      <c r="AJ673" s="130"/>
      <c r="AK673" s="130"/>
      <c r="AL673" s="125"/>
      <c r="AM673" s="130"/>
      <c r="AN673" s="130"/>
      <c r="AO673" s="130"/>
      <c r="AP673" s="125"/>
      <c r="AQ673" s="196"/>
      <c r="AR673" s="185"/>
      <c r="AS673" s="119" t="s">
        <v>309</v>
      </c>
      <c r="AT673" s="120"/>
      <c r="AU673" s="185"/>
      <c r="AV673" s="185"/>
      <c r="AW673" s="119" t="s">
        <v>297</v>
      </c>
      <c r="AX673" s="197"/>
    </row>
    <row r="674" spans="1:50" ht="23.25" hidden="1" customHeight="1" x14ac:dyDescent="0.15">
      <c r="A674" s="1031"/>
      <c r="B674" s="223"/>
      <c r="C674" s="222"/>
      <c r="D674" s="223"/>
      <c r="E674" s="113"/>
      <c r="F674" s="114"/>
      <c r="G674" s="198"/>
      <c r="H674" s="108"/>
      <c r="I674" s="108"/>
      <c r="J674" s="108"/>
      <c r="K674" s="108"/>
      <c r="L674" s="108"/>
      <c r="M674" s="108"/>
      <c r="N674" s="108"/>
      <c r="O674" s="108"/>
      <c r="P674" s="108"/>
      <c r="Q674" s="108"/>
      <c r="R674" s="108"/>
      <c r="S674" s="108"/>
      <c r="T674" s="108"/>
      <c r="U674" s="108"/>
      <c r="V674" s="108"/>
      <c r="W674" s="108"/>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hidden="1" customHeight="1" x14ac:dyDescent="0.15">
      <c r="A675" s="1031"/>
      <c r="B675" s="223"/>
      <c r="C675" s="222"/>
      <c r="D675" s="223"/>
      <c r="E675" s="113"/>
      <c r="F675" s="114"/>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hidden="1" customHeight="1" x14ac:dyDescent="0.15">
      <c r="A676" s="1031"/>
      <c r="B676" s="223"/>
      <c r="C676" s="222"/>
      <c r="D676" s="223"/>
      <c r="E676" s="113"/>
      <c r="F676" s="114"/>
      <c r="G676" s="203"/>
      <c r="H676" s="111"/>
      <c r="I676" s="111"/>
      <c r="J676" s="111"/>
      <c r="K676" s="111"/>
      <c r="L676" s="111"/>
      <c r="M676" s="111"/>
      <c r="N676" s="111"/>
      <c r="O676" s="111"/>
      <c r="P676" s="111"/>
      <c r="Q676" s="111"/>
      <c r="R676" s="111"/>
      <c r="S676" s="111"/>
      <c r="T676" s="111"/>
      <c r="U676" s="111"/>
      <c r="V676" s="111"/>
      <c r="W676" s="111"/>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75" hidden="1" customHeight="1" x14ac:dyDescent="0.15">
      <c r="A677" s="1031"/>
      <c r="B677" s="223"/>
      <c r="C677" s="222"/>
      <c r="D677" s="223"/>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396</v>
      </c>
      <c r="AN677" s="129"/>
      <c r="AO677" s="129"/>
      <c r="AP677" s="124"/>
      <c r="AQ677" s="124" t="s">
        <v>308</v>
      </c>
      <c r="AR677" s="116"/>
      <c r="AS677" s="116"/>
      <c r="AT677" s="117"/>
      <c r="AU677" s="183" t="s">
        <v>253</v>
      </c>
      <c r="AV677" s="183"/>
      <c r="AW677" s="183"/>
      <c r="AX677" s="184"/>
    </row>
    <row r="678" spans="1:50" ht="18.75" hidden="1" customHeight="1" x14ac:dyDescent="0.15">
      <c r="A678" s="1031"/>
      <c r="B678" s="223"/>
      <c r="C678" s="222"/>
      <c r="D678" s="223"/>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5"/>
      <c r="AF678" s="185"/>
      <c r="AG678" s="119" t="s">
        <v>309</v>
      </c>
      <c r="AH678" s="120"/>
      <c r="AI678" s="130"/>
      <c r="AJ678" s="130"/>
      <c r="AK678" s="130"/>
      <c r="AL678" s="125"/>
      <c r="AM678" s="130"/>
      <c r="AN678" s="130"/>
      <c r="AO678" s="130"/>
      <c r="AP678" s="125"/>
      <c r="AQ678" s="196"/>
      <c r="AR678" s="185"/>
      <c r="AS678" s="119" t="s">
        <v>309</v>
      </c>
      <c r="AT678" s="120"/>
      <c r="AU678" s="185"/>
      <c r="AV678" s="185"/>
      <c r="AW678" s="119" t="s">
        <v>297</v>
      </c>
      <c r="AX678" s="197"/>
    </row>
    <row r="679" spans="1:50" ht="23.25" hidden="1" customHeight="1" x14ac:dyDescent="0.15">
      <c r="A679" s="1031"/>
      <c r="B679" s="223"/>
      <c r="C679" s="222"/>
      <c r="D679" s="223"/>
      <c r="E679" s="113"/>
      <c r="F679" s="114"/>
      <c r="G679" s="198"/>
      <c r="H679" s="108"/>
      <c r="I679" s="108"/>
      <c r="J679" s="108"/>
      <c r="K679" s="108"/>
      <c r="L679" s="108"/>
      <c r="M679" s="108"/>
      <c r="N679" s="108"/>
      <c r="O679" s="108"/>
      <c r="P679" s="108"/>
      <c r="Q679" s="108"/>
      <c r="R679" s="108"/>
      <c r="S679" s="108"/>
      <c r="T679" s="108"/>
      <c r="U679" s="108"/>
      <c r="V679" s="108"/>
      <c r="W679" s="108"/>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hidden="1" customHeight="1" x14ac:dyDescent="0.15">
      <c r="A680" s="1031"/>
      <c r="B680" s="223"/>
      <c r="C680" s="222"/>
      <c r="D680" s="223"/>
      <c r="E680" s="113"/>
      <c r="F680" s="114"/>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hidden="1" customHeight="1" x14ac:dyDescent="0.15">
      <c r="A681" s="1031"/>
      <c r="B681" s="223"/>
      <c r="C681" s="222"/>
      <c r="D681" s="223"/>
      <c r="E681" s="113"/>
      <c r="F681" s="114"/>
      <c r="G681" s="203"/>
      <c r="H681" s="111"/>
      <c r="I681" s="111"/>
      <c r="J681" s="111"/>
      <c r="K681" s="111"/>
      <c r="L681" s="111"/>
      <c r="M681" s="111"/>
      <c r="N681" s="111"/>
      <c r="O681" s="111"/>
      <c r="P681" s="111"/>
      <c r="Q681" s="111"/>
      <c r="R681" s="111"/>
      <c r="S681" s="111"/>
      <c r="T681" s="111"/>
      <c r="U681" s="111"/>
      <c r="V681" s="111"/>
      <c r="W681" s="111"/>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75" hidden="1" customHeight="1" x14ac:dyDescent="0.15">
      <c r="A682" s="1031"/>
      <c r="B682" s="223"/>
      <c r="C682" s="222"/>
      <c r="D682" s="223"/>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396</v>
      </c>
      <c r="AN682" s="129"/>
      <c r="AO682" s="129"/>
      <c r="AP682" s="124"/>
      <c r="AQ682" s="124" t="s">
        <v>308</v>
      </c>
      <c r="AR682" s="116"/>
      <c r="AS682" s="116"/>
      <c r="AT682" s="117"/>
      <c r="AU682" s="183" t="s">
        <v>253</v>
      </c>
      <c r="AV682" s="183"/>
      <c r="AW682" s="183"/>
      <c r="AX682" s="184"/>
    </row>
    <row r="683" spans="1:50" ht="18.75" hidden="1" customHeight="1" x14ac:dyDescent="0.15">
      <c r="A683" s="1031"/>
      <c r="B683" s="223"/>
      <c r="C683" s="222"/>
      <c r="D683" s="223"/>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5"/>
      <c r="AF683" s="185"/>
      <c r="AG683" s="119" t="s">
        <v>309</v>
      </c>
      <c r="AH683" s="120"/>
      <c r="AI683" s="130"/>
      <c r="AJ683" s="130"/>
      <c r="AK683" s="130"/>
      <c r="AL683" s="125"/>
      <c r="AM683" s="130"/>
      <c r="AN683" s="130"/>
      <c r="AO683" s="130"/>
      <c r="AP683" s="125"/>
      <c r="AQ683" s="196"/>
      <c r="AR683" s="185"/>
      <c r="AS683" s="119" t="s">
        <v>309</v>
      </c>
      <c r="AT683" s="120"/>
      <c r="AU683" s="185"/>
      <c r="AV683" s="185"/>
      <c r="AW683" s="119" t="s">
        <v>297</v>
      </c>
      <c r="AX683" s="197"/>
    </row>
    <row r="684" spans="1:50" ht="23.25" hidden="1" customHeight="1" x14ac:dyDescent="0.15">
      <c r="A684" s="1031"/>
      <c r="B684" s="223"/>
      <c r="C684" s="222"/>
      <c r="D684" s="223"/>
      <c r="E684" s="113"/>
      <c r="F684" s="114"/>
      <c r="G684" s="198"/>
      <c r="H684" s="108"/>
      <c r="I684" s="108"/>
      <c r="J684" s="108"/>
      <c r="K684" s="108"/>
      <c r="L684" s="108"/>
      <c r="M684" s="108"/>
      <c r="N684" s="108"/>
      <c r="O684" s="108"/>
      <c r="P684" s="108"/>
      <c r="Q684" s="108"/>
      <c r="R684" s="108"/>
      <c r="S684" s="108"/>
      <c r="T684" s="108"/>
      <c r="U684" s="108"/>
      <c r="V684" s="108"/>
      <c r="W684" s="108"/>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hidden="1" customHeight="1" x14ac:dyDescent="0.15">
      <c r="A685" s="1031"/>
      <c r="B685" s="223"/>
      <c r="C685" s="222"/>
      <c r="D685" s="223"/>
      <c r="E685" s="113"/>
      <c r="F685" s="114"/>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hidden="1" customHeight="1" x14ac:dyDescent="0.15">
      <c r="A686" s="1031"/>
      <c r="B686" s="223"/>
      <c r="C686" s="222"/>
      <c r="D686" s="223"/>
      <c r="E686" s="113"/>
      <c r="F686" s="114"/>
      <c r="G686" s="203"/>
      <c r="H686" s="111"/>
      <c r="I686" s="111"/>
      <c r="J686" s="111"/>
      <c r="K686" s="111"/>
      <c r="L686" s="111"/>
      <c r="M686" s="111"/>
      <c r="N686" s="111"/>
      <c r="O686" s="111"/>
      <c r="P686" s="111"/>
      <c r="Q686" s="111"/>
      <c r="R686" s="111"/>
      <c r="S686" s="111"/>
      <c r="T686" s="111"/>
      <c r="U686" s="111"/>
      <c r="V686" s="111"/>
      <c r="W686" s="111"/>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75" hidden="1" customHeight="1" x14ac:dyDescent="0.15">
      <c r="A687" s="1031"/>
      <c r="B687" s="223"/>
      <c r="C687" s="222"/>
      <c r="D687" s="223"/>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396</v>
      </c>
      <c r="AN687" s="129"/>
      <c r="AO687" s="129"/>
      <c r="AP687" s="124"/>
      <c r="AQ687" s="124" t="s">
        <v>308</v>
      </c>
      <c r="AR687" s="116"/>
      <c r="AS687" s="116"/>
      <c r="AT687" s="117"/>
      <c r="AU687" s="183" t="s">
        <v>253</v>
      </c>
      <c r="AV687" s="183"/>
      <c r="AW687" s="183"/>
      <c r="AX687" s="184"/>
    </row>
    <row r="688" spans="1:50" ht="18.75" hidden="1" customHeight="1" x14ac:dyDescent="0.15">
      <c r="A688" s="1031"/>
      <c r="B688" s="223"/>
      <c r="C688" s="222"/>
      <c r="D688" s="223"/>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5"/>
      <c r="AF688" s="185"/>
      <c r="AG688" s="119" t="s">
        <v>309</v>
      </c>
      <c r="AH688" s="120"/>
      <c r="AI688" s="130"/>
      <c r="AJ688" s="130"/>
      <c r="AK688" s="130"/>
      <c r="AL688" s="125"/>
      <c r="AM688" s="130"/>
      <c r="AN688" s="130"/>
      <c r="AO688" s="130"/>
      <c r="AP688" s="125"/>
      <c r="AQ688" s="196"/>
      <c r="AR688" s="185"/>
      <c r="AS688" s="119" t="s">
        <v>309</v>
      </c>
      <c r="AT688" s="120"/>
      <c r="AU688" s="185"/>
      <c r="AV688" s="185"/>
      <c r="AW688" s="119" t="s">
        <v>297</v>
      </c>
      <c r="AX688" s="197"/>
    </row>
    <row r="689" spans="1:50" ht="23.25" hidden="1" customHeight="1" x14ac:dyDescent="0.15">
      <c r="A689" s="1031"/>
      <c r="B689" s="223"/>
      <c r="C689" s="222"/>
      <c r="D689" s="223"/>
      <c r="E689" s="113"/>
      <c r="F689" s="114"/>
      <c r="G689" s="198"/>
      <c r="H689" s="108"/>
      <c r="I689" s="108"/>
      <c r="J689" s="108"/>
      <c r="K689" s="108"/>
      <c r="L689" s="108"/>
      <c r="M689" s="108"/>
      <c r="N689" s="108"/>
      <c r="O689" s="108"/>
      <c r="P689" s="108"/>
      <c r="Q689" s="108"/>
      <c r="R689" s="108"/>
      <c r="S689" s="108"/>
      <c r="T689" s="108"/>
      <c r="U689" s="108"/>
      <c r="V689" s="108"/>
      <c r="W689" s="108"/>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hidden="1" customHeight="1" x14ac:dyDescent="0.15">
      <c r="A690" s="1031"/>
      <c r="B690" s="223"/>
      <c r="C690" s="222"/>
      <c r="D690" s="223"/>
      <c r="E690" s="113"/>
      <c r="F690" s="114"/>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hidden="1" customHeight="1" x14ac:dyDescent="0.15">
      <c r="A691" s="1031"/>
      <c r="B691" s="223"/>
      <c r="C691" s="222"/>
      <c r="D691" s="223"/>
      <c r="E691" s="113"/>
      <c r="F691" s="114"/>
      <c r="G691" s="203"/>
      <c r="H691" s="111"/>
      <c r="I691" s="111"/>
      <c r="J691" s="111"/>
      <c r="K691" s="111"/>
      <c r="L691" s="111"/>
      <c r="M691" s="111"/>
      <c r="N691" s="111"/>
      <c r="O691" s="111"/>
      <c r="P691" s="111"/>
      <c r="Q691" s="111"/>
      <c r="R691" s="111"/>
      <c r="S691" s="111"/>
      <c r="T691" s="111"/>
      <c r="U691" s="111"/>
      <c r="V691" s="111"/>
      <c r="W691" s="111"/>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75" hidden="1" customHeight="1" x14ac:dyDescent="0.15">
      <c r="A692" s="1031"/>
      <c r="B692" s="223"/>
      <c r="C692" s="222"/>
      <c r="D692" s="223"/>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396</v>
      </c>
      <c r="AN692" s="129"/>
      <c r="AO692" s="129"/>
      <c r="AP692" s="124"/>
      <c r="AQ692" s="124" t="s">
        <v>308</v>
      </c>
      <c r="AR692" s="116"/>
      <c r="AS692" s="116"/>
      <c r="AT692" s="117"/>
      <c r="AU692" s="183" t="s">
        <v>253</v>
      </c>
      <c r="AV692" s="183"/>
      <c r="AW692" s="183"/>
      <c r="AX692" s="184"/>
    </row>
    <row r="693" spans="1:50" ht="18.75" hidden="1" customHeight="1" x14ac:dyDescent="0.15">
      <c r="A693" s="1031"/>
      <c r="B693" s="223"/>
      <c r="C693" s="222"/>
      <c r="D693" s="223"/>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5"/>
      <c r="AF693" s="185"/>
      <c r="AG693" s="119" t="s">
        <v>309</v>
      </c>
      <c r="AH693" s="120"/>
      <c r="AI693" s="130"/>
      <c r="AJ693" s="130"/>
      <c r="AK693" s="130"/>
      <c r="AL693" s="125"/>
      <c r="AM693" s="130"/>
      <c r="AN693" s="130"/>
      <c r="AO693" s="130"/>
      <c r="AP693" s="125"/>
      <c r="AQ693" s="196"/>
      <c r="AR693" s="185"/>
      <c r="AS693" s="119" t="s">
        <v>309</v>
      </c>
      <c r="AT693" s="120"/>
      <c r="AU693" s="185"/>
      <c r="AV693" s="185"/>
      <c r="AW693" s="119" t="s">
        <v>297</v>
      </c>
      <c r="AX693" s="197"/>
    </row>
    <row r="694" spans="1:50" ht="23.25" hidden="1" customHeight="1" x14ac:dyDescent="0.15">
      <c r="A694" s="1031"/>
      <c r="B694" s="223"/>
      <c r="C694" s="222"/>
      <c r="D694" s="223"/>
      <c r="E694" s="113"/>
      <c r="F694" s="114"/>
      <c r="G694" s="198"/>
      <c r="H694" s="108"/>
      <c r="I694" s="108"/>
      <c r="J694" s="108"/>
      <c r="K694" s="108"/>
      <c r="L694" s="108"/>
      <c r="M694" s="108"/>
      <c r="N694" s="108"/>
      <c r="O694" s="108"/>
      <c r="P694" s="108"/>
      <c r="Q694" s="108"/>
      <c r="R694" s="108"/>
      <c r="S694" s="108"/>
      <c r="T694" s="108"/>
      <c r="U694" s="108"/>
      <c r="V694" s="108"/>
      <c r="W694" s="108"/>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hidden="1" customHeight="1" x14ac:dyDescent="0.15">
      <c r="A695" s="1031"/>
      <c r="B695" s="223"/>
      <c r="C695" s="222"/>
      <c r="D695" s="223"/>
      <c r="E695" s="113"/>
      <c r="F695" s="114"/>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hidden="1" customHeight="1" x14ac:dyDescent="0.15">
      <c r="A696" s="1031"/>
      <c r="B696" s="223"/>
      <c r="C696" s="222"/>
      <c r="D696" s="223"/>
      <c r="E696" s="113"/>
      <c r="F696" s="114"/>
      <c r="G696" s="203"/>
      <c r="H696" s="111"/>
      <c r="I696" s="111"/>
      <c r="J696" s="111"/>
      <c r="K696" s="111"/>
      <c r="L696" s="111"/>
      <c r="M696" s="111"/>
      <c r="N696" s="111"/>
      <c r="O696" s="111"/>
      <c r="P696" s="111"/>
      <c r="Q696" s="111"/>
      <c r="R696" s="111"/>
      <c r="S696" s="111"/>
      <c r="T696" s="111"/>
      <c r="U696" s="111"/>
      <c r="V696" s="111"/>
      <c r="W696" s="111"/>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3.85" hidden="1" customHeight="1" x14ac:dyDescent="0.15">
      <c r="A697" s="1031"/>
      <c r="B697" s="223"/>
      <c r="C697" s="222"/>
      <c r="D697" s="223"/>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hidden="1" customHeight="1" x14ac:dyDescent="0.15">
      <c r="A698" s="1031"/>
      <c r="B698" s="223"/>
      <c r="C698" s="222"/>
      <c r="D698" s="223"/>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hidden="1" customHeight="1" thickBot="1" x14ac:dyDescent="0.2">
      <c r="A699" s="1032"/>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72"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3"/>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0" ht="40.5" customHeight="1" x14ac:dyDescent="0.15">
      <c r="A702" s="505" t="s">
        <v>259</v>
      </c>
      <c r="B702" s="506"/>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1" t="s">
        <v>469</v>
      </c>
      <c r="AE702" s="892"/>
      <c r="AF702" s="892"/>
      <c r="AG702" s="874" t="s">
        <v>491</v>
      </c>
      <c r="AH702" s="875"/>
      <c r="AI702" s="875"/>
      <c r="AJ702" s="875"/>
      <c r="AK702" s="875"/>
      <c r="AL702" s="875"/>
      <c r="AM702" s="875"/>
      <c r="AN702" s="875"/>
      <c r="AO702" s="875"/>
      <c r="AP702" s="875"/>
      <c r="AQ702" s="875"/>
      <c r="AR702" s="875"/>
      <c r="AS702" s="875"/>
      <c r="AT702" s="875"/>
      <c r="AU702" s="875"/>
      <c r="AV702" s="875"/>
      <c r="AW702" s="875"/>
      <c r="AX702" s="876"/>
    </row>
    <row r="703" spans="1:50" ht="41.25" customHeight="1" x14ac:dyDescent="0.15">
      <c r="A703" s="507"/>
      <c r="B703" s="508"/>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01" t="s">
        <v>469</v>
      </c>
      <c r="AE703" s="102"/>
      <c r="AF703" s="102"/>
      <c r="AG703" s="666" t="s">
        <v>492</v>
      </c>
      <c r="AH703" s="667"/>
      <c r="AI703" s="667"/>
      <c r="AJ703" s="667"/>
      <c r="AK703" s="667"/>
      <c r="AL703" s="667"/>
      <c r="AM703" s="667"/>
      <c r="AN703" s="667"/>
      <c r="AO703" s="667"/>
      <c r="AP703" s="667"/>
      <c r="AQ703" s="667"/>
      <c r="AR703" s="667"/>
      <c r="AS703" s="667"/>
      <c r="AT703" s="667"/>
      <c r="AU703" s="667"/>
      <c r="AV703" s="667"/>
      <c r="AW703" s="667"/>
      <c r="AX703" s="668"/>
    </row>
    <row r="704" spans="1:50" ht="41.25" customHeight="1" x14ac:dyDescent="0.15">
      <c r="A704" s="509"/>
      <c r="B704" s="510"/>
      <c r="C704" s="596" t="s">
        <v>261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76" t="s">
        <v>469</v>
      </c>
      <c r="AE704" s="577"/>
      <c r="AF704" s="577"/>
      <c r="AG704" s="725" t="s">
        <v>493</v>
      </c>
      <c r="AH704" s="201"/>
      <c r="AI704" s="201"/>
      <c r="AJ704" s="201"/>
      <c r="AK704" s="201"/>
      <c r="AL704" s="201"/>
      <c r="AM704" s="201"/>
      <c r="AN704" s="201"/>
      <c r="AO704" s="201"/>
      <c r="AP704" s="201"/>
      <c r="AQ704" s="201"/>
      <c r="AR704" s="201"/>
      <c r="AS704" s="201"/>
      <c r="AT704" s="201"/>
      <c r="AU704" s="201"/>
      <c r="AV704" s="201"/>
      <c r="AW704" s="201"/>
      <c r="AX704" s="425"/>
    </row>
    <row r="705" spans="1:50" ht="27" customHeight="1" x14ac:dyDescent="0.15">
      <c r="A705" s="617" t="s">
        <v>39</v>
      </c>
      <c r="B705" s="776"/>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2" t="s">
        <v>469</v>
      </c>
      <c r="AE705" s="733"/>
      <c r="AF705" s="733"/>
      <c r="AG705" s="423" t="s">
        <v>494</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x14ac:dyDescent="0.15">
      <c r="A706" s="657"/>
      <c r="B706" s="777"/>
      <c r="C706" s="610"/>
      <c r="D706" s="611"/>
      <c r="E706" s="687" t="s">
        <v>458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01" t="s">
        <v>507</v>
      </c>
      <c r="AE706" s="102"/>
      <c r="AF706" s="103"/>
      <c r="AG706" s="424"/>
      <c r="AH706" s="201"/>
      <c r="AI706" s="201"/>
      <c r="AJ706" s="201"/>
      <c r="AK706" s="201"/>
      <c r="AL706" s="201"/>
      <c r="AM706" s="201"/>
      <c r="AN706" s="201"/>
      <c r="AO706" s="201"/>
      <c r="AP706" s="201"/>
      <c r="AQ706" s="201"/>
      <c r="AR706" s="201"/>
      <c r="AS706" s="201"/>
      <c r="AT706" s="201"/>
      <c r="AU706" s="201"/>
      <c r="AV706" s="201"/>
      <c r="AW706" s="201"/>
      <c r="AX706" s="425"/>
    </row>
    <row r="707" spans="1:50" ht="26.25" customHeight="1" x14ac:dyDescent="0.15">
      <c r="A707" s="657"/>
      <c r="B707" s="777"/>
      <c r="C707" s="612"/>
      <c r="D707" s="613"/>
      <c r="E707" s="690" t="s">
        <v>377</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74" t="s">
        <v>508</v>
      </c>
      <c r="AE707" s="575"/>
      <c r="AF707" s="575"/>
      <c r="AG707" s="424"/>
      <c r="AH707" s="201"/>
      <c r="AI707" s="201"/>
      <c r="AJ707" s="201"/>
      <c r="AK707" s="201"/>
      <c r="AL707" s="201"/>
      <c r="AM707" s="201"/>
      <c r="AN707" s="201"/>
      <c r="AO707" s="201"/>
      <c r="AP707" s="201"/>
      <c r="AQ707" s="201"/>
      <c r="AR707" s="201"/>
      <c r="AS707" s="201"/>
      <c r="AT707" s="201"/>
      <c r="AU707" s="201"/>
      <c r="AV707" s="201"/>
      <c r="AW707" s="201"/>
      <c r="AX707" s="425"/>
    </row>
    <row r="708" spans="1:50" ht="26.25" customHeight="1" x14ac:dyDescent="0.15">
      <c r="A708" s="657"/>
      <c r="B708" s="658"/>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81" t="s">
        <v>495</v>
      </c>
      <c r="AE708" s="682"/>
      <c r="AF708" s="682"/>
      <c r="AG708" s="502" t="s">
        <v>389</v>
      </c>
      <c r="AH708" s="503"/>
      <c r="AI708" s="503"/>
      <c r="AJ708" s="503"/>
      <c r="AK708" s="503"/>
      <c r="AL708" s="503"/>
      <c r="AM708" s="503"/>
      <c r="AN708" s="503"/>
      <c r="AO708" s="503"/>
      <c r="AP708" s="503"/>
      <c r="AQ708" s="503"/>
      <c r="AR708" s="503"/>
      <c r="AS708" s="503"/>
      <c r="AT708" s="503"/>
      <c r="AU708" s="503"/>
      <c r="AV708" s="503"/>
      <c r="AW708" s="503"/>
      <c r="AX708" s="504"/>
    </row>
    <row r="709" spans="1:50" ht="26.25" customHeight="1" x14ac:dyDescent="0.15">
      <c r="A709" s="657"/>
      <c r="B709" s="658"/>
      <c r="C709" s="583" t="s">
        <v>262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01" t="s">
        <v>469</v>
      </c>
      <c r="AE709" s="102"/>
      <c r="AF709" s="102"/>
      <c r="AG709" s="666" t="s">
        <v>496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01" t="s">
        <v>495</v>
      </c>
      <c r="AE710" s="102"/>
      <c r="AF710" s="102"/>
      <c r="AG710" s="666" t="s">
        <v>389</v>
      </c>
      <c r="AH710" s="667"/>
      <c r="AI710" s="667"/>
      <c r="AJ710" s="667"/>
      <c r="AK710" s="667"/>
      <c r="AL710" s="667"/>
      <c r="AM710" s="667"/>
      <c r="AN710" s="667"/>
      <c r="AO710" s="667"/>
      <c r="AP710" s="667"/>
      <c r="AQ710" s="667"/>
      <c r="AR710" s="667"/>
      <c r="AS710" s="667"/>
      <c r="AT710" s="667"/>
      <c r="AU710" s="667"/>
      <c r="AV710" s="667"/>
      <c r="AW710" s="667"/>
      <c r="AX710" s="668"/>
    </row>
    <row r="711" spans="1:50" ht="40.5" customHeight="1" x14ac:dyDescent="0.15">
      <c r="A711" s="657"/>
      <c r="B711" s="658"/>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01" t="s">
        <v>469</v>
      </c>
      <c r="AE711" s="102"/>
      <c r="AF711" s="102"/>
      <c r="AG711" s="666" t="s">
        <v>497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3" t="s">
        <v>419</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76" t="s">
        <v>495</v>
      </c>
      <c r="AE712" s="577"/>
      <c r="AF712" s="577"/>
      <c r="AG712" s="589" t="s">
        <v>389</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7"/>
      <c r="B713" s="658"/>
      <c r="C713" s="98" t="s">
        <v>420</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495</v>
      </c>
      <c r="AE713" s="102"/>
      <c r="AF713" s="103"/>
      <c r="AG713" s="666" t="s">
        <v>389</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8" t="s">
        <v>384</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86" t="s">
        <v>495</v>
      </c>
      <c r="AE714" s="587"/>
      <c r="AF714" s="588"/>
      <c r="AG714" s="693" t="s">
        <v>389</v>
      </c>
      <c r="AH714" s="694"/>
      <c r="AI714" s="694"/>
      <c r="AJ714" s="694"/>
      <c r="AK714" s="694"/>
      <c r="AL714" s="694"/>
      <c r="AM714" s="694"/>
      <c r="AN714" s="694"/>
      <c r="AO714" s="694"/>
      <c r="AP714" s="694"/>
      <c r="AQ714" s="694"/>
      <c r="AR714" s="694"/>
      <c r="AS714" s="694"/>
      <c r="AT714" s="694"/>
      <c r="AU714" s="694"/>
      <c r="AV714" s="694"/>
      <c r="AW714" s="694"/>
      <c r="AX714" s="695"/>
    </row>
    <row r="715" spans="1:50" ht="41.25" customHeight="1" x14ac:dyDescent="0.15">
      <c r="A715" s="617" t="s">
        <v>40</v>
      </c>
      <c r="B715" s="656"/>
      <c r="C715" s="661" t="s">
        <v>385</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81" t="s">
        <v>469</v>
      </c>
      <c r="AE715" s="682"/>
      <c r="AF715" s="683"/>
      <c r="AG715" s="502" t="s">
        <v>498</v>
      </c>
      <c r="AH715" s="503"/>
      <c r="AI715" s="503"/>
      <c r="AJ715" s="503"/>
      <c r="AK715" s="503"/>
      <c r="AL715" s="503"/>
      <c r="AM715" s="503"/>
      <c r="AN715" s="503"/>
      <c r="AO715" s="503"/>
      <c r="AP715" s="503"/>
      <c r="AQ715" s="503"/>
      <c r="AR715" s="503"/>
      <c r="AS715" s="503"/>
      <c r="AT715" s="503"/>
      <c r="AU715" s="503"/>
      <c r="AV715" s="503"/>
      <c r="AW715" s="503"/>
      <c r="AX715" s="504"/>
    </row>
    <row r="716" spans="1:50" ht="35.25" customHeight="1" x14ac:dyDescent="0.15">
      <c r="A716" s="657"/>
      <c r="B716" s="658"/>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495</v>
      </c>
      <c r="AE716" s="766"/>
      <c r="AF716" s="766"/>
      <c r="AG716" s="797"/>
      <c r="AH716" s="667"/>
      <c r="AI716" s="667"/>
      <c r="AJ716" s="667"/>
      <c r="AK716" s="667"/>
      <c r="AL716" s="667"/>
      <c r="AM716" s="667"/>
      <c r="AN716" s="667"/>
      <c r="AO716" s="667"/>
      <c r="AP716" s="667"/>
      <c r="AQ716" s="667"/>
      <c r="AR716" s="667"/>
      <c r="AS716" s="667"/>
      <c r="AT716" s="667"/>
      <c r="AU716" s="667"/>
      <c r="AV716" s="667"/>
      <c r="AW716" s="667"/>
      <c r="AX716" s="668"/>
    </row>
    <row r="717" spans="1:50" ht="41.25" customHeight="1" x14ac:dyDescent="0.15">
      <c r="A717" s="657"/>
      <c r="B717" s="658"/>
      <c r="C717" s="583" t="s">
        <v>329</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01" t="s">
        <v>469</v>
      </c>
      <c r="AE717" s="102"/>
      <c r="AF717" s="102"/>
      <c r="AG717" s="666" t="s">
        <v>499</v>
      </c>
      <c r="AH717" s="667"/>
      <c r="AI717" s="667"/>
      <c r="AJ717" s="667"/>
      <c r="AK717" s="667"/>
      <c r="AL717" s="667"/>
      <c r="AM717" s="667"/>
      <c r="AN717" s="667"/>
      <c r="AO717" s="667"/>
      <c r="AP717" s="667"/>
      <c r="AQ717" s="667"/>
      <c r="AR717" s="667"/>
      <c r="AS717" s="667"/>
      <c r="AT717" s="667"/>
      <c r="AU717" s="667"/>
      <c r="AV717" s="667"/>
      <c r="AW717" s="667"/>
      <c r="AX717" s="668"/>
    </row>
    <row r="718" spans="1:50" ht="41.25" customHeight="1" x14ac:dyDescent="0.15">
      <c r="A718" s="659"/>
      <c r="B718" s="660"/>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01" t="s">
        <v>469</v>
      </c>
      <c r="AE718" s="102"/>
      <c r="AF718" s="102"/>
      <c r="AG718" s="784" t="s">
        <v>500</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15">
      <c r="A719" s="649" t="s">
        <v>58</v>
      </c>
      <c r="B719" s="650"/>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1"/>
      <c r="AD719" s="681" t="s">
        <v>495</v>
      </c>
      <c r="AE719" s="682"/>
      <c r="AF719" s="682"/>
      <c r="AG719" s="423" t="s">
        <v>501</v>
      </c>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x14ac:dyDescent="0.15">
      <c r="A720" s="651"/>
      <c r="B720" s="652"/>
      <c r="C720" s="939" t="s">
        <v>411</v>
      </c>
      <c r="D720" s="937"/>
      <c r="E720" s="937"/>
      <c r="F720" s="940"/>
      <c r="G720" s="936" t="s">
        <v>412</v>
      </c>
      <c r="H720" s="937"/>
      <c r="I720" s="937"/>
      <c r="J720" s="937"/>
      <c r="K720" s="937"/>
      <c r="L720" s="937"/>
      <c r="M720" s="937"/>
      <c r="N720" s="936" t="s">
        <v>416</v>
      </c>
      <c r="O720" s="937"/>
      <c r="P720" s="937"/>
      <c r="Q720" s="937"/>
      <c r="R720" s="937"/>
      <c r="S720" s="937"/>
      <c r="T720" s="937"/>
      <c r="U720" s="937"/>
      <c r="V720" s="937"/>
      <c r="W720" s="937"/>
      <c r="X720" s="937"/>
      <c r="Y720" s="937"/>
      <c r="Z720" s="937"/>
      <c r="AA720" s="937"/>
      <c r="AB720" s="937"/>
      <c r="AC720" s="937"/>
      <c r="AD720" s="937"/>
      <c r="AE720" s="937"/>
      <c r="AF720" s="938"/>
      <c r="AG720" s="424"/>
      <c r="AH720" s="201"/>
      <c r="AI720" s="201"/>
      <c r="AJ720" s="201"/>
      <c r="AK720" s="201"/>
      <c r="AL720" s="201"/>
      <c r="AM720" s="201"/>
      <c r="AN720" s="201"/>
      <c r="AO720" s="201"/>
      <c r="AP720" s="201"/>
      <c r="AQ720" s="201"/>
      <c r="AR720" s="201"/>
      <c r="AS720" s="201"/>
      <c r="AT720" s="201"/>
      <c r="AU720" s="201"/>
      <c r="AV720" s="201"/>
      <c r="AW720" s="201"/>
      <c r="AX720" s="425"/>
    </row>
    <row r="721" spans="1:50" ht="24.75" customHeight="1" x14ac:dyDescent="0.15">
      <c r="A721" s="651"/>
      <c r="B721" s="652"/>
      <c r="C721" s="917"/>
      <c r="D721" s="918"/>
      <c r="E721" s="918"/>
      <c r="F721" s="919"/>
      <c r="G721" s="941"/>
      <c r="H721" s="942"/>
      <c r="I721" s="78" t="str">
        <f>IF(OR(G721="　", G721=""), "", "-")</f>
        <v/>
      </c>
      <c r="J721" s="916"/>
      <c r="K721" s="916"/>
      <c r="L721" s="78" t="str">
        <f>IF(M721="","","-")</f>
        <v/>
      </c>
      <c r="M721" s="79"/>
      <c r="N721" s="913"/>
      <c r="O721" s="914"/>
      <c r="P721" s="914"/>
      <c r="Q721" s="914"/>
      <c r="R721" s="914"/>
      <c r="S721" s="914"/>
      <c r="T721" s="914"/>
      <c r="U721" s="914"/>
      <c r="V721" s="914"/>
      <c r="W721" s="914"/>
      <c r="X721" s="914"/>
      <c r="Y721" s="914"/>
      <c r="Z721" s="914"/>
      <c r="AA721" s="914"/>
      <c r="AB721" s="914"/>
      <c r="AC721" s="914"/>
      <c r="AD721" s="914"/>
      <c r="AE721" s="914"/>
      <c r="AF721" s="915"/>
      <c r="AG721" s="424"/>
      <c r="AH721" s="201"/>
      <c r="AI721" s="201"/>
      <c r="AJ721" s="201"/>
      <c r="AK721" s="201"/>
      <c r="AL721" s="201"/>
      <c r="AM721" s="201"/>
      <c r="AN721" s="201"/>
      <c r="AO721" s="201"/>
      <c r="AP721" s="201"/>
      <c r="AQ721" s="201"/>
      <c r="AR721" s="201"/>
      <c r="AS721" s="201"/>
      <c r="AT721" s="201"/>
      <c r="AU721" s="201"/>
      <c r="AV721" s="201"/>
      <c r="AW721" s="201"/>
      <c r="AX721" s="425"/>
    </row>
    <row r="722" spans="1:50" ht="24.75" customHeight="1" x14ac:dyDescent="0.15">
      <c r="A722" s="651"/>
      <c r="B722" s="652"/>
      <c r="C722" s="917"/>
      <c r="D722" s="918"/>
      <c r="E722" s="918"/>
      <c r="F722" s="919"/>
      <c r="G722" s="941"/>
      <c r="H722" s="942"/>
      <c r="I722" s="78" t="str">
        <f t="shared" ref="I722:I725" si="4">IF(OR(G722="　", G722=""), "", "-")</f>
        <v/>
      </c>
      <c r="J722" s="916"/>
      <c r="K722" s="916"/>
      <c r="L722" s="78" t="str">
        <f t="shared" ref="L722:L725" si="5">IF(M722="","","-")</f>
        <v/>
      </c>
      <c r="M722" s="79"/>
      <c r="N722" s="913"/>
      <c r="O722" s="914"/>
      <c r="P722" s="914"/>
      <c r="Q722" s="914"/>
      <c r="R722" s="914"/>
      <c r="S722" s="914"/>
      <c r="T722" s="914"/>
      <c r="U722" s="914"/>
      <c r="V722" s="914"/>
      <c r="W722" s="914"/>
      <c r="X722" s="914"/>
      <c r="Y722" s="914"/>
      <c r="Z722" s="914"/>
      <c r="AA722" s="914"/>
      <c r="AB722" s="914"/>
      <c r="AC722" s="914"/>
      <c r="AD722" s="914"/>
      <c r="AE722" s="914"/>
      <c r="AF722" s="915"/>
      <c r="AG722" s="424"/>
      <c r="AH722" s="201"/>
      <c r="AI722" s="201"/>
      <c r="AJ722" s="201"/>
      <c r="AK722" s="201"/>
      <c r="AL722" s="201"/>
      <c r="AM722" s="201"/>
      <c r="AN722" s="201"/>
      <c r="AO722" s="201"/>
      <c r="AP722" s="201"/>
      <c r="AQ722" s="201"/>
      <c r="AR722" s="201"/>
      <c r="AS722" s="201"/>
      <c r="AT722" s="201"/>
      <c r="AU722" s="201"/>
      <c r="AV722" s="201"/>
      <c r="AW722" s="201"/>
      <c r="AX722" s="425"/>
    </row>
    <row r="723" spans="1:50" ht="24.75" customHeight="1" x14ac:dyDescent="0.15">
      <c r="A723" s="651"/>
      <c r="B723" s="652"/>
      <c r="C723" s="917"/>
      <c r="D723" s="918"/>
      <c r="E723" s="918"/>
      <c r="F723" s="919"/>
      <c r="G723" s="941"/>
      <c r="H723" s="942"/>
      <c r="I723" s="78" t="str">
        <f t="shared" si="4"/>
        <v/>
      </c>
      <c r="J723" s="916"/>
      <c r="K723" s="916"/>
      <c r="L723" s="78" t="str">
        <f t="shared" si="5"/>
        <v/>
      </c>
      <c r="M723" s="79"/>
      <c r="N723" s="913"/>
      <c r="O723" s="914"/>
      <c r="P723" s="914"/>
      <c r="Q723" s="914"/>
      <c r="R723" s="914"/>
      <c r="S723" s="914"/>
      <c r="T723" s="914"/>
      <c r="U723" s="914"/>
      <c r="V723" s="914"/>
      <c r="W723" s="914"/>
      <c r="X723" s="914"/>
      <c r="Y723" s="914"/>
      <c r="Z723" s="914"/>
      <c r="AA723" s="914"/>
      <c r="AB723" s="914"/>
      <c r="AC723" s="914"/>
      <c r="AD723" s="914"/>
      <c r="AE723" s="914"/>
      <c r="AF723" s="915"/>
      <c r="AG723" s="424"/>
      <c r="AH723" s="201"/>
      <c r="AI723" s="201"/>
      <c r="AJ723" s="201"/>
      <c r="AK723" s="201"/>
      <c r="AL723" s="201"/>
      <c r="AM723" s="201"/>
      <c r="AN723" s="201"/>
      <c r="AO723" s="201"/>
      <c r="AP723" s="201"/>
      <c r="AQ723" s="201"/>
      <c r="AR723" s="201"/>
      <c r="AS723" s="201"/>
      <c r="AT723" s="201"/>
      <c r="AU723" s="201"/>
      <c r="AV723" s="201"/>
      <c r="AW723" s="201"/>
      <c r="AX723" s="425"/>
    </row>
    <row r="724" spans="1:50" ht="24.75" customHeight="1" x14ac:dyDescent="0.15">
      <c r="A724" s="651"/>
      <c r="B724" s="652"/>
      <c r="C724" s="917"/>
      <c r="D724" s="918"/>
      <c r="E724" s="918"/>
      <c r="F724" s="919"/>
      <c r="G724" s="941"/>
      <c r="H724" s="942"/>
      <c r="I724" s="78" t="str">
        <f t="shared" si="4"/>
        <v/>
      </c>
      <c r="J724" s="916"/>
      <c r="K724" s="916"/>
      <c r="L724" s="78" t="str">
        <f t="shared" si="5"/>
        <v/>
      </c>
      <c r="M724" s="79"/>
      <c r="N724" s="913"/>
      <c r="O724" s="914"/>
      <c r="P724" s="914"/>
      <c r="Q724" s="914"/>
      <c r="R724" s="914"/>
      <c r="S724" s="914"/>
      <c r="T724" s="914"/>
      <c r="U724" s="914"/>
      <c r="V724" s="914"/>
      <c r="W724" s="914"/>
      <c r="X724" s="914"/>
      <c r="Y724" s="914"/>
      <c r="Z724" s="914"/>
      <c r="AA724" s="914"/>
      <c r="AB724" s="914"/>
      <c r="AC724" s="914"/>
      <c r="AD724" s="914"/>
      <c r="AE724" s="914"/>
      <c r="AF724" s="915"/>
      <c r="AG724" s="424"/>
      <c r="AH724" s="201"/>
      <c r="AI724" s="201"/>
      <c r="AJ724" s="201"/>
      <c r="AK724" s="201"/>
      <c r="AL724" s="201"/>
      <c r="AM724" s="201"/>
      <c r="AN724" s="201"/>
      <c r="AO724" s="201"/>
      <c r="AP724" s="201"/>
      <c r="AQ724" s="201"/>
      <c r="AR724" s="201"/>
      <c r="AS724" s="201"/>
      <c r="AT724" s="201"/>
      <c r="AU724" s="201"/>
      <c r="AV724" s="201"/>
      <c r="AW724" s="201"/>
      <c r="AX724" s="425"/>
    </row>
    <row r="725" spans="1:50" ht="24.75" customHeight="1" x14ac:dyDescent="0.15">
      <c r="A725" s="653"/>
      <c r="B725" s="654"/>
      <c r="C725" s="920"/>
      <c r="D725" s="921"/>
      <c r="E725" s="921"/>
      <c r="F725" s="922"/>
      <c r="G725" s="956"/>
      <c r="H725" s="957"/>
      <c r="I725" s="80" t="str">
        <f t="shared" si="4"/>
        <v/>
      </c>
      <c r="J725" s="958"/>
      <c r="K725" s="958"/>
      <c r="L725" s="80" t="str">
        <f t="shared" si="5"/>
        <v/>
      </c>
      <c r="M725" s="81"/>
      <c r="N725" s="943"/>
      <c r="O725" s="944"/>
      <c r="P725" s="944"/>
      <c r="Q725" s="944"/>
      <c r="R725" s="944"/>
      <c r="S725" s="944"/>
      <c r="T725" s="944"/>
      <c r="U725" s="944"/>
      <c r="V725" s="944"/>
      <c r="W725" s="944"/>
      <c r="X725" s="944"/>
      <c r="Y725" s="944"/>
      <c r="Z725" s="944"/>
      <c r="AA725" s="944"/>
      <c r="AB725" s="944"/>
      <c r="AC725" s="944"/>
      <c r="AD725" s="944"/>
      <c r="AE725" s="944"/>
      <c r="AF725" s="945"/>
      <c r="AG725" s="110"/>
      <c r="AH725" s="111"/>
      <c r="AI725" s="111"/>
      <c r="AJ725" s="111"/>
      <c r="AK725" s="111"/>
      <c r="AL725" s="111"/>
      <c r="AM725" s="111"/>
      <c r="AN725" s="111"/>
      <c r="AO725" s="111"/>
      <c r="AP725" s="111"/>
      <c r="AQ725" s="111"/>
      <c r="AR725" s="111"/>
      <c r="AS725" s="111"/>
      <c r="AT725" s="111"/>
      <c r="AU725" s="111"/>
      <c r="AV725" s="111"/>
      <c r="AW725" s="111"/>
      <c r="AX725" s="112"/>
    </row>
    <row r="726" spans="1:50" ht="57.75" customHeight="1" x14ac:dyDescent="0.15">
      <c r="A726" s="617" t="s">
        <v>48</v>
      </c>
      <c r="B726" s="618"/>
      <c r="C726" s="430" t="s">
        <v>53</v>
      </c>
      <c r="D726" s="572"/>
      <c r="E726" s="572"/>
      <c r="F726" s="573"/>
      <c r="G726" s="811" t="s">
        <v>502</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57.75" customHeight="1" thickBot="1" x14ac:dyDescent="0.2">
      <c r="A727" s="619"/>
      <c r="B727" s="620"/>
      <c r="C727" s="805" t="s">
        <v>57</v>
      </c>
      <c r="D727" s="806"/>
      <c r="E727" s="806"/>
      <c r="F727" s="807"/>
      <c r="G727" s="808" t="s">
        <v>503</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802" t="s">
        <v>33</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67.5" customHeight="1" thickBot="1" x14ac:dyDescent="0.2">
      <c r="A729" s="772" t="s">
        <v>518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4" t="s">
        <v>519</v>
      </c>
      <c r="B731" s="615"/>
      <c r="C731" s="615"/>
      <c r="D731" s="615"/>
      <c r="E731" s="616"/>
      <c r="F731" s="684" t="s">
        <v>520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52" t="s">
        <v>459</v>
      </c>
      <c r="B733" s="753"/>
      <c r="C733" s="753"/>
      <c r="D733" s="753"/>
      <c r="E733" s="754"/>
      <c r="F733" s="773" t="s">
        <v>521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07" t="s">
        <v>522</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81" t="s">
        <v>427</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0" ht="24.75" customHeight="1" x14ac:dyDescent="0.15">
      <c r="A737" s="621" t="s">
        <v>357</v>
      </c>
      <c r="B737" s="622"/>
      <c r="C737" s="622"/>
      <c r="D737" s="622"/>
      <c r="E737" s="622"/>
      <c r="F737" s="622"/>
      <c r="G737" s="950" t="s">
        <v>505</v>
      </c>
      <c r="H737" s="951"/>
      <c r="I737" s="951"/>
      <c r="J737" s="951"/>
      <c r="K737" s="951"/>
      <c r="L737" s="951"/>
      <c r="M737" s="951"/>
      <c r="N737" s="951"/>
      <c r="O737" s="951"/>
      <c r="P737" s="952"/>
      <c r="Q737" s="622" t="s">
        <v>312</v>
      </c>
      <c r="R737" s="622"/>
      <c r="S737" s="622"/>
      <c r="T737" s="622"/>
      <c r="U737" s="622"/>
      <c r="V737" s="622"/>
      <c r="W737" s="950" t="s">
        <v>505</v>
      </c>
      <c r="X737" s="951"/>
      <c r="Y737" s="951"/>
      <c r="Z737" s="951"/>
      <c r="AA737" s="951"/>
      <c r="AB737" s="951"/>
      <c r="AC737" s="951"/>
      <c r="AD737" s="951"/>
      <c r="AE737" s="951"/>
      <c r="AF737" s="952"/>
      <c r="AG737" s="622" t="s">
        <v>313</v>
      </c>
      <c r="AH737" s="622"/>
      <c r="AI737" s="622"/>
      <c r="AJ737" s="622"/>
      <c r="AK737" s="622"/>
      <c r="AL737" s="622"/>
      <c r="AM737" s="950" t="s">
        <v>505</v>
      </c>
      <c r="AN737" s="951"/>
      <c r="AO737" s="951"/>
      <c r="AP737" s="951"/>
      <c r="AQ737" s="951"/>
      <c r="AR737" s="951"/>
      <c r="AS737" s="951"/>
      <c r="AT737" s="951"/>
      <c r="AU737" s="951"/>
      <c r="AV737" s="952"/>
      <c r="AW737" s="50"/>
      <c r="AX737" s="51"/>
    </row>
    <row r="738" spans="1:50" ht="24.75" customHeight="1" x14ac:dyDescent="0.15">
      <c r="A738" s="926" t="s">
        <v>314</v>
      </c>
      <c r="B738" s="927"/>
      <c r="C738" s="927"/>
      <c r="D738" s="927"/>
      <c r="E738" s="927"/>
      <c r="F738" s="927"/>
      <c r="G738" s="950" t="s">
        <v>505</v>
      </c>
      <c r="H738" s="951"/>
      <c r="I738" s="951"/>
      <c r="J738" s="951"/>
      <c r="K738" s="951"/>
      <c r="L738" s="951"/>
      <c r="M738" s="951"/>
      <c r="N738" s="951"/>
      <c r="O738" s="951"/>
      <c r="P738" s="951"/>
      <c r="Q738" s="622" t="s">
        <v>315</v>
      </c>
      <c r="R738" s="622"/>
      <c r="S738" s="622"/>
      <c r="T738" s="622"/>
      <c r="U738" s="622"/>
      <c r="V738" s="622"/>
      <c r="W738" s="950" t="s">
        <v>504</v>
      </c>
      <c r="X738" s="951"/>
      <c r="Y738" s="951"/>
      <c r="Z738" s="951"/>
      <c r="AA738" s="951"/>
      <c r="AB738" s="951"/>
      <c r="AC738" s="951"/>
      <c r="AD738" s="951"/>
      <c r="AE738" s="951"/>
      <c r="AF738" s="952"/>
      <c r="AG738" s="927" t="s">
        <v>316</v>
      </c>
      <c r="AH738" s="927"/>
      <c r="AI738" s="927"/>
      <c r="AJ738" s="927"/>
      <c r="AK738" s="927"/>
      <c r="AL738" s="927"/>
      <c r="AM738" s="950">
        <v>454</v>
      </c>
      <c r="AN738" s="951"/>
      <c r="AO738" s="951"/>
      <c r="AP738" s="951"/>
      <c r="AQ738" s="951"/>
      <c r="AR738" s="951"/>
      <c r="AS738" s="951"/>
      <c r="AT738" s="951"/>
      <c r="AU738" s="951"/>
      <c r="AV738" s="952"/>
      <c r="AW738" s="73"/>
      <c r="AX738" s="74"/>
    </row>
    <row r="739" spans="1:50" ht="24.75" customHeight="1" thickBot="1" x14ac:dyDescent="0.2">
      <c r="A739" s="750" t="s">
        <v>413</v>
      </c>
      <c r="B739" s="751"/>
      <c r="C739" s="751"/>
      <c r="D739" s="751"/>
      <c r="E739" s="751"/>
      <c r="F739" s="751"/>
      <c r="G739" s="953">
        <v>454</v>
      </c>
      <c r="H739" s="954"/>
      <c r="I739" s="954"/>
      <c r="J739" s="954"/>
      <c r="K739" s="954"/>
      <c r="L739" s="954"/>
      <c r="M739" s="954"/>
      <c r="N739" s="954"/>
      <c r="O739" s="954"/>
      <c r="P739" s="955"/>
      <c r="Q739" s="928"/>
      <c r="R739" s="929"/>
      <c r="S739" s="929"/>
      <c r="T739" s="929"/>
      <c r="U739" s="929"/>
      <c r="V739" s="929"/>
      <c r="W739" s="929"/>
      <c r="X739" s="929"/>
      <c r="Y739" s="929"/>
      <c r="Z739" s="929"/>
      <c r="AA739" s="929"/>
      <c r="AB739" s="929"/>
      <c r="AC739" s="929"/>
      <c r="AD739" s="929"/>
      <c r="AE739" s="929"/>
      <c r="AF739" s="929"/>
      <c r="AG739" s="929"/>
      <c r="AH739" s="929"/>
      <c r="AI739" s="929"/>
      <c r="AJ739" s="929"/>
      <c r="AK739" s="929"/>
      <c r="AL739" s="929"/>
      <c r="AM739" s="929"/>
      <c r="AN739" s="929"/>
      <c r="AO739" s="929"/>
      <c r="AP739" s="929"/>
      <c r="AQ739" s="929"/>
      <c r="AR739" s="929"/>
      <c r="AS739" s="929"/>
      <c r="AT739" s="929"/>
      <c r="AU739" s="929"/>
      <c r="AV739" s="930"/>
      <c r="AW739" s="52"/>
      <c r="AX739" s="53"/>
    </row>
    <row r="740" spans="1:50" ht="28.35" customHeight="1" x14ac:dyDescent="0.15">
      <c r="A740" s="788" t="s">
        <v>461</v>
      </c>
      <c r="B740" s="789"/>
      <c r="C740" s="789"/>
      <c r="D740" s="789"/>
      <c r="E740" s="789"/>
      <c r="F740" s="79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9"/>
      <c r="B741" s="90"/>
      <c r="C741" s="90"/>
      <c r="D741" s="90"/>
      <c r="E741" s="90"/>
      <c r="F741" s="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9"/>
      <c r="B743" s="90"/>
      <c r="C743" s="90"/>
      <c r="D743" s="90"/>
      <c r="E743" s="90"/>
      <c r="F743" s="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9"/>
      <c r="B744" s="90"/>
      <c r="C744" s="90"/>
      <c r="D744" s="90"/>
      <c r="E744" s="90"/>
      <c r="F744" s="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9"/>
      <c r="B745" s="90"/>
      <c r="C745" s="90"/>
      <c r="D745" s="90"/>
      <c r="E745" s="90"/>
      <c r="F745" s="91"/>
      <c r="G745" s="37"/>
      <c r="H745" s="38"/>
      <c r="I745" s="38"/>
      <c r="J745" s="38"/>
      <c r="K745" s="38"/>
      <c r="L745" s="38"/>
      <c r="M745" s="38"/>
      <c r="N745" s="38"/>
      <c r="O745" s="38"/>
      <c r="P745" s="38"/>
      <c r="Q745" s="38"/>
      <c r="R745" s="85"/>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9"/>
      <c r="B746" s="90"/>
      <c r="C746" s="90"/>
      <c r="D746" s="90"/>
      <c r="E746" s="90"/>
      <c r="F746" s="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9"/>
      <c r="B747" s="90"/>
      <c r="C747" s="90"/>
      <c r="D747" s="90"/>
      <c r="E747" s="90"/>
      <c r="F747" s="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9"/>
      <c r="B748" s="90"/>
      <c r="C748" s="90"/>
      <c r="D748" s="90"/>
      <c r="E748" s="90"/>
      <c r="F748" s="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9"/>
      <c r="B749" s="90"/>
      <c r="C749" s="90"/>
      <c r="D749" s="90"/>
      <c r="E749" s="90"/>
      <c r="F749" s="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9"/>
      <c r="B750" s="90"/>
      <c r="C750" s="90"/>
      <c r="D750" s="90"/>
      <c r="E750" s="90"/>
      <c r="F750" s="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85"/>
      <c r="AL750" s="38"/>
      <c r="AM750" s="38"/>
      <c r="AN750" s="38"/>
      <c r="AO750" s="38"/>
      <c r="AP750" s="38"/>
      <c r="AQ750" s="38"/>
      <c r="AR750" s="38"/>
      <c r="AS750" s="38"/>
      <c r="AT750" s="38"/>
      <c r="AU750" s="38"/>
      <c r="AV750" s="38"/>
      <c r="AW750" s="38"/>
      <c r="AX750" s="39"/>
    </row>
    <row r="751" spans="1:50" ht="28.35" customHeight="1" x14ac:dyDescent="0.15">
      <c r="A751" s="89"/>
      <c r="B751" s="90"/>
      <c r="C751" s="90"/>
      <c r="D751" s="90"/>
      <c r="E751" s="90"/>
      <c r="F751" s="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9"/>
      <c r="B752" s="90"/>
      <c r="C752" s="90"/>
      <c r="D752" s="90"/>
      <c r="E752" s="90"/>
      <c r="F752" s="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1"/>
      <c r="B778" s="792"/>
      <c r="C778" s="792"/>
      <c r="D778" s="792"/>
      <c r="E778" s="792"/>
      <c r="F778" s="79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7" t="s">
        <v>463</v>
      </c>
      <c r="B779" s="768"/>
      <c r="C779" s="768"/>
      <c r="D779" s="768"/>
      <c r="E779" s="768"/>
      <c r="F779" s="769"/>
      <c r="G779" s="420" t="s">
        <v>511</v>
      </c>
      <c r="H779" s="421"/>
      <c r="I779" s="421"/>
      <c r="J779" s="421"/>
      <c r="K779" s="421"/>
      <c r="L779" s="421"/>
      <c r="M779" s="421"/>
      <c r="N779" s="421"/>
      <c r="O779" s="421"/>
      <c r="P779" s="421"/>
      <c r="Q779" s="421"/>
      <c r="R779" s="421"/>
      <c r="S779" s="421"/>
      <c r="T779" s="421"/>
      <c r="U779" s="421"/>
      <c r="V779" s="421"/>
      <c r="W779" s="421"/>
      <c r="X779" s="421"/>
      <c r="Y779" s="421"/>
      <c r="Z779" s="421"/>
      <c r="AA779" s="421"/>
      <c r="AB779" s="449"/>
      <c r="AC779" s="420" t="s">
        <v>440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8"/>
      <c r="B780" s="770"/>
      <c r="C780" s="770"/>
      <c r="D780" s="770"/>
      <c r="E780" s="770"/>
      <c r="F780" s="771"/>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8"/>
    </row>
    <row r="781" spans="1:50" ht="24.75" customHeight="1" x14ac:dyDescent="0.15">
      <c r="A781" s="578"/>
      <c r="B781" s="770"/>
      <c r="C781" s="770"/>
      <c r="D781" s="770"/>
      <c r="E781" s="770"/>
      <c r="F781" s="771"/>
      <c r="G781" s="439" t="s">
        <v>509</v>
      </c>
      <c r="H781" s="440"/>
      <c r="I781" s="440"/>
      <c r="J781" s="440"/>
      <c r="K781" s="441"/>
      <c r="L781" s="442" t="s">
        <v>510</v>
      </c>
      <c r="M781" s="443"/>
      <c r="N781" s="443"/>
      <c r="O781" s="443"/>
      <c r="P781" s="443"/>
      <c r="Q781" s="443"/>
      <c r="R781" s="443"/>
      <c r="S781" s="443"/>
      <c r="T781" s="443"/>
      <c r="U781" s="443"/>
      <c r="V781" s="443"/>
      <c r="W781" s="443"/>
      <c r="X781" s="444"/>
      <c r="Y781" s="470">
        <v>4.4000000000000004</v>
      </c>
      <c r="Z781" s="471"/>
      <c r="AA781" s="471"/>
      <c r="AB781" s="571"/>
      <c r="AC781" s="439"/>
      <c r="AD781" s="440"/>
      <c r="AE781" s="440"/>
      <c r="AF781" s="440"/>
      <c r="AG781" s="441"/>
      <c r="AH781" s="442"/>
      <c r="AI781" s="443"/>
      <c r="AJ781" s="443"/>
      <c r="AK781" s="443"/>
      <c r="AL781" s="443"/>
      <c r="AM781" s="443"/>
      <c r="AN781" s="443"/>
      <c r="AO781" s="443"/>
      <c r="AP781" s="443"/>
      <c r="AQ781" s="443"/>
      <c r="AR781" s="443"/>
      <c r="AS781" s="443"/>
      <c r="AT781" s="444"/>
      <c r="AU781" s="470"/>
      <c r="AV781" s="471"/>
      <c r="AW781" s="471"/>
      <c r="AX781" s="472"/>
    </row>
    <row r="782" spans="1:50" ht="24.75" customHeight="1" x14ac:dyDescent="0.15">
      <c r="A782" s="578"/>
      <c r="B782" s="770"/>
      <c r="C782" s="770"/>
      <c r="D782" s="770"/>
      <c r="E782" s="770"/>
      <c r="F782" s="771"/>
      <c r="G782" s="344"/>
      <c r="H782" s="345"/>
      <c r="I782" s="345"/>
      <c r="J782" s="345"/>
      <c r="K782" s="346"/>
      <c r="L782" s="390"/>
      <c r="M782" s="391"/>
      <c r="N782" s="391"/>
      <c r="O782" s="391"/>
      <c r="P782" s="391"/>
      <c r="Q782" s="391"/>
      <c r="R782" s="391"/>
      <c r="S782" s="391"/>
      <c r="T782" s="391"/>
      <c r="U782" s="391"/>
      <c r="V782" s="391"/>
      <c r="W782" s="391"/>
      <c r="X782" s="392"/>
      <c r="Y782" s="387"/>
      <c r="Z782" s="388"/>
      <c r="AA782" s="388"/>
      <c r="AB782" s="395"/>
      <c r="AC782" s="344"/>
      <c r="AD782" s="345"/>
      <c r="AE782" s="345"/>
      <c r="AF782" s="345"/>
      <c r="AG782" s="346"/>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8"/>
      <c r="B783" s="770"/>
      <c r="C783" s="770"/>
      <c r="D783" s="770"/>
      <c r="E783" s="770"/>
      <c r="F783" s="771"/>
      <c r="G783" s="344"/>
      <c r="H783" s="345"/>
      <c r="I783" s="345"/>
      <c r="J783" s="345"/>
      <c r="K783" s="346"/>
      <c r="L783" s="390"/>
      <c r="M783" s="391"/>
      <c r="N783" s="391"/>
      <c r="O783" s="391"/>
      <c r="P783" s="391"/>
      <c r="Q783" s="391"/>
      <c r="R783" s="391"/>
      <c r="S783" s="391"/>
      <c r="T783" s="391"/>
      <c r="U783" s="391"/>
      <c r="V783" s="391"/>
      <c r="W783" s="391"/>
      <c r="X783" s="392"/>
      <c r="Y783" s="387"/>
      <c r="Z783" s="388"/>
      <c r="AA783" s="388"/>
      <c r="AB783" s="395"/>
      <c r="AC783" s="344"/>
      <c r="AD783" s="345"/>
      <c r="AE783" s="345"/>
      <c r="AF783" s="345"/>
      <c r="AG783" s="346"/>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78"/>
      <c r="B784" s="770"/>
      <c r="C784" s="770"/>
      <c r="D784" s="770"/>
      <c r="E784" s="770"/>
      <c r="F784" s="771"/>
      <c r="G784" s="344"/>
      <c r="H784" s="345"/>
      <c r="I784" s="345"/>
      <c r="J784" s="345"/>
      <c r="K784" s="346"/>
      <c r="L784" s="390"/>
      <c r="M784" s="391"/>
      <c r="N784" s="391"/>
      <c r="O784" s="391"/>
      <c r="P784" s="391"/>
      <c r="Q784" s="391"/>
      <c r="R784" s="391"/>
      <c r="S784" s="391"/>
      <c r="T784" s="391"/>
      <c r="U784" s="391"/>
      <c r="V784" s="391"/>
      <c r="W784" s="391"/>
      <c r="X784" s="392"/>
      <c r="Y784" s="387"/>
      <c r="Z784" s="388"/>
      <c r="AA784" s="388"/>
      <c r="AB784" s="395"/>
      <c r="AC784" s="344"/>
      <c r="AD784" s="345"/>
      <c r="AE784" s="345"/>
      <c r="AF784" s="345"/>
      <c r="AG784" s="346"/>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8"/>
      <c r="B785" s="770"/>
      <c r="C785" s="770"/>
      <c r="D785" s="770"/>
      <c r="E785" s="770"/>
      <c r="F785" s="771"/>
      <c r="G785" s="344"/>
      <c r="H785" s="345"/>
      <c r="I785" s="345"/>
      <c r="J785" s="345"/>
      <c r="K785" s="346"/>
      <c r="L785" s="390"/>
      <c r="M785" s="391"/>
      <c r="N785" s="391"/>
      <c r="O785" s="391"/>
      <c r="P785" s="391"/>
      <c r="Q785" s="391"/>
      <c r="R785" s="391"/>
      <c r="S785" s="391"/>
      <c r="T785" s="391"/>
      <c r="U785" s="391"/>
      <c r="V785" s="391"/>
      <c r="W785" s="391"/>
      <c r="X785" s="392"/>
      <c r="Y785" s="387"/>
      <c r="Z785" s="388"/>
      <c r="AA785" s="388"/>
      <c r="AB785" s="395"/>
      <c r="AC785" s="344"/>
      <c r="AD785" s="345"/>
      <c r="AE785" s="345"/>
      <c r="AF785" s="345"/>
      <c r="AG785" s="346"/>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8"/>
      <c r="B786" s="770"/>
      <c r="C786" s="770"/>
      <c r="D786" s="770"/>
      <c r="E786" s="770"/>
      <c r="F786" s="771"/>
      <c r="G786" s="344"/>
      <c r="H786" s="345"/>
      <c r="I786" s="345"/>
      <c r="J786" s="345"/>
      <c r="K786" s="346"/>
      <c r="L786" s="390"/>
      <c r="M786" s="391"/>
      <c r="N786" s="391"/>
      <c r="O786" s="391"/>
      <c r="P786" s="391"/>
      <c r="Q786" s="391"/>
      <c r="R786" s="391"/>
      <c r="S786" s="391"/>
      <c r="T786" s="391"/>
      <c r="U786" s="391"/>
      <c r="V786" s="391"/>
      <c r="W786" s="391"/>
      <c r="X786" s="392"/>
      <c r="Y786" s="387"/>
      <c r="Z786" s="388"/>
      <c r="AA786" s="388"/>
      <c r="AB786" s="395"/>
      <c r="AC786" s="344"/>
      <c r="AD786" s="345"/>
      <c r="AE786" s="345"/>
      <c r="AF786" s="345"/>
      <c r="AG786" s="346"/>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8"/>
      <c r="B787" s="770"/>
      <c r="C787" s="770"/>
      <c r="D787" s="770"/>
      <c r="E787" s="770"/>
      <c r="F787" s="771"/>
      <c r="G787" s="344"/>
      <c r="H787" s="345"/>
      <c r="I787" s="345"/>
      <c r="J787" s="345"/>
      <c r="K787" s="346"/>
      <c r="L787" s="390"/>
      <c r="M787" s="391"/>
      <c r="N787" s="391"/>
      <c r="O787" s="391"/>
      <c r="P787" s="391"/>
      <c r="Q787" s="391"/>
      <c r="R787" s="391"/>
      <c r="S787" s="391"/>
      <c r="T787" s="391"/>
      <c r="U787" s="391"/>
      <c r="V787" s="391"/>
      <c r="W787" s="391"/>
      <c r="X787" s="392"/>
      <c r="Y787" s="387"/>
      <c r="Z787" s="388"/>
      <c r="AA787" s="388"/>
      <c r="AB787" s="395"/>
      <c r="AC787" s="344"/>
      <c r="AD787" s="345"/>
      <c r="AE787" s="345"/>
      <c r="AF787" s="345"/>
      <c r="AG787" s="346"/>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78"/>
      <c r="B788" s="770"/>
      <c r="C788" s="770"/>
      <c r="D788" s="770"/>
      <c r="E788" s="770"/>
      <c r="F788" s="771"/>
      <c r="G788" s="344"/>
      <c r="H788" s="345"/>
      <c r="I788" s="345"/>
      <c r="J788" s="345"/>
      <c r="K788" s="346"/>
      <c r="L788" s="390"/>
      <c r="M788" s="391"/>
      <c r="N788" s="391"/>
      <c r="O788" s="391"/>
      <c r="P788" s="391"/>
      <c r="Q788" s="391"/>
      <c r="R788" s="391"/>
      <c r="S788" s="391"/>
      <c r="T788" s="391"/>
      <c r="U788" s="391"/>
      <c r="V788" s="391"/>
      <c r="W788" s="391"/>
      <c r="X788" s="392"/>
      <c r="Y788" s="387"/>
      <c r="Z788" s="388"/>
      <c r="AA788" s="388"/>
      <c r="AB788" s="395"/>
      <c r="AC788" s="344"/>
      <c r="AD788" s="345"/>
      <c r="AE788" s="345"/>
      <c r="AF788" s="345"/>
      <c r="AG788" s="346"/>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78"/>
      <c r="B789" s="770"/>
      <c r="C789" s="770"/>
      <c r="D789" s="770"/>
      <c r="E789" s="770"/>
      <c r="F789" s="771"/>
      <c r="G789" s="344"/>
      <c r="H789" s="345"/>
      <c r="I789" s="345"/>
      <c r="J789" s="345"/>
      <c r="K789" s="346"/>
      <c r="L789" s="390"/>
      <c r="M789" s="391"/>
      <c r="N789" s="391"/>
      <c r="O789" s="391"/>
      <c r="P789" s="391"/>
      <c r="Q789" s="391"/>
      <c r="R789" s="391"/>
      <c r="S789" s="391"/>
      <c r="T789" s="391"/>
      <c r="U789" s="391"/>
      <c r="V789" s="391"/>
      <c r="W789" s="391"/>
      <c r="X789" s="392"/>
      <c r="Y789" s="387"/>
      <c r="Z789" s="388"/>
      <c r="AA789" s="388"/>
      <c r="AB789" s="395"/>
      <c r="AC789" s="344"/>
      <c r="AD789" s="345"/>
      <c r="AE789" s="345"/>
      <c r="AF789" s="345"/>
      <c r="AG789" s="346"/>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8"/>
      <c r="B790" s="770"/>
      <c r="C790" s="770"/>
      <c r="D790" s="770"/>
      <c r="E790" s="770"/>
      <c r="F790" s="771"/>
      <c r="G790" s="344"/>
      <c r="H790" s="345"/>
      <c r="I790" s="345"/>
      <c r="J790" s="345"/>
      <c r="K790" s="346"/>
      <c r="L790" s="390"/>
      <c r="M790" s="391"/>
      <c r="N790" s="391"/>
      <c r="O790" s="391"/>
      <c r="P790" s="391"/>
      <c r="Q790" s="391"/>
      <c r="R790" s="391"/>
      <c r="S790" s="391"/>
      <c r="T790" s="391"/>
      <c r="U790" s="391"/>
      <c r="V790" s="391"/>
      <c r="W790" s="391"/>
      <c r="X790" s="392"/>
      <c r="Y790" s="387"/>
      <c r="Z790" s="388"/>
      <c r="AA790" s="388"/>
      <c r="AB790" s="395"/>
      <c r="AC790" s="344"/>
      <c r="AD790" s="345"/>
      <c r="AE790" s="345"/>
      <c r="AF790" s="345"/>
      <c r="AG790" s="346"/>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8"/>
      <c r="B791" s="770"/>
      <c r="C791" s="770"/>
      <c r="D791" s="770"/>
      <c r="E791" s="770"/>
      <c r="F791" s="771"/>
      <c r="G791" s="396" t="s">
        <v>21</v>
      </c>
      <c r="H791" s="397"/>
      <c r="I791" s="397"/>
      <c r="J791" s="397"/>
      <c r="K791" s="397"/>
      <c r="L791" s="398"/>
      <c r="M791" s="399"/>
      <c r="N791" s="399"/>
      <c r="O791" s="399"/>
      <c r="P791" s="399"/>
      <c r="Q791" s="399"/>
      <c r="R791" s="399"/>
      <c r="S791" s="399"/>
      <c r="T791" s="399"/>
      <c r="U791" s="399"/>
      <c r="V791" s="399"/>
      <c r="W791" s="399"/>
      <c r="X791" s="400"/>
      <c r="Y791" s="401">
        <f>SUM(Y781:AB790)</f>
        <v>4.4000000000000004</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78"/>
      <c r="B792" s="770"/>
      <c r="C792" s="770"/>
      <c r="D792" s="770"/>
      <c r="E792" s="770"/>
      <c r="F792" s="771"/>
      <c r="G792" s="420" t="s">
        <v>380</v>
      </c>
      <c r="H792" s="421"/>
      <c r="I792" s="421"/>
      <c r="J792" s="421"/>
      <c r="K792" s="421"/>
      <c r="L792" s="421"/>
      <c r="M792" s="421"/>
      <c r="N792" s="421"/>
      <c r="O792" s="421"/>
      <c r="P792" s="421"/>
      <c r="Q792" s="421"/>
      <c r="R792" s="421"/>
      <c r="S792" s="421"/>
      <c r="T792" s="421"/>
      <c r="U792" s="421"/>
      <c r="V792" s="421"/>
      <c r="W792" s="421"/>
      <c r="X792" s="421"/>
      <c r="Y792" s="421"/>
      <c r="Z792" s="421"/>
      <c r="AA792" s="421"/>
      <c r="AB792" s="449"/>
      <c r="AC792" s="420" t="s">
        <v>379</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8"/>
      <c r="B793" s="770"/>
      <c r="C793" s="770"/>
      <c r="D793" s="770"/>
      <c r="E793" s="770"/>
      <c r="F793" s="771"/>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8"/>
    </row>
    <row r="794" spans="1:50" ht="24.75" hidden="1" customHeight="1" x14ac:dyDescent="0.15">
      <c r="A794" s="578"/>
      <c r="B794" s="770"/>
      <c r="C794" s="770"/>
      <c r="D794" s="770"/>
      <c r="E794" s="770"/>
      <c r="F794" s="771"/>
      <c r="G794" s="439"/>
      <c r="H794" s="440"/>
      <c r="I794" s="440"/>
      <c r="J794" s="440"/>
      <c r="K794" s="441"/>
      <c r="L794" s="442"/>
      <c r="M794" s="443"/>
      <c r="N794" s="443"/>
      <c r="O794" s="443"/>
      <c r="P794" s="443"/>
      <c r="Q794" s="443"/>
      <c r="R794" s="443"/>
      <c r="S794" s="443"/>
      <c r="T794" s="443"/>
      <c r="U794" s="443"/>
      <c r="V794" s="443"/>
      <c r="W794" s="443"/>
      <c r="X794" s="444"/>
      <c r="Y794" s="470"/>
      <c r="Z794" s="471"/>
      <c r="AA794" s="471"/>
      <c r="AB794" s="571"/>
      <c r="AC794" s="439"/>
      <c r="AD794" s="440"/>
      <c r="AE794" s="440"/>
      <c r="AF794" s="440"/>
      <c r="AG794" s="441"/>
      <c r="AH794" s="442"/>
      <c r="AI794" s="443"/>
      <c r="AJ794" s="443"/>
      <c r="AK794" s="443"/>
      <c r="AL794" s="443"/>
      <c r="AM794" s="443"/>
      <c r="AN794" s="443"/>
      <c r="AO794" s="443"/>
      <c r="AP794" s="443"/>
      <c r="AQ794" s="443"/>
      <c r="AR794" s="443"/>
      <c r="AS794" s="443"/>
      <c r="AT794" s="444"/>
      <c r="AU794" s="470"/>
      <c r="AV794" s="471"/>
      <c r="AW794" s="471"/>
      <c r="AX794" s="472"/>
    </row>
    <row r="795" spans="1:50" ht="24.75" hidden="1" customHeight="1" x14ac:dyDescent="0.15">
      <c r="A795" s="578"/>
      <c r="B795" s="770"/>
      <c r="C795" s="770"/>
      <c r="D795" s="770"/>
      <c r="E795" s="770"/>
      <c r="F795" s="771"/>
      <c r="G795" s="344"/>
      <c r="H795" s="345"/>
      <c r="I795" s="345"/>
      <c r="J795" s="345"/>
      <c r="K795" s="346"/>
      <c r="L795" s="390"/>
      <c r="M795" s="391"/>
      <c r="N795" s="391"/>
      <c r="O795" s="391"/>
      <c r="P795" s="391"/>
      <c r="Q795" s="391"/>
      <c r="R795" s="391"/>
      <c r="S795" s="391"/>
      <c r="T795" s="391"/>
      <c r="U795" s="391"/>
      <c r="V795" s="391"/>
      <c r="W795" s="391"/>
      <c r="X795" s="392"/>
      <c r="Y795" s="387"/>
      <c r="Z795" s="388"/>
      <c r="AA795" s="388"/>
      <c r="AB795" s="395"/>
      <c r="AC795" s="344"/>
      <c r="AD795" s="345"/>
      <c r="AE795" s="345"/>
      <c r="AF795" s="345"/>
      <c r="AG795" s="346"/>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8"/>
      <c r="B796" s="770"/>
      <c r="C796" s="770"/>
      <c r="D796" s="770"/>
      <c r="E796" s="770"/>
      <c r="F796" s="771"/>
      <c r="G796" s="344"/>
      <c r="H796" s="345"/>
      <c r="I796" s="345"/>
      <c r="J796" s="345"/>
      <c r="K796" s="346"/>
      <c r="L796" s="390"/>
      <c r="M796" s="391"/>
      <c r="N796" s="391"/>
      <c r="O796" s="391"/>
      <c r="P796" s="391"/>
      <c r="Q796" s="391"/>
      <c r="R796" s="391"/>
      <c r="S796" s="391"/>
      <c r="T796" s="391"/>
      <c r="U796" s="391"/>
      <c r="V796" s="391"/>
      <c r="W796" s="391"/>
      <c r="X796" s="392"/>
      <c r="Y796" s="387"/>
      <c r="Z796" s="388"/>
      <c r="AA796" s="388"/>
      <c r="AB796" s="395"/>
      <c r="AC796" s="344"/>
      <c r="AD796" s="345"/>
      <c r="AE796" s="345"/>
      <c r="AF796" s="345"/>
      <c r="AG796" s="346"/>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8"/>
      <c r="B797" s="770"/>
      <c r="C797" s="770"/>
      <c r="D797" s="770"/>
      <c r="E797" s="770"/>
      <c r="F797" s="771"/>
      <c r="G797" s="344"/>
      <c r="H797" s="345"/>
      <c r="I797" s="345"/>
      <c r="J797" s="345"/>
      <c r="K797" s="346"/>
      <c r="L797" s="390"/>
      <c r="M797" s="391"/>
      <c r="N797" s="391"/>
      <c r="O797" s="391"/>
      <c r="P797" s="391"/>
      <c r="Q797" s="391"/>
      <c r="R797" s="391"/>
      <c r="S797" s="391"/>
      <c r="T797" s="391"/>
      <c r="U797" s="391"/>
      <c r="V797" s="391"/>
      <c r="W797" s="391"/>
      <c r="X797" s="392"/>
      <c r="Y797" s="387"/>
      <c r="Z797" s="388"/>
      <c r="AA797" s="388"/>
      <c r="AB797" s="395"/>
      <c r="AC797" s="344"/>
      <c r="AD797" s="345"/>
      <c r="AE797" s="345"/>
      <c r="AF797" s="345"/>
      <c r="AG797" s="346"/>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8"/>
      <c r="B798" s="770"/>
      <c r="C798" s="770"/>
      <c r="D798" s="770"/>
      <c r="E798" s="770"/>
      <c r="F798" s="771"/>
      <c r="G798" s="344"/>
      <c r="H798" s="345"/>
      <c r="I798" s="345"/>
      <c r="J798" s="345"/>
      <c r="K798" s="346"/>
      <c r="L798" s="390"/>
      <c r="M798" s="391"/>
      <c r="N798" s="391"/>
      <c r="O798" s="391"/>
      <c r="P798" s="391"/>
      <c r="Q798" s="391"/>
      <c r="R798" s="391"/>
      <c r="S798" s="391"/>
      <c r="T798" s="391"/>
      <c r="U798" s="391"/>
      <c r="V798" s="391"/>
      <c r="W798" s="391"/>
      <c r="X798" s="392"/>
      <c r="Y798" s="387"/>
      <c r="Z798" s="388"/>
      <c r="AA798" s="388"/>
      <c r="AB798" s="395"/>
      <c r="AC798" s="344"/>
      <c r="AD798" s="345"/>
      <c r="AE798" s="345"/>
      <c r="AF798" s="345"/>
      <c r="AG798" s="346"/>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8"/>
      <c r="B799" s="770"/>
      <c r="C799" s="770"/>
      <c r="D799" s="770"/>
      <c r="E799" s="770"/>
      <c r="F799" s="771"/>
      <c r="G799" s="344"/>
      <c r="H799" s="345"/>
      <c r="I799" s="345"/>
      <c r="J799" s="345"/>
      <c r="K799" s="346"/>
      <c r="L799" s="390"/>
      <c r="M799" s="391"/>
      <c r="N799" s="391"/>
      <c r="O799" s="391"/>
      <c r="P799" s="391"/>
      <c r="Q799" s="391"/>
      <c r="R799" s="391"/>
      <c r="S799" s="391"/>
      <c r="T799" s="391"/>
      <c r="U799" s="391"/>
      <c r="V799" s="391"/>
      <c r="W799" s="391"/>
      <c r="X799" s="392"/>
      <c r="Y799" s="387"/>
      <c r="Z799" s="388"/>
      <c r="AA799" s="388"/>
      <c r="AB799" s="395"/>
      <c r="AC799" s="344"/>
      <c r="AD799" s="345"/>
      <c r="AE799" s="345"/>
      <c r="AF799" s="345"/>
      <c r="AG799" s="346"/>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8"/>
      <c r="B800" s="770"/>
      <c r="C800" s="770"/>
      <c r="D800" s="770"/>
      <c r="E800" s="770"/>
      <c r="F800" s="771"/>
      <c r="G800" s="344"/>
      <c r="H800" s="345"/>
      <c r="I800" s="345"/>
      <c r="J800" s="345"/>
      <c r="K800" s="346"/>
      <c r="L800" s="390"/>
      <c r="M800" s="391"/>
      <c r="N800" s="391"/>
      <c r="O800" s="391"/>
      <c r="P800" s="391"/>
      <c r="Q800" s="391"/>
      <c r="R800" s="391"/>
      <c r="S800" s="391"/>
      <c r="T800" s="391"/>
      <c r="U800" s="391"/>
      <c r="V800" s="391"/>
      <c r="W800" s="391"/>
      <c r="X800" s="392"/>
      <c r="Y800" s="387"/>
      <c r="Z800" s="388"/>
      <c r="AA800" s="388"/>
      <c r="AB800" s="395"/>
      <c r="AC800" s="344"/>
      <c r="AD800" s="345"/>
      <c r="AE800" s="345"/>
      <c r="AF800" s="345"/>
      <c r="AG800" s="346"/>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8"/>
      <c r="B801" s="770"/>
      <c r="C801" s="770"/>
      <c r="D801" s="770"/>
      <c r="E801" s="770"/>
      <c r="F801" s="771"/>
      <c r="G801" s="344"/>
      <c r="H801" s="345"/>
      <c r="I801" s="345"/>
      <c r="J801" s="345"/>
      <c r="K801" s="346"/>
      <c r="L801" s="390"/>
      <c r="M801" s="391"/>
      <c r="N801" s="391"/>
      <c r="O801" s="391"/>
      <c r="P801" s="391"/>
      <c r="Q801" s="391"/>
      <c r="R801" s="391"/>
      <c r="S801" s="391"/>
      <c r="T801" s="391"/>
      <c r="U801" s="391"/>
      <c r="V801" s="391"/>
      <c r="W801" s="391"/>
      <c r="X801" s="392"/>
      <c r="Y801" s="387"/>
      <c r="Z801" s="388"/>
      <c r="AA801" s="388"/>
      <c r="AB801" s="395"/>
      <c r="AC801" s="344"/>
      <c r="AD801" s="345"/>
      <c r="AE801" s="345"/>
      <c r="AF801" s="345"/>
      <c r="AG801" s="346"/>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8"/>
      <c r="B802" s="770"/>
      <c r="C802" s="770"/>
      <c r="D802" s="770"/>
      <c r="E802" s="770"/>
      <c r="F802" s="771"/>
      <c r="G802" s="344"/>
      <c r="H802" s="345"/>
      <c r="I802" s="345"/>
      <c r="J802" s="345"/>
      <c r="K802" s="346"/>
      <c r="L802" s="390"/>
      <c r="M802" s="391"/>
      <c r="N802" s="391"/>
      <c r="O802" s="391"/>
      <c r="P802" s="391"/>
      <c r="Q802" s="391"/>
      <c r="R802" s="391"/>
      <c r="S802" s="391"/>
      <c r="T802" s="391"/>
      <c r="U802" s="391"/>
      <c r="V802" s="391"/>
      <c r="W802" s="391"/>
      <c r="X802" s="392"/>
      <c r="Y802" s="387"/>
      <c r="Z802" s="388"/>
      <c r="AA802" s="388"/>
      <c r="AB802" s="395"/>
      <c r="AC802" s="344"/>
      <c r="AD802" s="345"/>
      <c r="AE802" s="345"/>
      <c r="AF802" s="345"/>
      <c r="AG802" s="346"/>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8"/>
      <c r="B803" s="770"/>
      <c r="C803" s="770"/>
      <c r="D803" s="770"/>
      <c r="E803" s="770"/>
      <c r="F803" s="771"/>
      <c r="G803" s="344"/>
      <c r="H803" s="345"/>
      <c r="I803" s="345"/>
      <c r="J803" s="345"/>
      <c r="K803" s="346"/>
      <c r="L803" s="390"/>
      <c r="M803" s="391"/>
      <c r="N803" s="391"/>
      <c r="O803" s="391"/>
      <c r="P803" s="391"/>
      <c r="Q803" s="391"/>
      <c r="R803" s="391"/>
      <c r="S803" s="391"/>
      <c r="T803" s="391"/>
      <c r="U803" s="391"/>
      <c r="V803" s="391"/>
      <c r="W803" s="391"/>
      <c r="X803" s="392"/>
      <c r="Y803" s="387"/>
      <c r="Z803" s="388"/>
      <c r="AA803" s="388"/>
      <c r="AB803" s="395"/>
      <c r="AC803" s="344"/>
      <c r="AD803" s="345"/>
      <c r="AE803" s="345"/>
      <c r="AF803" s="345"/>
      <c r="AG803" s="346"/>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8"/>
      <c r="B804" s="770"/>
      <c r="C804" s="770"/>
      <c r="D804" s="770"/>
      <c r="E804" s="770"/>
      <c r="F804" s="771"/>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8"/>
      <c r="B805" s="770"/>
      <c r="C805" s="770"/>
      <c r="D805" s="770"/>
      <c r="E805" s="770"/>
      <c r="F805" s="771"/>
      <c r="G805" s="420" t="s">
        <v>381</v>
      </c>
      <c r="H805" s="421"/>
      <c r="I805" s="421"/>
      <c r="J805" s="421"/>
      <c r="K805" s="421"/>
      <c r="L805" s="421"/>
      <c r="M805" s="421"/>
      <c r="N805" s="421"/>
      <c r="O805" s="421"/>
      <c r="P805" s="421"/>
      <c r="Q805" s="421"/>
      <c r="R805" s="421"/>
      <c r="S805" s="421"/>
      <c r="T805" s="421"/>
      <c r="U805" s="421"/>
      <c r="V805" s="421"/>
      <c r="W805" s="421"/>
      <c r="X805" s="421"/>
      <c r="Y805" s="421"/>
      <c r="Z805" s="421"/>
      <c r="AA805" s="421"/>
      <c r="AB805" s="449"/>
      <c r="AC805" s="420" t="s">
        <v>382</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8"/>
      <c r="B806" s="770"/>
      <c r="C806" s="770"/>
      <c r="D806" s="770"/>
      <c r="E806" s="770"/>
      <c r="F806" s="771"/>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8"/>
    </row>
    <row r="807" spans="1:50" ht="24.75" hidden="1" customHeight="1" x14ac:dyDescent="0.15">
      <c r="A807" s="578"/>
      <c r="B807" s="770"/>
      <c r="C807" s="770"/>
      <c r="D807" s="770"/>
      <c r="E807" s="770"/>
      <c r="F807" s="771"/>
      <c r="G807" s="439"/>
      <c r="H807" s="440"/>
      <c r="I807" s="440"/>
      <c r="J807" s="440"/>
      <c r="K807" s="441"/>
      <c r="L807" s="442"/>
      <c r="M807" s="443"/>
      <c r="N807" s="443"/>
      <c r="O807" s="443"/>
      <c r="P807" s="443"/>
      <c r="Q807" s="443"/>
      <c r="R807" s="443"/>
      <c r="S807" s="443"/>
      <c r="T807" s="443"/>
      <c r="U807" s="443"/>
      <c r="V807" s="443"/>
      <c r="W807" s="443"/>
      <c r="X807" s="444"/>
      <c r="Y807" s="470"/>
      <c r="Z807" s="471"/>
      <c r="AA807" s="471"/>
      <c r="AB807" s="571"/>
      <c r="AC807" s="439"/>
      <c r="AD807" s="440"/>
      <c r="AE807" s="440"/>
      <c r="AF807" s="440"/>
      <c r="AG807" s="441"/>
      <c r="AH807" s="442"/>
      <c r="AI807" s="443"/>
      <c r="AJ807" s="443"/>
      <c r="AK807" s="443"/>
      <c r="AL807" s="443"/>
      <c r="AM807" s="443"/>
      <c r="AN807" s="443"/>
      <c r="AO807" s="443"/>
      <c r="AP807" s="443"/>
      <c r="AQ807" s="443"/>
      <c r="AR807" s="443"/>
      <c r="AS807" s="443"/>
      <c r="AT807" s="444"/>
      <c r="AU807" s="470"/>
      <c r="AV807" s="471"/>
      <c r="AW807" s="471"/>
      <c r="AX807" s="472"/>
    </row>
    <row r="808" spans="1:50" ht="24.75" hidden="1" customHeight="1" x14ac:dyDescent="0.15">
      <c r="A808" s="578"/>
      <c r="B808" s="770"/>
      <c r="C808" s="770"/>
      <c r="D808" s="770"/>
      <c r="E808" s="770"/>
      <c r="F808" s="771"/>
      <c r="G808" s="344"/>
      <c r="H808" s="345"/>
      <c r="I808" s="345"/>
      <c r="J808" s="345"/>
      <c r="K808" s="346"/>
      <c r="L808" s="390"/>
      <c r="M808" s="391"/>
      <c r="N808" s="391"/>
      <c r="O808" s="391"/>
      <c r="P808" s="391"/>
      <c r="Q808" s="391"/>
      <c r="R808" s="391"/>
      <c r="S808" s="391"/>
      <c r="T808" s="391"/>
      <c r="U808" s="391"/>
      <c r="V808" s="391"/>
      <c r="W808" s="391"/>
      <c r="X808" s="392"/>
      <c r="Y808" s="387"/>
      <c r="Z808" s="388"/>
      <c r="AA808" s="388"/>
      <c r="AB808" s="395"/>
      <c r="AC808" s="344"/>
      <c r="AD808" s="345"/>
      <c r="AE808" s="345"/>
      <c r="AF808" s="345"/>
      <c r="AG808" s="346"/>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8"/>
      <c r="B809" s="770"/>
      <c r="C809" s="770"/>
      <c r="D809" s="770"/>
      <c r="E809" s="770"/>
      <c r="F809" s="771"/>
      <c r="G809" s="344"/>
      <c r="H809" s="345"/>
      <c r="I809" s="345"/>
      <c r="J809" s="345"/>
      <c r="K809" s="346"/>
      <c r="L809" s="390"/>
      <c r="M809" s="391"/>
      <c r="N809" s="391"/>
      <c r="O809" s="391"/>
      <c r="P809" s="391"/>
      <c r="Q809" s="391"/>
      <c r="R809" s="391"/>
      <c r="S809" s="391"/>
      <c r="T809" s="391"/>
      <c r="U809" s="391"/>
      <c r="V809" s="391"/>
      <c r="W809" s="391"/>
      <c r="X809" s="392"/>
      <c r="Y809" s="387"/>
      <c r="Z809" s="388"/>
      <c r="AA809" s="388"/>
      <c r="AB809" s="395"/>
      <c r="AC809" s="344"/>
      <c r="AD809" s="345"/>
      <c r="AE809" s="345"/>
      <c r="AF809" s="345"/>
      <c r="AG809" s="346"/>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8"/>
      <c r="B810" s="770"/>
      <c r="C810" s="770"/>
      <c r="D810" s="770"/>
      <c r="E810" s="770"/>
      <c r="F810" s="771"/>
      <c r="G810" s="344"/>
      <c r="H810" s="345"/>
      <c r="I810" s="345"/>
      <c r="J810" s="345"/>
      <c r="K810" s="346"/>
      <c r="L810" s="390"/>
      <c r="M810" s="391"/>
      <c r="N810" s="391"/>
      <c r="O810" s="391"/>
      <c r="P810" s="391"/>
      <c r="Q810" s="391"/>
      <c r="R810" s="391"/>
      <c r="S810" s="391"/>
      <c r="T810" s="391"/>
      <c r="U810" s="391"/>
      <c r="V810" s="391"/>
      <c r="W810" s="391"/>
      <c r="X810" s="392"/>
      <c r="Y810" s="387"/>
      <c r="Z810" s="388"/>
      <c r="AA810" s="388"/>
      <c r="AB810" s="395"/>
      <c r="AC810" s="344"/>
      <c r="AD810" s="345"/>
      <c r="AE810" s="345"/>
      <c r="AF810" s="345"/>
      <c r="AG810" s="346"/>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8"/>
      <c r="B811" s="770"/>
      <c r="C811" s="770"/>
      <c r="D811" s="770"/>
      <c r="E811" s="770"/>
      <c r="F811" s="771"/>
      <c r="G811" s="344"/>
      <c r="H811" s="345"/>
      <c r="I811" s="345"/>
      <c r="J811" s="345"/>
      <c r="K811" s="346"/>
      <c r="L811" s="390"/>
      <c r="M811" s="391"/>
      <c r="N811" s="391"/>
      <c r="O811" s="391"/>
      <c r="P811" s="391"/>
      <c r="Q811" s="391"/>
      <c r="R811" s="391"/>
      <c r="S811" s="391"/>
      <c r="T811" s="391"/>
      <c r="U811" s="391"/>
      <c r="V811" s="391"/>
      <c r="W811" s="391"/>
      <c r="X811" s="392"/>
      <c r="Y811" s="387"/>
      <c r="Z811" s="388"/>
      <c r="AA811" s="388"/>
      <c r="AB811" s="395"/>
      <c r="AC811" s="344"/>
      <c r="AD811" s="345"/>
      <c r="AE811" s="345"/>
      <c r="AF811" s="345"/>
      <c r="AG811" s="346"/>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8"/>
      <c r="B812" s="770"/>
      <c r="C812" s="770"/>
      <c r="D812" s="770"/>
      <c r="E812" s="770"/>
      <c r="F812" s="771"/>
      <c r="G812" s="344"/>
      <c r="H812" s="345"/>
      <c r="I812" s="345"/>
      <c r="J812" s="345"/>
      <c r="K812" s="346"/>
      <c r="L812" s="390"/>
      <c r="M812" s="391"/>
      <c r="N812" s="391"/>
      <c r="O812" s="391"/>
      <c r="P812" s="391"/>
      <c r="Q812" s="391"/>
      <c r="R812" s="391"/>
      <c r="S812" s="391"/>
      <c r="T812" s="391"/>
      <c r="U812" s="391"/>
      <c r="V812" s="391"/>
      <c r="W812" s="391"/>
      <c r="X812" s="392"/>
      <c r="Y812" s="387"/>
      <c r="Z812" s="388"/>
      <c r="AA812" s="388"/>
      <c r="AB812" s="395"/>
      <c r="AC812" s="344"/>
      <c r="AD812" s="345"/>
      <c r="AE812" s="345"/>
      <c r="AF812" s="345"/>
      <c r="AG812" s="346"/>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8"/>
      <c r="B813" s="770"/>
      <c r="C813" s="770"/>
      <c r="D813" s="770"/>
      <c r="E813" s="770"/>
      <c r="F813" s="771"/>
      <c r="G813" s="344"/>
      <c r="H813" s="345"/>
      <c r="I813" s="345"/>
      <c r="J813" s="345"/>
      <c r="K813" s="346"/>
      <c r="L813" s="390"/>
      <c r="M813" s="391"/>
      <c r="N813" s="391"/>
      <c r="O813" s="391"/>
      <c r="P813" s="391"/>
      <c r="Q813" s="391"/>
      <c r="R813" s="391"/>
      <c r="S813" s="391"/>
      <c r="T813" s="391"/>
      <c r="U813" s="391"/>
      <c r="V813" s="391"/>
      <c r="W813" s="391"/>
      <c r="X813" s="392"/>
      <c r="Y813" s="387"/>
      <c r="Z813" s="388"/>
      <c r="AA813" s="388"/>
      <c r="AB813" s="395"/>
      <c r="AC813" s="344"/>
      <c r="AD813" s="345"/>
      <c r="AE813" s="345"/>
      <c r="AF813" s="345"/>
      <c r="AG813" s="346"/>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8"/>
      <c r="B814" s="770"/>
      <c r="C814" s="770"/>
      <c r="D814" s="770"/>
      <c r="E814" s="770"/>
      <c r="F814" s="771"/>
      <c r="G814" s="344"/>
      <c r="H814" s="345"/>
      <c r="I814" s="345"/>
      <c r="J814" s="345"/>
      <c r="K814" s="346"/>
      <c r="L814" s="390"/>
      <c r="M814" s="391"/>
      <c r="N814" s="391"/>
      <c r="O814" s="391"/>
      <c r="P814" s="391"/>
      <c r="Q814" s="391"/>
      <c r="R814" s="391"/>
      <c r="S814" s="391"/>
      <c r="T814" s="391"/>
      <c r="U814" s="391"/>
      <c r="V814" s="391"/>
      <c r="W814" s="391"/>
      <c r="X814" s="392"/>
      <c r="Y814" s="387"/>
      <c r="Z814" s="388"/>
      <c r="AA814" s="388"/>
      <c r="AB814" s="395"/>
      <c r="AC814" s="344"/>
      <c r="AD814" s="345"/>
      <c r="AE814" s="345"/>
      <c r="AF814" s="345"/>
      <c r="AG814" s="346"/>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8"/>
      <c r="B815" s="770"/>
      <c r="C815" s="770"/>
      <c r="D815" s="770"/>
      <c r="E815" s="770"/>
      <c r="F815" s="771"/>
      <c r="G815" s="344"/>
      <c r="H815" s="345"/>
      <c r="I815" s="345"/>
      <c r="J815" s="345"/>
      <c r="K815" s="346"/>
      <c r="L815" s="390"/>
      <c r="M815" s="391"/>
      <c r="N815" s="391"/>
      <c r="O815" s="391"/>
      <c r="P815" s="391"/>
      <c r="Q815" s="391"/>
      <c r="R815" s="391"/>
      <c r="S815" s="391"/>
      <c r="T815" s="391"/>
      <c r="U815" s="391"/>
      <c r="V815" s="391"/>
      <c r="W815" s="391"/>
      <c r="X815" s="392"/>
      <c r="Y815" s="387"/>
      <c r="Z815" s="388"/>
      <c r="AA815" s="388"/>
      <c r="AB815" s="395"/>
      <c r="AC815" s="344"/>
      <c r="AD815" s="345"/>
      <c r="AE815" s="345"/>
      <c r="AF815" s="345"/>
      <c r="AG815" s="346"/>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8"/>
      <c r="B816" s="770"/>
      <c r="C816" s="770"/>
      <c r="D816" s="770"/>
      <c r="E816" s="770"/>
      <c r="F816" s="771"/>
      <c r="G816" s="344"/>
      <c r="H816" s="345"/>
      <c r="I816" s="345"/>
      <c r="J816" s="345"/>
      <c r="K816" s="346"/>
      <c r="L816" s="390"/>
      <c r="M816" s="391"/>
      <c r="N816" s="391"/>
      <c r="O816" s="391"/>
      <c r="P816" s="391"/>
      <c r="Q816" s="391"/>
      <c r="R816" s="391"/>
      <c r="S816" s="391"/>
      <c r="T816" s="391"/>
      <c r="U816" s="391"/>
      <c r="V816" s="391"/>
      <c r="W816" s="391"/>
      <c r="X816" s="392"/>
      <c r="Y816" s="387"/>
      <c r="Z816" s="388"/>
      <c r="AA816" s="388"/>
      <c r="AB816" s="395"/>
      <c r="AC816" s="344"/>
      <c r="AD816" s="345"/>
      <c r="AE816" s="345"/>
      <c r="AF816" s="345"/>
      <c r="AG816" s="346"/>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8"/>
      <c r="B817" s="770"/>
      <c r="C817" s="770"/>
      <c r="D817" s="770"/>
      <c r="E817" s="770"/>
      <c r="F817" s="771"/>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8"/>
      <c r="B818" s="770"/>
      <c r="C818" s="770"/>
      <c r="D818" s="770"/>
      <c r="E818" s="770"/>
      <c r="F818" s="771"/>
      <c r="G818" s="420" t="s">
        <v>354</v>
      </c>
      <c r="H818" s="421"/>
      <c r="I818" s="421"/>
      <c r="J818" s="421"/>
      <c r="K818" s="421"/>
      <c r="L818" s="421"/>
      <c r="M818" s="421"/>
      <c r="N818" s="421"/>
      <c r="O818" s="421"/>
      <c r="P818" s="421"/>
      <c r="Q818" s="421"/>
      <c r="R818" s="421"/>
      <c r="S818" s="421"/>
      <c r="T818" s="421"/>
      <c r="U818" s="421"/>
      <c r="V818" s="421"/>
      <c r="W818" s="421"/>
      <c r="X818" s="421"/>
      <c r="Y818" s="421"/>
      <c r="Z818" s="421"/>
      <c r="AA818" s="421"/>
      <c r="AB818" s="449"/>
      <c r="AC818" s="420" t="s">
        <v>299</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8"/>
      <c r="B819" s="770"/>
      <c r="C819" s="770"/>
      <c r="D819" s="770"/>
      <c r="E819" s="770"/>
      <c r="F819" s="771"/>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8"/>
    </row>
    <row r="820" spans="1:50" s="16" customFormat="1" ht="24.75" hidden="1" customHeight="1" x14ac:dyDescent="0.15">
      <c r="A820" s="578"/>
      <c r="B820" s="770"/>
      <c r="C820" s="770"/>
      <c r="D820" s="770"/>
      <c r="E820" s="770"/>
      <c r="F820" s="771"/>
      <c r="G820" s="439"/>
      <c r="H820" s="440"/>
      <c r="I820" s="440"/>
      <c r="J820" s="440"/>
      <c r="K820" s="441"/>
      <c r="L820" s="442"/>
      <c r="M820" s="443"/>
      <c r="N820" s="443"/>
      <c r="O820" s="443"/>
      <c r="P820" s="443"/>
      <c r="Q820" s="443"/>
      <c r="R820" s="443"/>
      <c r="S820" s="443"/>
      <c r="T820" s="443"/>
      <c r="U820" s="443"/>
      <c r="V820" s="443"/>
      <c r="W820" s="443"/>
      <c r="X820" s="444"/>
      <c r="Y820" s="470"/>
      <c r="Z820" s="471"/>
      <c r="AA820" s="471"/>
      <c r="AB820" s="571"/>
      <c r="AC820" s="439"/>
      <c r="AD820" s="440"/>
      <c r="AE820" s="440"/>
      <c r="AF820" s="440"/>
      <c r="AG820" s="441"/>
      <c r="AH820" s="442"/>
      <c r="AI820" s="443"/>
      <c r="AJ820" s="443"/>
      <c r="AK820" s="443"/>
      <c r="AL820" s="443"/>
      <c r="AM820" s="443"/>
      <c r="AN820" s="443"/>
      <c r="AO820" s="443"/>
      <c r="AP820" s="443"/>
      <c r="AQ820" s="443"/>
      <c r="AR820" s="443"/>
      <c r="AS820" s="443"/>
      <c r="AT820" s="444"/>
      <c r="AU820" s="470"/>
      <c r="AV820" s="471"/>
      <c r="AW820" s="471"/>
      <c r="AX820" s="472"/>
    </row>
    <row r="821" spans="1:50" ht="24.75" hidden="1" customHeight="1" x14ac:dyDescent="0.15">
      <c r="A821" s="578"/>
      <c r="B821" s="770"/>
      <c r="C821" s="770"/>
      <c r="D821" s="770"/>
      <c r="E821" s="770"/>
      <c r="F821" s="771"/>
      <c r="G821" s="344"/>
      <c r="H821" s="345"/>
      <c r="I821" s="345"/>
      <c r="J821" s="345"/>
      <c r="K821" s="346"/>
      <c r="L821" s="390"/>
      <c r="M821" s="391"/>
      <c r="N821" s="391"/>
      <c r="O821" s="391"/>
      <c r="P821" s="391"/>
      <c r="Q821" s="391"/>
      <c r="R821" s="391"/>
      <c r="S821" s="391"/>
      <c r="T821" s="391"/>
      <c r="U821" s="391"/>
      <c r="V821" s="391"/>
      <c r="W821" s="391"/>
      <c r="X821" s="392"/>
      <c r="Y821" s="387"/>
      <c r="Z821" s="388"/>
      <c r="AA821" s="388"/>
      <c r="AB821" s="395"/>
      <c r="AC821" s="344"/>
      <c r="AD821" s="345"/>
      <c r="AE821" s="345"/>
      <c r="AF821" s="345"/>
      <c r="AG821" s="346"/>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8"/>
      <c r="B822" s="770"/>
      <c r="C822" s="770"/>
      <c r="D822" s="770"/>
      <c r="E822" s="770"/>
      <c r="F822" s="771"/>
      <c r="G822" s="344"/>
      <c r="H822" s="345"/>
      <c r="I822" s="345"/>
      <c r="J822" s="345"/>
      <c r="K822" s="346"/>
      <c r="L822" s="390"/>
      <c r="M822" s="391"/>
      <c r="N822" s="391"/>
      <c r="O822" s="391"/>
      <c r="P822" s="391"/>
      <c r="Q822" s="391"/>
      <c r="R822" s="391"/>
      <c r="S822" s="391"/>
      <c r="T822" s="391"/>
      <c r="U822" s="391"/>
      <c r="V822" s="391"/>
      <c r="W822" s="391"/>
      <c r="X822" s="392"/>
      <c r="Y822" s="387"/>
      <c r="Z822" s="388"/>
      <c r="AA822" s="388"/>
      <c r="AB822" s="395"/>
      <c r="AC822" s="344"/>
      <c r="AD822" s="345"/>
      <c r="AE822" s="345"/>
      <c r="AF822" s="345"/>
      <c r="AG822" s="346"/>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8"/>
      <c r="B823" s="770"/>
      <c r="C823" s="770"/>
      <c r="D823" s="770"/>
      <c r="E823" s="770"/>
      <c r="F823" s="771"/>
      <c r="G823" s="344"/>
      <c r="H823" s="345"/>
      <c r="I823" s="345"/>
      <c r="J823" s="345"/>
      <c r="K823" s="346"/>
      <c r="L823" s="390"/>
      <c r="M823" s="391"/>
      <c r="N823" s="391"/>
      <c r="O823" s="391"/>
      <c r="P823" s="391"/>
      <c r="Q823" s="391"/>
      <c r="R823" s="391"/>
      <c r="S823" s="391"/>
      <c r="T823" s="391"/>
      <c r="U823" s="391"/>
      <c r="V823" s="391"/>
      <c r="W823" s="391"/>
      <c r="X823" s="392"/>
      <c r="Y823" s="387"/>
      <c r="Z823" s="388"/>
      <c r="AA823" s="388"/>
      <c r="AB823" s="395"/>
      <c r="AC823" s="344"/>
      <c r="AD823" s="345"/>
      <c r="AE823" s="345"/>
      <c r="AF823" s="345"/>
      <c r="AG823" s="346"/>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8"/>
      <c r="B824" s="770"/>
      <c r="C824" s="770"/>
      <c r="D824" s="770"/>
      <c r="E824" s="770"/>
      <c r="F824" s="771"/>
      <c r="G824" s="344"/>
      <c r="H824" s="345"/>
      <c r="I824" s="345"/>
      <c r="J824" s="345"/>
      <c r="K824" s="346"/>
      <c r="L824" s="390"/>
      <c r="M824" s="391"/>
      <c r="N824" s="391"/>
      <c r="O824" s="391"/>
      <c r="P824" s="391"/>
      <c r="Q824" s="391"/>
      <c r="R824" s="391"/>
      <c r="S824" s="391"/>
      <c r="T824" s="391"/>
      <c r="U824" s="391"/>
      <c r="V824" s="391"/>
      <c r="W824" s="391"/>
      <c r="X824" s="392"/>
      <c r="Y824" s="387"/>
      <c r="Z824" s="388"/>
      <c r="AA824" s="388"/>
      <c r="AB824" s="395"/>
      <c r="AC824" s="344"/>
      <c r="AD824" s="345"/>
      <c r="AE824" s="345"/>
      <c r="AF824" s="345"/>
      <c r="AG824" s="346"/>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8"/>
      <c r="B825" s="770"/>
      <c r="C825" s="770"/>
      <c r="D825" s="770"/>
      <c r="E825" s="770"/>
      <c r="F825" s="771"/>
      <c r="G825" s="344"/>
      <c r="H825" s="345"/>
      <c r="I825" s="345"/>
      <c r="J825" s="345"/>
      <c r="K825" s="346"/>
      <c r="L825" s="390"/>
      <c r="M825" s="391"/>
      <c r="N825" s="391"/>
      <c r="O825" s="391"/>
      <c r="P825" s="391"/>
      <c r="Q825" s="391"/>
      <c r="R825" s="391"/>
      <c r="S825" s="391"/>
      <c r="T825" s="391"/>
      <c r="U825" s="391"/>
      <c r="V825" s="391"/>
      <c r="W825" s="391"/>
      <c r="X825" s="392"/>
      <c r="Y825" s="387"/>
      <c r="Z825" s="388"/>
      <c r="AA825" s="388"/>
      <c r="AB825" s="395"/>
      <c r="AC825" s="344"/>
      <c r="AD825" s="345"/>
      <c r="AE825" s="345"/>
      <c r="AF825" s="345"/>
      <c r="AG825" s="346"/>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8"/>
      <c r="B826" s="770"/>
      <c r="C826" s="770"/>
      <c r="D826" s="770"/>
      <c r="E826" s="770"/>
      <c r="F826" s="771"/>
      <c r="G826" s="344"/>
      <c r="H826" s="345"/>
      <c r="I826" s="345"/>
      <c r="J826" s="345"/>
      <c r="K826" s="346"/>
      <c r="L826" s="390"/>
      <c r="M826" s="391"/>
      <c r="N826" s="391"/>
      <c r="O826" s="391"/>
      <c r="P826" s="391"/>
      <c r="Q826" s="391"/>
      <c r="R826" s="391"/>
      <c r="S826" s="391"/>
      <c r="T826" s="391"/>
      <c r="U826" s="391"/>
      <c r="V826" s="391"/>
      <c r="W826" s="391"/>
      <c r="X826" s="392"/>
      <c r="Y826" s="387"/>
      <c r="Z826" s="388"/>
      <c r="AA826" s="388"/>
      <c r="AB826" s="395"/>
      <c r="AC826" s="344"/>
      <c r="AD826" s="345"/>
      <c r="AE826" s="345"/>
      <c r="AF826" s="345"/>
      <c r="AG826" s="346"/>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8"/>
      <c r="B827" s="770"/>
      <c r="C827" s="770"/>
      <c r="D827" s="770"/>
      <c r="E827" s="770"/>
      <c r="F827" s="771"/>
      <c r="G827" s="344"/>
      <c r="H827" s="345"/>
      <c r="I827" s="345"/>
      <c r="J827" s="345"/>
      <c r="K827" s="346"/>
      <c r="L827" s="390"/>
      <c r="M827" s="391"/>
      <c r="N827" s="391"/>
      <c r="O827" s="391"/>
      <c r="P827" s="391"/>
      <c r="Q827" s="391"/>
      <c r="R827" s="391"/>
      <c r="S827" s="391"/>
      <c r="T827" s="391"/>
      <c r="U827" s="391"/>
      <c r="V827" s="391"/>
      <c r="W827" s="391"/>
      <c r="X827" s="392"/>
      <c r="Y827" s="387"/>
      <c r="Z827" s="388"/>
      <c r="AA827" s="388"/>
      <c r="AB827" s="395"/>
      <c r="AC827" s="344"/>
      <c r="AD827" s="345"/>
      <c r="AE827" s="345"/>
      <c r="AF827" s="345"/>
      <c r="AG827" s="346"/>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8"/>
      <c r="B828" s="770"/>
      <c r="C828" s="770"/>
      <c r="D828" s="770"/>
      <c r="E828" s="770"/>
      <c r="F828" s="771"/>
      <c r="G828" s="344"/>
      <c r="H828" s="345"/>
      <c r="I828" s="345"/>
      <c r="J828" s="345"/>
      <c r="K828" s="346"/>
      <c r="L828" s="390"/>
      <c r="M828" s="391"/>
      <c r="N828" s="391"/>
      <c r="O828" s="391"/>
      <c r="P828" s="391"/>
      <c r="Q828" s="391"/>
      <c r="R828" s="391"/>
      <c r="S828" s="391"/>
      <c r="T828" s="391"/>
      <c r="U828" s="391"/>
      <c r="V828" s="391"/>
      <c r="W828" s="391"/>
      <c r="X828" s="392"/>
      <c r="Y828" s="387"/>
      <c r="Z828" s="388"/>
      <c r="AA828" s="388"/>
      <c r="AB828" s="395"/>
      <c r="AC828" s="344"/>
      <c r="AD828" s="345"/>
      <c r="AE828" s="345"/>
      <c r="AF828" s="345"/>
      <c r="AG828" s="346"/>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8"/>
      <c r="B829" s="770"/>
      <c r="C829" s="770"/>
      <c r="D829" s="770"/>
      <c r="E829" s="770"/>
      <c r="F829" s="771"/>
      <c r="G829" s="344"/>
      <c r="H829" s="345"/>
      <c r="I829" s="345"/>
      <c r="J829" s="345"/>
      <c r="K829" s="346"/>
      <c r="L829" s="390"/>
      <c r="M829" s="391"/>
      <c r="N829" s="391"/>
      <c r="O829" s="391"/>
      <c r="P829" s="391"/>
      <c r="Q829" s="391"/>
      <c r="R829" s="391"/>
      <c r="S829" s="391"/>
      <c r="T829" s="391"/>
      <c r="U829" s="391"/>
      <c r="V829" s="391"/>
      <c r="W829" s="391"/>
      <c r="X829" s="392"/>
      <c r="Y829" s="387"/>
      <c r="Z829" s="388"/>
      <c r="AA829" s="388"/>
      <c r="AB829" s="395"/>
      <c r="AC829" s="344"/>
      <c r="AD829" s="345"/>
      <c r="AE829" s="345"/>
      <c r="AF829" s="345"/>
      <c r="AG829" s="346"/>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8"/>
      <c r="B830" s="770"/>
      <c r="C830" s="770"/>
      <c r="D830" s="770"/>
      <c r="E830" s="770"/>
      <c r="F830" s="771"/>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46" t="s">
        <v>417</v>
      </c>
      <c r="AM831" s="947"/>
      <c r="AN831" s="947"/>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45" t="s">
        <v>358</v>
      </c>
      <c r="K836" s="417"/>
      <c r="L836" s="417"/>
      <c r="M836" s="417"/>
      <c r="N836" s="417"/>
      <c r="O836" s="417"/>
      <c r="P836" s="343" t="s">
        <v>330</v>
      </c>
      <c r="Q836" s="343"/>
      <c r="R836" s="343"/>
      <c r="S836" s="343"/>
      <c r="T836" s="343"/>
      <c r="U836" s="343"/>
      <c r="V836" s="343"/>
      <c r="W836" s="343"/>
      <c r="X836" s="343"/>
      <c r="Y836" s="340" t="s">
        <v>355</v>
      </c>
      <c r="Z836" s="341"/>
      <c r="AA836" s="341"/>
      <c r="AB836" s="341"/>
      <c r="AC836" s="245" t="s">
        <v>410</v>
      </c>
      <c r="AD836" s="245"/>
      <c r="AE836" s="245"/>
      <c r="AF836" s="245"/>
      <c r="AG836" s="245"/>
      <c r="AH836" s="340" t="s">
        <v>445</v>
      </c>
      <c r="AI836" s="342"/>
      <c r="AJ836" s="342"/>
      <c r="AK836" s="342"/>
      <c r="AL836" s="342" t="s">
        <v>22</v>
      </c>
      <c r="AM836" s="342"/>
      <c r="AN836" s="342"/>
      <c r="AO836" s="418"/>
      <c r="AP836" s="419" t="s">
        <v>359</v>
      </c>
      <c r="AQ836" s="419"/>
      <c r="AR836" s="419"/>
      <c r="AS836" s="419"/>
      <c r="AT836" s="419"/>
      <c r="AU836" s="419"/>
      <c r="AV836" s="419"/>
      <c r="AW836" s="419"/>
      <c r="AX836" s="419"/>
    </row>
    <row r="837" spans="1:50" ht="50.25" customHeight="1" x14ac:dyDescent="0.15">
      <c r="A837" s="394">
        <v>1</v>
      </c>
      <c r="B837" s="394">
        <v>1</v>
      </c>
      <c r="C837" s="415" t="s">
        <v>512</v>
      </c>
      <c r="D837" s="405"/>
      <c r="E837" s="405"/>
      <c r="F837" s="405"/>
      <c r="G837" s="405"/>
      <c r="H837" s="405"/>
      <c r="I837" s="405"/>
      <c r="J837" s="406">
        <v>5010005002705</v>
      </c>
      <c r="K837" s="407"/>
      <c r="L837" s="407"/>
      <c r="M837" s="407"/>
      <c r="N837" s="407"/>
      <c r="O837" s="407"/>
      <c r="P837" s="416" t="s">
        <v>513</v>
      </c>
      <c r="Q837" s="307"/>
      <c r="R837" s="307"/>
      <c r="S837" s="307"/>
      <c r="T837" s="307"/>
      <c r="U837" s="307"/>
      <c r="V837" s="307"/>
      <c r="W837" s="307"/>
      <c r="X837" s="307"/>
      <c r="Y837" s="315">
        <v>4</v>
      </c>
      <c r="Z837" s="316"/>
      <c r="AA837" s="316"/>
      <c r="AB837" s="317"/>
      <c r="AC837" s="408" t="s">
        <v>453</v>
      </c>
      <c r="AD837" s="414"/>
      <c r="AE837" s="414"/>
      <c r="AF837" s="414"/>
      <c r="AG837" s="414"/>
      <c r="AH837" s="409">
        <v>1</v>
      </c>
      <c r="AI837" s="410"/>
      <c r="AJ837" s="410"/>
      <c r="AK837" s="410"/>
      <c r="AL837" s="312">
        <v>98.3</v>
      </c>
      <c r="AM837" s="313"/>
      <c r="AN837" s="313"/>
      <c r="AO837" s="314"/>
      <c r="AP837" s="308" t="s">
        <v>516</v>
      </c>
      <c r="AQ837" s="308"/>
      <c r="AR837" s="308"/>
      <c r="AS837" s="308"/>
      <c r="AT837" s="308"/>
      <c r="AU837" s="308"/>
      <c r="AV837" s="308"/>
      <c r="AW837" s="308"/>
      <c r="AX837" s="308"/>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7"/>
      <c r="Q838" s="307"/>
      <c r="R838" s="307"/>
      <c r="S838" s="307"/>
      <c r="T838" s="307"/>
      <c r="U838" s="307"/>
      <c r="V838" s="307"/>
      <c r="W838" s="307"/>
      <c r="X838" s="307"/>
      <c r="Y838" s="315"/>
      <c r="Z838" s="316"/>
      <c r="AA838" s="316"/>
      <c r="AB838" s="317"/>
      <c r="AC838" s="408"/>
      <c r="AD838" s="408"/>
      <c r="AE838" s="408"/>
      <c r="AF838" s="408"/>
      <c r="AG838" s="408"/>
      <c r="AH838" s="409"/>
      <c r="AI838" s="410"/>
      <c r="AJ838" s="410"/>
      <c r="AK838" s="410"/>
      <c r="AL838" s="411"/>
      <c r="AM838" s="412"/>
      <c r="AN838" s="412"/>
      <c r="AO838" s="413"/>
      <c r="AP838" s="308"/>
      <c r="AQ838" s="308"/>
      <c r="AR838" s="308"/>
      <c r="AS838" s="308"/>
      <c r="AT838" s="308"/>
      <c r="AU838" s="308"/>
      <c r="AV838" s="308"/>
      <c r="AW838" s="308"/>
      <c r="AX838" s="308"/>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7"/>
      <c r="R839" s="307"/>
      <c r="S839" s="307"/>
      <c r="T839" s="307"/>
      <c r="U839" s="307"/>
      <c r="V839" s="307"/>
      <c r="W839" s="307"/>
      <c r="X839" s="307"/>
      <c r="Y839" s="315"/>
      <c r="Z839" s="316"/>
      <c r="AA839" s="316"/>
      <c r="AB839" s="317"/>
      <c r="AC839" s="408"/>
      <c r="AD839" s="408"/>
      <c r="AE839" s="408"/>
      <c r="AF839" s="408"/>
      <c r="AG839" s="408"/>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7"/>
      <c r="R840" s="307"/>
      <c r="S840" s="307"/>
      <c r="T840" s="307"/>
      <c r="U840" s="307"/>
      <c r="V840" s="307"/>
      <c r="W840" s="307"/>
      <c r="X840" s="307"/>
      <c r="Y840" s="315"/>
      <c r="Z840" s="316"/>
      <c r="AA840" s="316"/>
      <c r="AB840" s="317"/>
      <c r="AC840" s="408"/>
      <c r="AD840" s="408"/>
      <c r="AE840" s="408"/>
      <c r="AF840" s="408"/>
      <c r="AG840" s="408"/>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42"/>
      <c r="B869" s="342"/>
      <c r="C869" s="342" t="s">
        <v>27</v>
      </c>
      <c r="D869" s="342"/>
      <c r="E869" s="342"/>
      <c r="F869" s="342"/>
      <c r="G869" s="342"/>
      <c r="H869" s="342"/>
      <c r="I869" s="342"/>
      <c r="J869" s="245" t="s">
        <v>358</v>
      </c>
      <c r="K869" s="417"/>
      <c r="L869" s="417"/>
      <c r="M869" s="417"/>
      <c r="N869" s="417"/>
      <c r="O869" s="417"/>
      <c r="P869" s="343" t="s">
        <v>330</v>
      </c>
      <c r="Q869" s="343"/>
      <c r="R869" s="343"/>
      <c r="S869" s="343"/>
      <c r="T869" s="343"/>
      <c r="U869" s="343"/>
      <c r="V869" s="343"/>
      <c r="W869" s="343"/>
      <c r="X869" s="343"/>
      <c r="Y869" s="340" t="s">
        <v>355</v>
      </c>
      <c r="Z869" s="341"/>
      <c r="AA869" s="341"/>
      <c r="AB869" s="341"/>
      <c r="AC869" s="245" t="s">
        <v>410</v>
      </c>
      <c r="AD869" s="245"/>
      <c r="AE869" s="245"/>
      <c r="AF869" s="245"/>
      <c r="AG869" s="245"/>
      <c r="AH869" s="340" t="s">
        <v>445</v>
      </c>
      <c r="AI869" s="342"/>
      <c r="AJ869" s="342"/>
      <c r="AK869" s="342"/>
      <c r="AL869" s="342" t="s">
        <v>22</v>
      </c>
      <c r="AM869" s="342"/>
      <c r="AN869" s="342"/>
      <c r="AO869" s="418"/>
      <c r="AP869" s="419" t="s">
        <v>359</v>
      </c>
      <c r="AQ869" s="419"/>
      <c r="AR869" s="419"/>
      <c r="AS869" s="419"/>
      <c r="AT869" s="419"/>
      <c r="AU869" s="419"/>
      <c r="AV869" s="419"/>
      <c r="AW869" s="419"/>
      <c r="AX869" s="419"/>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7"/>
      <c r="Q870" s="307"/>
      <c r="R870" s="307"/>
      <c r="S870" s="307"/>
      <c r="T870" s="307"/>
      <c r="U870" s="307"/>
      <c r="V870" s="307"/>
      <c r="W870" s="307"/>
      <c r="X870" s="307"/>
      <c r="Y870" s="315"/>
      <c r="Z870" s="316"/>
      <c r="AA870" s="316"/>
      <c r="AB870" s="317"/>
      <c r="AC870" s="408"/>
      <c r="AD870" s="414"/>
      <c r="AE870" s="414"/>
      <c r="AF870" s="414"/>
      <c r="AG870" s="414"/>
      <c r="AH870" s="409"/>
      <c r="AI870" s="410"/>
      <c r="AJ870" s="410"/>
      <c r="AK870" s="410"/>
      <c r="AL870" s="312"/>
      <c r="AM870" s="313"/>
      <c r="AN870" s="313"/>
      <c r="AO870" s="314"/>
      <c r="AP870" s="308"/>
      <c r="AQ870" s="308"/>
      <c r="AR870" s="308"/>
      <c r="AS870" s="308"/>
      <c r="AT870" s="308"/>
      <c r="AU870" s="308"/>
      <c r="AV870" s="308"/>
      <c r="AW870" s="308"/>
      <c r="AX870" s="308"/>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7"/>
      <c r="Q871" s="307"/>
      <c r="R871" s="307"/>
      <c r="S871" s="307"/>
      <c r="T871" s="307"/>
      <c r="U871" s="307"/>
      <c r="V871" s="307"/>
      <c r="W871" s="307"/>
      <c r="X871" s="307"/>
      <c r="Y871" s="315"/>
      <c r="Z871" s="316"/>
      <c r="AA871" s="316"/>
      <c r="AB871" s="317"/>
      <c r="AC871" s="408"/>
      <c r="AD871" s="408"/>
      <c r="AE871" s="408"/>
      <c r="AF871" s="408"/>
      <c r="AG871" s="408"/>
      <c r="AH871" s="409"/>
      <c r="AI871" s="410"/>
      <c r="AJ871" s="410"/>
      <c r="AK871" s="410"/>
      <c r="AL871" s="411"/>
      <c r="AM871" s="412"/>
      <c r="AN871" s="412"/>
      <c r="AO871" s="413"/>
      <c r="AP871" s="308"/>
      <c r="AQ871" s="308"/>
      <c r="AR871" s="308"/>
      <c r="AS871" s="308"/>
      <c r="AT871" s="308"/>
      <c r="AU871" s="308"/>
      <c r="AV871" s="308"/>
      <c r="AW871" s="308"/>
      <c r="AX871" s="308"/>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7"/>
      <c r="R872" s="307"/>
      <c r="S872" s="307"/>
      <c r="T872" s="307"/>
      <c r="U872" s="307"/>
      <c r="V872" s="307"/>
      <c r="W872" s="307"/>
      <c r="X872" s="307"/>
      <c r="Y872" s="315"/>
      <c r="Z872" s="316"/>
      <c r="AA872" s="316"/>
      <c r="AB872" s="317"/>
      <c r="AC872" s="408"/>
      <c r="AD872" s="408"/>
      <c r="AE872" s="408"/>
      <c r="AF872" s="408"/>
      <c r="AG872" s="408"/>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7"/>
      <c r="R873" s="307"/>
      <c r="S873" s="307"/>
      <c r="T873" s="307"/>
      <c r="U873" s="307"/>
      <c r="V873" s="307"/>
      <c r="W873" s="307"/>
      <c r="X873" s="307"/>
      <c r="Y873" s="315"/>
      <c r="Z873" s="316"/>
      <c r="AA873" s="316"/>
      <c r="AB873" s="317"/>
      <c r="AC873" s="408"/>
      <c r="AD873" s="408"/>
      <c r="AE873" s="408"/>
      <c r="AF873" s="408"/>
      <c r="AG873" s="408"/>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42"/>
      <c r="B902" s="342"/>
      <c r="C902" s="342" t="s">
        <v>27</v>
      </c>
      <c r="D902" s="342"/>
      <c r="E902" s="342"/>
      <c r="F902" s="342"/>
      <c r="G902" s="342"/>
      <c r="H902" s="342"/>
      <c r="I902" s="342"/>
      <c r="J902" s="245" t="s">
        <v>358</v>
      </c>
      <c r="K902" s="417"/>
      <c r="L902" s="417"/>
      <c r="M902" s="417"/>
      <c r="N902" s="417"/>
      <c r="O902" s="417"/>
      <c r="P902" s="343" t="s">
        <v>330</v>
      </c>
      <c r="Q902" s="343"/>
      <c r="R902" s="343"/>
      <c r="S902" s="343"/>
      <c r="T902" s="343"/>
      <c r="U902" s="343"/>
      <c r="V902" s="343"/>
      <c r="W902" s="343"/>
      <c r="X902" s="343"/>
      <c r="Y902" s="340" t="s">
        <v>355</v>
      </c>
      <c r="Z902" s="341"/>
      <c r="AA902" s="341"/>
      <c r="AB902" s="341"/>
      <c r="AC902" s="245" t="s">
        <v>410</v>
      </c>
      <c r="AD902" s="245"/>
      <c r="AE902" s="245"/>
      <c r="AF902" s="245"/>
      <c r="AG902" s="245"/>
      <c r="AH902" s="340" t="s">
        <v>445</v>
      </c>
      <c r="AI902" s="342"/>
      <c r="AJ902" s="342"/>
      <c r="AK902" s="342"/>
      <c r="AL902" s="342" t="s">
        <v>22</v>
      </c>
      <c r="AM902" s="342"/>
      <c r="AN902" s="342"/>
      <c r="AO902" s="418"/>
      <c r="AP902" s="419" t="s">
        <v>359</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7"/>
      <c r="Q903" s="307"/>
      <c r="R903" s="307"/>
      <c r="S903" s="307"/>
      <c r="T903" s="307"/>
      <c r="U903" s="307"/>
      <c r="V903" s="307"/>
      <c r="W903" s="307"/>
      <c r="X903" s="307"/>
      <c r="Y903" s="315"/>
      <c r="Z903" s="316"/>
      <c r="AA903" s="316"/>
      <c r="AB903" s="317"/>
      <c r="AC903" s="408"/>
      <c r="AD903" s="414"/>
      <c r="AE903" s="414"/>
      <c r="AF903" s="414"/>
      <c r="AG903" s="414"/>
      <c r="AH903" s="409"/>
      <c r="AI903" s="410"/>
      <c r="AJ903" s="410"/>
      <c r="AK903" s="410"/>
      <c r="AL903" s="312"/>
      <c r="AM903" s="313"/>
      <c r="AN903" s="313"/>
      <c r="AO903" s="314"/>
      <c r="AP903" s="308"/>
      <c r="AQ903" s="308"/>
      <c r="AR903" s="308"/>
      <c r="AS903" s="308"/>
      <c r="AT903" s="308"/>
      <c r="AU903" s="308"/>
      <c r="AV903" s="308"/>
      <c r="AW903" s="308"/>
      <c r="AX903" s="308"/>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7"/>
      <c r="Q904" s="307"/>
      <c r="R904" s="307"/>
      <c r="S904" s="307"/>
      <c r="T904" s="307"/>
      <c r="U904" s="307"/>
      <c r="V904" s="307"/>
      <c r="W904" s="307"/>
      <c r="X904" s="307"/>
      <c r="Y904" s="315"/>
      <c r="Z904" s="316"/>
      <c r="AA904" s="316"/>
      <c r="AB904" s="317"/>
      <c r="AC904" s="408"/>
      <c r="AD904" s="408"/>
      <c r="AE904" s="408"/>
      <c r="AF904" s="408"/>
      <c r="AG904" s="408"/>
      <c r="AH904" s="409"/>
      <c r="AI904" s="410"/>
      <c r="AJ904" s="410"/>
      <c r="AK904" s="410"/>
      <c r="AL904" s="411"/>
      <c r="AM904" s="412"/>
      <c r="AN904" s="412"/>
      <c r="AO904" s="413"/>
      <c r="AP904" s="308"/>
      <c r="AQ904" s="308"/>
      <c r="AR904" s="308"/>
      <c r="AS904" s="308"/>
      <c r="AT904" s="308"/>
      <c r="AU904" s="308"/>
      <c r="AV904" s="308"/>
      <c r="AW904" s="308"/>
      <c r="AX904" s="308"/>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7"/>
      <c r="R905" s="307"/>
      <c r="S905" s="307"/>
      <c r="T905" s="307"/>
      <c r="U905" s="307"/>
      <c r="V905" s="307"/>
      <c r="W905" s="307"/>
      <c r="X905" s="307"/>
      <c r="Y905" s="315"/>
      <c r="Z905" s="316"/>
      <c r="AA905" s="316"/>
      <c r="AB905" s="317"/>
      <c r="AC905" s="408"/>
      <c r="AD905" s="408"/>
      <c r="AE905" s="408"/>
      <c r="AF905" s="408"/>
      <c r="AG905" s="408"/>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7"/>
      <c r="R906" s="307"/>
      <c r="S906" s="307"/>
      <c r="T906" s="307"/>
      <c r="U906" s="307"/>
      <c r="V906" s="307"/>
      <c r="W906" s="307"/>
      <c r="X906" s="307"/>
      <c r="Y906" s="315"/>
      <c r="Z906" s="316"/>
      <c r="AA906" s="316"/>
      <c r="AB906" s="317"/>
      <c r="AC906" s="408"/>
      <c r="AD906" s="408"/>
      <c r="AE906" s="408"/>
      <c r="AF906" s="408"/>
      <c r="AG906" s="408"/>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2"/>
      <c r="B935" s="342"/>
      <c r="C935" s="342" t="s">
        <v>27</v>
      </c>
      <c r="D935" s="342"/>
      <c r="E935" s="342"/>
      <c r="F935" s="342"/>
      <c r="G935" s="342"/>
      <c r="H935" s="342"/>
      <c r="I935" s="342"/>
      <c r="J935" s="245" t="s">
        <v>358</v>
      </c>
      <c r="K935" s="417"/>
      <c r="L935" s="417"/>
      <c r="M935" s="417"/>
      <c r="N935" s="417"/>
      <c r="O935" s="417"/>
      <c r="P935" s="343" t="s">
        <v>330</v>
      </c>
      <c r="Q935" s="343"/>
      <c r="R935" s="343"/>
      <c r="S935" s="343"/>
      <c r="T935" s="343"/>
      <c r="U935" s="343"/>
      <c r="V935" s="343"/>
      <c r="W935" s="343"/>
      <c r="X935" s="343"/>
      <c r="Y935" s="340" t="s">
        <v>355</v>
      </c>
      <c r="Z935" s="341"/>
      <c r="AA935" s="341"/>
      <c r="AB935" s="341"/>
      <c r="AC935" s="245" t="s">
        <v>410</v>
      </c>
      <c r="AD935" s="245"/>
      <c r="AE935" s="245"/>
      <c r="AF935" s="245"/>
      <c r="AG935" s="245"/>
      <c r="AH935" s="340" t="s">
        <v>445</v>
      </c>
      <c r="AI935" s="342"/>
      <c r="AJ935" s="342"/>
      <c r="AK935" s="342"/>
      <c r="AL935" s="342" t="s">
        <v>22</v>
      </c>
      <c r="AM935" s="342"/>
      <c r="AN935" s="342"/>
      <c r="AO935" s="418"/>
      <c r="AP935" s="419" t="s">
        <v>359</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7"/>
      <c r="Q936" s="307"/>
      <c r="R936" s="307"/>
      <c r="S936" s="307"/>
      <c r="T936" s="307"/>
      <c r="U936" s="307"/>
      <c r="V936" s="307"/>
      <c r="W936" s="307"/>
      <c r="X936" s="307"/>
      <c r="Y936" s="315"/>
      <c r="Z936" s="316"/>
      <c r="AA936" s="316"/>
      <c r="AB936" s="317"/>
      <c r="AC936" s="408"/>
      <c r="AD936" s="414"/>
      <c r="AE936" s="414"/>
      <c r="AF936" s="414"/>
      <c r="AG936" s="414"/>
      <c r="AH936" s="409"/>
      <c r="AI936" s="410"/>
      <c r="AJ936" s="410"/>
      <c r="AK936" s="410"/>
      <c r="AL936" s="312"/>
      <c r="AM936" s="313"/>
      <c r="AN936" s="313"/>
      <c r="AO936" s="314"/>
      <c r="AP936" s="308"/>
      <c r="AQ936" s="308"/>
      <c r="AR936" s="308"/>
      <c r="AS936" s="308"/>
      <c r="AT936" s="308"/>
      <c r="AU936" s="308"/>
      <c r="AV936" s="308"/>
      <c r="AW936" s="308"/>
      <c r="AX936" s="308"/>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7"/>
      <c r="Q937" s="307"/>
      <c r="R937" s="307"/>
      <c r="S937" s="307"/>
      <c r="T937" s="307"/>
      <c r="U937" s="307"/>
      <c r="V937" s="307"/>
      <c r="W937" s="307"/>
      <c r="X937" s="307"/>
      <c r="Y937" s="315"/>
      <c r="Z937" s="316"/>
      <c r="AA937" s="316"/>
      <c r="AB937" s="317"/>
      <c r="AC937" s="408"/>
      <c r="AD937" s="408"/>
      <c r="AE937" s="408"/>
      <c r="AF937" s="408"/>
      <c r="AG937" s="408"/>
      <c r="AH937" s="409"/>
      <c r="AI937" s="410"/>
      <c r="AJ937" s="410"/>
      <c r="AK937" s="410"/>
      <c r="AL937" s="411"/>
      <c r="AM937" s="412"/>
      <c r="AN937" s="412"/>
      <c r="AO937" s="413"/>
      <c r="AP937" s="308"/>
      <c r="AQ937" s="308"/>
      <c r="AR937" s="308"/>
      <c r="AS937" s="308"/>
      <c r="AT937" s="308"/>
      <c r="AU937" s="308"/>
      <c r="AV937" s="308"/>
      <c r="AW937" s="308"/>
      <c r="AX937" s="308"/>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7"/>
      <c r="R938" s="307"/>
      <c r="S938" s="307"/>
      <c r="T938" s="307"/>
      <c r="U938" s="307"/>
      <c r="V938" s="307"/>
      <c r="W938" s="307"/>
      <c r="X938" s="307"/>
      <c r="Y938" s="315"/>
      <c r="Z938" s="316"/>
      <c r="AA938" s="316"/>
      <c r="AB938" s="317"/>
      <c r="AC938" s="408"/>
      <c r="AD938" s="408"/>
      <c r="AE938" s="408"/>
      <c r="AF938" s="408"/>
      <c r="AG938" s="408"/>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7"/>
      <c r="R939" s="307"/>
      <c r="S939" s="307"/>
      <c r="T939" s="307"/>
      <c r="U939" s="307"/>
      <c r="V939" s="307"/>
      <c r="W939" s="307"/>
      <c r="X939" s="307"/>
      <c r="Y939" s="315"/>
      <c r="Z939" s="316"/>
      <c r="AA939" s="316"/>
      <c r="AB939" s="317"/>
      <c r="AC939" s="408"/>
      <c r="AD939" s="408"/>
      <c r="AE939" s="408"/>
      <c r="AF939" s="408"/>
      <c r="AG939" s="408"/>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2"/>
      <c r="B968" s="342"/>
      <c r="C968" s="342" t="s">
        <v>27</v>
      </c>
      <c r="D968" s="342"/>
      <c r="E968" s="342"/>
      <c r="F968" s="342"/>
      <c r="G968" s="342"/>
      <c r="H968" s="342"/>
      <c r="I968" s="342"/>
      <c r="J968" s="245" t="s">
        <v>358</v>
      </c>
      <c r="K968" s="417"/>
      <c r="L968" s="417"/>
      <c r="M968" s="417"/>
      <c r="N968" s="417"/>
      <c r="O968" s="417"/>
      <c r="P968" s="343" t="s">
        <v>330</v>
      </c>
      <c r="Q968" s="343"/>
      <c r="R968" s="343"/>
      <c r="S968" s="343"/>
      <c r="T968" s="343"/>
      <c r="U968" s="343"/>
      <c r="V968" s="343"/>
      <c r="W968" s="343"/>
      <c r="X968" s="343"/>
      <c r="Y968" s="340" t="s">
        <v>355</v>
      </c>
      <c r="Z968" s="341"/>
      <c r="AA968" s="341"/>
      <c r="AB968" s="341"/>
      <c r="AC968" s="245" t="s">
        <v>410</v>
      </c>
      <c r="AD968" s="245"/>
      <c r="AE968" s="245"/>
      <c r="AF968" s="245"/>
      <c r="AG968" s="245"/>
      <c r="AH968" s="340" t="s">
        <v>445</v>
      </c>
      <c r="AI968" s="342"/>
      <c r="AJ968" s="342"/>
      <c r="AK968" s="342"/>
      <c r="AL968" s="342" t="s">
        <v>22</v>
      </c>
      <c r="AM968" s="342"/>
      <c r="AN968" s="342"/>
      <c r="AO968" s="418"/>
      <c r="AP968" s="419" t="s">
        <v>359</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7"/>
      <c r="Q969" s="307"/>
      <c r="R969" s="307"/>
      <c r="S969" s="307"/>
      <c r="T969" s="307"/>
      <c r="U969" s="307"/>
      <c r="V969" s="307"/>
      <c r="W969" s="307"/>
      <c r="X969" s="307"/>
      <c r="Y969" s="315"/>
      <c r="Z969" s="316"/>
      <c r="AA969" s="316"/>
      <c r="AB969" s="317"/>
      <c r="AC969" s="408"/>
      <c r="AD969" s="414"/>
      <c r="AE969" s="414"/>
      <c r="AF969" s="414"/>
      <c r="AG969" s="414"/>
      <c r="AH969" s="409"/>
      <c r="AI969" s="410"/>
      <c r="AJ969" s="410"/>
      <c r="AK969" s="410"/>
      <c r="AL969" s="312"/>
      <c r="AM969" s="313"/>
      <c r="AN969" s="313"/>
      <c r="AO969" s="314"/>
      <c r="AP969" s="308"/>
      <c r="AQ969" s="308"/>
      <c r="AR969" s="308"/>
      <c r="AS969" s="308"/>
      <c r="AT969" s="308"/>
      <c r="AU969" s="308"/>
      <c r="AV969" s="308"/>
      <c r="AW969" s="308"/>
      <c r="AX969" s="308"/>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7"/>
      <c r="Q970" s="307"/>
      <c r="R970" s="307"/>
      <c r="S970" s="307"/>
      <c r="T970" s="307"/>
      <c r="U970" s="307"/>
      <c r="V970" s="307"/>
      <c r="W970" s="307"/>
      <c r="X970" s="307"/>
      <c r="Y970" s="315"/>
      <c r="Z970" s="316"/>
      <c r="AA970" s="316"/>
      <c r="AB970" s="317"/>
      <c r="AC970" s="408"/>
      <c r="AD970" s="408"/>
      <c r="AE970" s="408"/>
      <c r="AF970" s="408"/>
      <c r="AG970" s="408"/>
      <c r="AH970" s="409"/>
      <c r="AI970" s="410"/>
      <c r="AJ970" s="410"/>
      <c r="AK970" s="410"/>
      <c r="AL970" s="411"/>
      <c r="AM970" s="412"/>
      <c r="AN970" s="412"/>
      <c r="AO970" s="413"/>
      <c r="AP970" s="308"/>
      <c r="AQ970" s="308"/>
      <c r="AR970" s="308"/>
      <c r="AS970" s="308"/>
      <c r="AT970" s="308"/>
      <c r="AU970" s="308"/>
      <c r="AV970" s="308"/>
      <c r="AW970" s="308"/>
      <c r="AX970" s="308"/>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7"/>
      <c r="R971" s="307"/>
      <c r="S971" s="307"/>
      <c r="T971" s="307"/>
      <c r="U971" s="307"/>
      <c r="V971" s="307"/>
      <c r="W971" s="307"/>
      <c r="X971" s="307"/>
      <c r="Y971" s="315"/>
      <c r="Z971" s="316"/>
      <c r="AA971" s="316"/>
      <c r="AB971" s="317"/>
      <c r="AC971" s="408"/>
      <c r="AD971" s="408"/>
      <c r="AE971" s="408"/>
      <c r="AF971" s="408"/>
      <c r="AG971" s="408"/>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7"/>
      <c r="R972" s="307"/>
      <c r="S972" s="307"/>
      <c r="T972" s="307"/>
      <c r="U972" s="307"/>
      <c r="V972" s="307"/>
      <c r="W972" s="307"/>
      <c r="X972" s="307"/>
      <c r="Y972" s="315"/>
      <c r="Z972" s="316"/>
      <c r="AA972" s="316"/>
      <c r="AB972" s="317"/>
      <c r="AC972" s="408"/>
      <c r="AD972" s="408"/>
      <c r="AE972" s="408"/>
      <c r="AF972" s="408"/>
      <c r="AG972" s="408"/>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2"/>
      <c r="B1001" s="342"/>
      <c r="C1001" s="342" t="s">
        <v>27</v>
      </c>
      <c r="D1001" s="342"/>
      <c r="E1001" s="342"/>
      <c r="F1001" s="342"/>
      <c r="G1001" s="342"/>
      <c r="H1001" s="342"/>
      <c r="I1001" s="342"/>
      <c r="J1001" s="245" t="s">
        <v>358</v>
      </c>
      <c r="K1001" s="417"/>
      <c r="L1001" s="417"/>
      <c r="M1001" s="417"/>
      <c r="N1001" s="417"/>
      <c r="O1001" s="417"/>
      <c r="P1001" s="343" t="s">
        <v>330</v>
      </c>
      <c r="Q1001" s="343"/>
      <c r="R1001" s="343"/>
      <c r="S1001" s="343"/>
      <c r="T1001" s="343"/>
      <c r="U1001" s="343"/>
      <c r="V1001" s="343"/>
      <c r="W1001" s="343"/>
      <c r="X1001" s="343"/>
      <c r="Y1001" s="340" t="s">
        <v>355</v>
      </c>
      <c r="Z1001" s="341"/>
      <c r="AA1001" s="341"/>
      <c r="AB1001" s="341"/>
      <c r="AC1001" s="245" t="s">
        <v>410</v>
      </c>
      <c r="AD1001" s="245"/>
      <c r="AE1001" s="245"/>
      <c r="AF1001" s="245"/>
      <c r="AG1001" s="245"/>
      <c r="AH1001" s="340" t="s">
        <v>445</v>
      </c>
      <c r="AI1001" s="342"/>
      <c r="AJ1001" s="342"/>
      <c r="AK1001" s="342"/>
      <c r="AL1001" s="342" t="s">
        <v>22</v>
      </c>
      <c r="AM1001" s="342"/>
      <c r="AN1001" s="342"/>
      <c r="AO1001" s="418"/>
      <c r="AP1001" s="419" t="s">
        <v>359</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7"/>
      <c r="Q1002" s="307"/>
      <c r="R1002" s="307"/>
      <c r="S1002" s="307"/>
      <c r="T1002" s="307"/>
      <c r="U1002" s="307"/>
      <c r="V1002" s="307"/>
      <c r="W1002" s="307"/>
      <c r="X1002" s="307"/>
      <c r="Y1002" s="315"/>
      <c r="Z1002" s="316"/>
      <c r="AA1002" s="316"/>
      <c r="AB1002" s="317"/>
      <c r="AC1002" s="408"/>
      <c r="AD1002" s="414"/>
      <c r="AE1002" s="414"/>
      <c r="AF1002" s="414"/>
      <c r="AG1002" s="414"/>
      <c r="AH1002" s="409"/>
      <c r="AI1002" s="410"/>
      <c r="AJ1002" s="410"/>
      <c r="AK1002" s="410"/>
      <c r="AL1002" s="312"/>
      <c r="AM1002" s="313"/>
      <c r="AN1002" s="313"/>
      <c r="AO1002" s="314"/>
      <c r="AP1002" s="308"/>
      <c r="AQ1002" s="308"/>
      <c r="AR1002" s="308"/>
      <c r="AS1002" s="308"/>
      <c r="AT1002" s="308"/>
      <c r="AU1002" s="308"/>
      <c r="AV1002" s="308"/>
      <c r="AW1002" s="308"/>
      <c r="AX1002" s="308"/>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7"/>
      <c r="Q1003" s="307"/>
      <c r="R1003" s="307"/>
      <c r="S1003" s="307"/>
      <c r="T1003" s="307"/>
      <c r="U1003" s="307"/>
      <c r="V1003" s="307"/>
      <c r="W1003" s="307"/>
      <c r="X1003" s="307"/>
      <c r="Y1003" s="315"/>
      <c r="Z1003" s="316"/>
      <c r="AA1003" s="316"/>
      <c r="AB1003" s="317"/>
      <c r="AC1003" s="408"/>
      <c r="AD1003" s="408"/>
      <c r="AE1003" s="408"/>
      <c r="AF1003" s="408"/>
      <c r="AG1003" s="408"/>
      <c r="AH1003" s="409"/>
      <c r="AI1003" s="410"/>
      <c r="AJ1003" s="410"/>
      <c r="AK1003" s="410"/>
      <c r="AL1003" s="411"/>
      <c r="AM1003" s="412"/>
      <c r="AN1003" s="412"/>
      <c r="AO1003" s="413"/>
      <c r="AP1003" s="308"/>
      <c r="AQ1003" s="308"/>
      <c r="AR1003" s="308"/>
      <c r="AS1003" s="308"/>
      <c r="AT1003" s="308"/>
      <c r="AU1003" s="308"/>
      <c r="AV1003" s="308"/>
      <c r="AW1003" s="308"/>
      <c r="AX1003" s="308"/>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7"/>
      <c r="R1004" s="307"/>
      <c r="S1004" s="307"/>
      <c r="T1004" s="307"/>
      <c r="U1004" s="307"/>
      <c r="V1004" s="307"/>
      <c r="W1004" s="307"/>
      <c r="X1004" s="307"/>
      <c r="Y1004" s="315"/>
      <c r="Z1004" s="316"/>
      <c r="AA1004" s="316"/>
      <c r="AB1004" s="317"/>
      <c r="AC1004" s="408"/>
      <c r="AD1004" s="408"/>
      <c r="AE1004" s="408"/>
      <c r="AF1004" s="408"/>
      <c r="AG1004" s="408"/>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7"/>
      <c r="R1005" s="307"/>
      <c r="S1005" s="307"/>
      <c r="T1005" s="307"/>
      <c r="U1005" s="307"/>
      <c r="V1005" s="307"/>
      <c r="W1005" s="307"/>
      <c r="X1005" s="307"/>
      <c r="Y1005" s="315"/>
      <c r="Z1005" s="316"/>
      <c r="AA1005" s="316"/>
      <c r="AB1005" s="317"/>
      <c r="AC1005" s="408"/>
      <c r="AD1005" s="408"/>
      <c r="AE1005" s="408"/>
      <c r="AF1005" s="408"/>
      <c r="AG1005" s="408"/>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2"/>
      <c r="B1034" s="342"/>
      <c r="C1034" s="342" t="s">
        <v>27</v>
      </c>
      <c r="D1034" s="342"/>
      <c r="E1034" s="342"/>
      <c r="F1034" s="342"/>
      <c r="G1034" s="342"/>
      <c r="H1034" s="342"/>
      <c r="I1034" s="342"/>
      <c r="J1034" s="245" t="s">
        <v>358</v>
      </c>
      <c r="K1034" s="417"/>
      <c r="L1034" s="417"/>
      <c r="M1034" s="417"/>
      <c r="N1034" s="417"/>
      <c r="O1034" s="417"/>
      <c r="P1034" s="343" t="s">
        <v>330</v>
      </c>
      <c r="Q1034" s="343"/>
      <c r="R1034" s="343"/>
      <c r="S1034" s="343"/>
      <c r="T1034" s="343"/>
      <c r="U1034" s="343"/>
      <c r="V1034" s="343"/>
      <c r="W1034" s="343"/>
      <c r="X1034" s="343"/>
      <c r="Y1034" s="340" t="s">
        <v>355</v>
      </c>
      <c r="Z1034" s="341"/>
      <c r="AA1034" s="341"/>
      <c r="AB1034" s="341"/>
      <c r="AC1034" s="245" t="s">
        <v>410</v>
      </c>
      <c r="AD1034" s="245"/>
      <c r="AE1034" s="245"/>
      <c r="AF1034" s="245"/>
      <c r="AG1034" s="245"/>
      <c r="AH1034" s="340" t="s">
        <v>445</v>
      </c>
      <c r="AI1034" s="342"/>
      <c r="AJ1034" s="342"/>
      <c r="AK1034" s="342"/>
      <c r="AL1034" s="342" t="s">
        <v>22</v>
      </c>
      <c r="AM1034" s="342"/>
      <c r="AN1034" s="342"/>
      <c r="AO1034" s="418"/>
      <c r="AP1034" s="419" t="s">
        <v>359</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7"/>
      <c r="Q1035" s="307"/>
      <c r="R1035" s="307"/>
      <c r="S1035" s="307"/>
      <c r="T1035" s="307"/>
      <c r="U1035" s="307"/>
      <c r="V1035" s="307"/>
      <c r="W1035" s="307"/>
      <c r="X1035" s="307"/>
      <c r="Y1035" s="315"/>
      <c r="Z1035" s="316"/>
      <c r="AA1035" s="316"/>
      <c r="AB1035" s="317"/>
      <c r="AC1035" s="408"/>
      <c r="AD1035" s="414"/>
      <c r="AE1035" s="414"/>
      <c r="AF1035" s="414"/>
      <c r="AG1035" s="414"/>
      <c r="AH1035" s="409"/>
      <c r="AI1035" s="410"/>
      <c r="AJ1035" s="410"/>
      <c r="AK1035" s="410"/>
      <c r="AL1035" s="312"/>
      <c r="AM1035" s="313"/>
      <c r="AN1035" s="313"/>
      <c r="AO1035" s="314"/>
      <c r="AP1035" s="308"/>
      <c r="AQ1035" s="308"/>
      <c r="AR1035" s="308"/>
      <c r="AS1035" s="308"/>
      <c r="AT1035" s="308"/>
      <c r="AU1035" s="308"/>
      <c r="AV1035" s="308"/>
      <c r="AW1035" s="308"/>
      <c r="AX1035" s="308"/>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7"/>
      <c r="Q1036" s="307"/>
      <c r="R1036" s="307"/>
      <c r="S1036" s="307"/>
      <c r="T1036" s="307"/>
      <c r="U1036" s="307"/>
      <c r="V1036" s="307"/>
      <c r="W1036" s="307"/>
      <c r="X1036" s="307"/>
      <c r="Y1036" s="315"/>
      <c r="Z1036" s="316"/>
      <c r="AA1036" s="316"/>
      <c r="AB1036" s="317"/>
      <c r="AC1036" s="408"/>
      <c r="AD1036" s="408"/>
      <c r="AE1036" s="408"/>
      <c r="AF1036" s="408"/>
      <c r="AG1036" s="408"/>
      <c r="AH1036" s="409"/>
      <c r="AI1036" s="410"/>
      <c r="AJ1036" s="410"/>
      <c r="AK1036" s="410"/>
      <c r="AL1036" s="411"/>
      <c r="AM1036" s="412"/>
      <c r="AN1036" s="412"/>
      <c r="AO1036" s="413"/>
      <c r="AP1036" s="308"/>
      <c r="AQ1036" s="308"/>
      <c r="AR1036" s="308"/>
      <c r="AS1036" s="308"/>
      <c r="AT1036" s="308"/>
      <c r="AU1036" s="308"/>
      <c r="AV1036" s="308"/>
      <c r="AW1036" s="308"/>
      <c r="AX1036" s="308"/>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7"/>
      <c r="R1037" s="307"/>
      <c r="S1037" s="307"/>
      <c r="T1037" s="307"/>
      <c r="U1037" s="307"/>
      <c r="V1037" s="307"/>
      <c r="W1037" s="307"/>
      <c r="X1037" s="307"/>
      <c r="Y1037" s="315"/>
      <c r="Z1037" s="316"/>
      <c r="AA1037" s="316"/>
      <c r="AB1037" s="317"/>
      <c r="AC1037" s="408"/>
      <c r="AD1037" s="408"/>
      <c r="AE1037" s="408"/>
      <c r="AF1037" s="408"/>
      <c r="AG1037" s="408"/>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7"/>
      <c r="R1038" s="307"/>
      <c r="S1038" s="307"/>
      <c r="T1038" s="307"/>
      <c r="U1038" s="307"/>
      <c r="V1038" s="307"/>
      <c r="W1038" s="307"/>
      <c r="X1038" s="307"/>
      <c r="Y1038" s="315"/>
      <c r="Z1038" s="316"/>
      <c r="AA1038" s="316"/>
      <c r="AB1038" s="317"/>
      <c r="AC1038" s="408"/>
      <c r="AD1038" s="408"/>
      <c r="AE1038" s="408"/>
      <c r="AF1038" s="408"/>
      <c r="AG1038" s="408"/>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2"/>
      <c r="B1067" s="342"/>
      <c r="C1067" s="342" t="s">
        <v>27</v>
      </c>
      <c r="D1067" s="342"/>
      <c r="E1067" s="342"/>
      <c r="F1067" s="342"/>
      <c r="G1067" s="342"/>
      <c r="H1067" s="342"/>
      <c r="I1067" s="342"/>
      <c r="J1067" s="245" t="s">
        <v>358</v>
      </c>
      <c r="K1067" s="417"/>
      <c r="L1067" s="417"/>
      <c r="M1067" s="417"/>
      <c r="N1067" s="417"/>
      <c r="O1067" s="417"/>
      <c r="P1067" s="343" t="s">
        <v>330</v>
      </c>
      <c r="Q1067" s="343"/>
      <c r="R1067" s="343"/>
      <c r="S1067" s="343"/>
      <c r="T1067" s="343"/>
      <c r="U1067" s="343"/>
      <c r="V1067" s="343"/>
      <c r="W1067" s="343"/>
      <c r="X1067" s="343"/>
      <c r="Y1067" s="340" t="s">
        <v>355</v>
      </c>
      <c r="Z1067" s="341"/>
      <c r="AA1067" s="341"/>
      <c r="AB1067" s="341"/>
      <c r="AC1067" s="245" t="s">
        <v>410</v>
      </c>
      <c r="AD1067" s="245"/>
      <c r="AE1067" s="245"/>
      <c r="AF1067" s="245"/>
      <c r="AG1067" s="245"/>
      <c r="AH1067" s="340" t="s">
        <v>445</v>
      </c>
      <c r="AI1067" s="342"/>
      <c r="AJ1067" s="342"/>
      <c r="AK1067" s="342"/>
      <c r="AL1067" s="342" t="s">
        <v>22</v>
      </c>
      <c r="AM1067" s="342"/>
      <c r="AN1067" s="342"/>
      <c r="AO1067" s="418"/>
      <c r="AP1067" s="419" t="s">
        <v>359</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7"/>
      <c r="Q1068" s="307"/>
      <c r="R1068" s="307"/>
      <c r="S1068" s="307"/>
      <c r="T1068" s="307"/>
      <c r="U1068" s="307"/>
      <c r="V1068" s="307"/>
      <c r="W1068" s="307"/>
      <c r="X1068" s="307"/>
      <c r="Y1068" s="315"/>
      <c r="Z1068" s="316"/>
      <c r="AA1068" s="316"/>
      <c r="AB1068" s="317"/>
      <c r="AC1068" s="408"/>
      <c r="AD1068" s="414"/>
      <c r="AE1068" s="414"/>
      <c r="AF1068" s="414"/>
      <c r="AG1068" s="414"/>
      <c r="AH1068" s="409"/>
      <c r="AI1068" s="410"/>
      <c r="AJ1068" s="410"/>
      <c r="AK1068" s="410"/>
      <c r="AL1068" s="312"/>
      <c r="AM1068" s="313"/>
      <c r="AN1068" s="313"/>
      <c r="AO1068" s="314"/>
      <c r="AP1068" s="308"/>
      <c r="AQ1068" s="308"/>
      <c r="AR1068" s="308"/>
      <c r="AS1068" s="308"/>
      <c r="AT1068" s="308"/>
      <c r="AU1068" s="308"/>
      <c r="AV1068" s="308"/>
      <c r="AW1068" s="308"/>
      <c r="AX1068" s="308"/>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7"/>
      <c r="Q1069" s="307"/>
      <c r="R1069" s="307"/>
      <c r="S1069" s="307"/>
      <c r="T1069" s="307"/>
      <c r="U1069" s="307"/>
      <c r="V1069" s="307"/>
      <c r="W1069" s="307"/>
      <c r="X1069" s="307"/>
      <c r="Y1069" s="315"/>
      <c r="Z1069" s="316"/>
      <c r="AA1069" s="316"/>
      <c r="AB1069" s="317"/>
      <c r="AC1069" s="408"/>
      <c r="AD1069" s="408"/>
      <c r="AE1069" s="408"/>
      <c r="AF1069" s="408"/>
      <c r="AG1069" s="408"/>
      <c r="AH1069" s="409"/>
      <c r="AI1069" s="410"/>
      <c r="AJ1069" s="410"/>
      <c r="AK1069" s="410"/>
      <c r="AL1069" s="411"/>
      <c r="AM1069" s="412"/>
      <c r="AN1069" s="412"/>
      <c r="AO1069" s="413"/>
      <c r="AP1069" s="308"/>
      <c r="AQ1069" s="308"/>
      <c r="AR1069" s="308"/>
      <c r="AS1069" s="308"/>
      <c r="AT1069" s="308"/>
      <c r="AU1069" s="308"/>
      <c r="AV1069" s="308"/>
      <c r="AW1069" s="308"/>
      <c r="AX1069" s="308"/>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7"/>
      <c r="R1070" s="307"/>
      <c r="S1070" s="307"/>
      <c r="T1070" s="307"/>
      <c r="U1070" s="307"/>
      <c r="V1070" s="307"/>
      <c r="W1070" s="307"/>
      <c r="X1070" s="307"/>
      <c r="Y1070" s="315"/>
      <c r="Z1070" s="316"/>
      <c r="AA1070" s="316"/>
      <c r="AB1070" s="317"/>
      <c r="AC1070" s="408"/>
      <c r="AD1070" s="408"/>
      <c r="AE1070" s="408"/>
      <c r="AF1070" s="408"/>
      <c r="AG1070" s="408"/>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7"/>
      <c r="R1071" s="307"/>
      <c r="S1071" s="307"/>
      <c r="T1071" s="307"/>
      <c r="U1071" s="307"/>
      <c r="V1071" s="307"/>
      <c r="W1071" s="307"/>
      <c r="X1071" s="307"/>
      <c r="Y1071" s="315"/>
      <c r="Z1071" s="316"/>
      <c r="AA1071" s="316"/>
      <c r="AB1071" s="317"/>
      <c r="AC1071" s="408"/>
      <c r="AD1071" s="408"/>
      <c r="AE1071" s="408"/>
      <c r="AF1071" s="408"/>
      <c r="AG1071" s="408"/>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77" t="s">
        <v>390</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8" t="s">
        <v>417</v>
      </c>
      <c r="AM1098" s="949"/>
      <c r="AN1098" s="94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4"/>
      <c r="B1101" s="394"/>
      <c r="C1101" s="245" t="s">
        <v>351</v>
      </c>
      <c r="D1101" s="880"/>
      <c r="E1101" s="245" t="s">
        <v>350</v>
      </c>
      <c r="F1101" s="880"/>
      <c r="G1101" s="880"/>
      <c r="H1101" s="880"/>
      <c r="I1101" s="880"/>
      <c r="J1101" s="245" t="s">
        <v>358</v>
      </c>
      <c r="K1101" s="245"/>
      <c r="L1101" s="245"/>
      <c r="M1101" s="245"/>
      <c r="N1101" s="245"/>
      <c r="O1101" s="245"/>
      <c r="P1101" s="340" t="s">
        <v>28</v>
      </c>
      <c r="Q1101" s="340"/>
      <c r="R1101" s="340"/>
      <c r="S1101" s="340"/>
      <c r="T1101" s="340"/>
      <c r="U1101" s="340"/>
      <c r="V1101" s="340"/>
      <c r="W1101" s="340"/>
      <c r="X1101" s="340"/>
      <c r="Y1101" s="245" t="s">
        <v>360</v>
      </c>
      <c r="Z1101" s="880"/>
      <c r="AA1101" s="880"/>
      <c r="AB1101" s="880"/>
      <c r="AC1101" s="245" t="s">
        <v>331</v>
      </c>
      <c r="AD1101" s="245"/>
      <c r="AE1101" s="245"/>
      <c r="AF1101" s="245"/>
      <c r="AG1101" s="245"/>
      <c r="AH1101" s="340" t="s">
        <v>345</v>
      </c>
      <c r="AI1101" s="341"/>
      <c r="AJ1101" s="341"/>
      <c r="AK1101" s="341"/>
      <c r="AL1101" s="341" t="s">
        <v>22</v>
      </c>
      <c r="AM1101" s="341"/>
      <c r="AN1101" s="341"/>
      <c r="AO1101" s="884"/>
      <c r="AP1101" s="419" t="s">
        <v>391</v>
      </c>
      <c r="AQ1101" s="419"/>
      <c r="AR1101" s="419"/>
      <c r="AS1101" s="419"/>
      <c r="AT1101" s="419"/>
      <c r="AU1101" s="419"/>
      <c r="AV1101" s="419"/>
      <c r="AW1101" s="419"/>
      <c r="AX1101" s="419"/>
    </row>
    <row r="1102" spans="1:50" ht="30" customHeight="1" x14ac:dyDescent="0.15">
      <c r="A1102" s="394">
        <v>1</v>
      </c>
      <c r="B1102" s="394">
        <v>1</v>
      </c>
      <c r="C1102" s="882" t="s">
        <v>514</v>
      </c>
      <c r="D1102" s="883"/>
      <c r="E1102" s="308" t="s">
        <v>514</v>
      </c>
      <c r="F1102" s="881"/>
      <c r="G1102" s="881"/>
      <c r="H1102" s="881"/>
      <c r="I1102" s="881"/>
      <c r="J1102" s="885" t="s">
        <v>514</v>
      </c>
      <c r="K1102" s="407"/>
      <c r="L1102" s="407"/>
      <c r="M1102" s="407"/>
      <c r="N1102" s="407"/>
      <c r="O1102" s="407"/>
      <c r="P1102" s="886" t="s">
        <v>514</v>
      </c>
      <c r="Q1102" s="307"/>
      <c r="R1102" s="307"/>
      <c r="S1102" s="307"/>
      <c r="T1102" s="307"/>
      <c r="U1102" s="307"/>
      <c r="V1102" s="307"/>
      <c r="W1102" s="307"/>
      <c r="X1102" s="307"/>
      <c r="Y1102" s="887" t="s">
        <v>514</v>
      </c>
      <c r="Z1102" s="316"/>
      <c r="AA1102" s="316"/>
      <c r="AB1102" s="317"/>
      <c r="AC1102" s="888" t="s">
        <v>514</v>
      </c>
      <c r="AD1102" s="309"/>
      <c r="AE1102" s="309"/>
      <c r="AF1102" s="309"/>
      <c r="AG1102" s="309"/>
      <c r="AH1102" s="889" t="s">
        <v>514</v>
      </c>
      <c r="AI1102" s="311"/>
      <c r="AJ1102" s="311"/>
      <c r="AK1102" s="311"/>
      <c r="AL1102" s="890" t="s">
        <v>514</v>
      </c>
      <c r="AM1102" s="313"/>
      <c r="AN1102" s="313"/>
      <c r="AO1102" s="314"/>
      <c r="AP1102" s="308" t="s">
        <v>514</v>
      </c>
      <c r="AQ1102" s="308"/>
      <c r="AR1102" s="308"/>
      <c r="AS1102" s="308"/>
      <c r="AT1102" s="308"/>
      <c r="AU1102" s="308"/>
      <c r="AV1102" s="308"/>
      <c r="AW1102" s="308"/>
      <c r="AX1102" s="308"/>
    </row>
    <row r="1103" spans="1:50" ht="30" hidden="1" customHeight="1" x14ac:dyDescent="0.15">
      <c r="A1103" s="394">
        <v>2</v>
      </c>
      <c r="B1103" s="394">
        <v>1</v>
      </c>
      <c r="C1103" s="883"/>
      <c r="D1103" s="883"/>
      <c r="E1103" s="881"/>
      <c r="F1103" s="881"/>
      <c r="G1103" s="881"/>
      <c r="H1103" s="881"/>
      <c r="I1103" s="881"/>
      <c r="J1103" s="406"/>
      <c r="K1103" s="407"/>
      <c r="L1103" s="407"/>
      <c r="M1103" s="407"/>
      <c r="N1103" s="407"/>
      <c r="O1103" s="407"/>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4">
        <v>3</v>
      </c>
      <c r="B1104" s="394">
        <v>1</v>
      </c>
      <c r="C1104" s="883"/>
      <c r="D1104" s="883"/>
      <c r="E1104" s="881"/>
      <c r="F1104" s="881"/>
      <c r="G1104" s="881"/>
      <c r="H1104" s="881"/>
      <c r="I1104" s="881"/>
      <c r="J1104" s="406"/>
      <c r="K1104" s="407"/>
      <c r="L1104" s="407"/>
      <c r="M1104" s="407"/>
      <c r="N1104" s="407"/>
      <c r="O1104" s="407"/>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4">
        <v>4</v>
      </c>
      <c r="B1105" s="394">
        <v>1</v>
      </c>
      <c r="C1105" s="883"/>
      <c r="D1105" s="883"/>
      <c r="E1105" s="881"/>
      <c r="F1105" s="881"/>
      <c r="G1105" s="881"/>
      <c r="H1105" s="881"/>
      <c r="I1105" s="881"/>
      <c r="J1105" s="406"/>
      <c r="K1105" s="407"/>
      <c r="L1105" s="407"/>
      <c r="M1105" s="407"/>
      <c r="N1105" s="407"/>
      <c r="O1105" s="407"/>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4">
        <v>5</v>
      </c>
      <c r="B1106" s="394">
        <v>1</v>
      </c>
      <c r="C1106" s="883"/>
      <c r="D1106" s="883"/>
      <c r="E1106" s="881"/>
      <c r="F1106" s="881"/>
      <c r="G1106" s="881"/>
      <c r="H1106" s="881"/>
      <c r="I1106" s="881"/>
      <c r="J1106" s="406"/>
      <c r="K1106" s="407"/>
      <c r="L1106" s="407"/>
      <c r="M1106" s="407"/>
      <c r="N1106" s="407"/>
      <c r="O1106" s="407"/>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4">
        <v>6</v>
      </c>
      <c r="B1107" s="394">
        <v>1</v>
      </c>
      <c r="C1107" s="883"/>
      <c r="D1107" s="883"/>
      <c r="E1107" s="881"/>
      <c r="F1107" s="881"/>
      <c r="G1107" s="881"/>
      <c r="H1107" s="881"/>
      <c r="I1107" s="881"/>
      <c r="J1107" s="406"/>
      <c r="K1107" s="407"/>
      <c r="L1107" s="407"/>
      <c r="M1107" s="407"/>
      <c r="N1107" s="407"/>
      <c r="O1107" s="407"/>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4">
        <v>7</v>
      </c>
      <c r="B1108" s="394">
        <v>1</v>
      </c>
      <c r="C1108" s="883"/>
      <c r="D1108" s="883"/>
      <c r="E1108" s="881"/>
      <c r="F1108" s="881"/>
      <c r="G1108" s="881"/>
      <c r="H1108" s="881"/>
      <c r="I1108" s="881"/>
      <c r="J1108" s="406"/>
      <c r="K1108" s="407"/>
      <c r="L1108" s="407"/>
      <c r="M1108" s="407"/>
      <c r="N1108" s="407"/>
      <c r="O1108" s="407"/>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4">
        <v>8</v>
      </c>
      <c r="B1109" s="394">
        <v>1</v>
      </c>
      <c r="C1109" s="883"/>
      <c r="D1109" s="883"/>
      <c r="E1109" s="881"/>
      <c r="F1109" s="881"/>
      <c r="G1109" s="881"/>
      <c r="H1109" s="881"/>
      <c r="I1109" s="881"/>
      <c r="J1109" s="406"/>
      <c r="K1109" s="407"/>
      <c r="L1109" s="407"/>
      <c r="M1109" s="407"/>
      <c r="N1109" s="407"/>
      <c r="O1109" s="407"/>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4">
        <v>9</v>
      </c>
      <c r="B1110" s="394">
        <v>1</v>
      </c>
      <c r="C1110" s="883"/>
      <c r="D1110" s="883"/>
      <c r="E1110" s="881"/>
      <c r="F1110" s="881"/>
      <c r="G1110" s="881"/>
      <c r="H1110" s="881"/>
      <c r="I1110" s="881"/>
      <c r="J1110" s="406"/>
      <c r="K1110" s="407"/>
      <c r="L1110" s="407"/>
      <c r="M1110" s="407"/>
      <c r="N1110" s="407"/>
      <c r="O1110" s="407"/>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4">
        <v>10</v>
      </c>
      <c r="B1111" s="394">
        <v>1</v>
      </c>
      <c r="C1111" s="883"/>
      <c r="D1111" s="883"/>
      <c r="E1111" s="881"/>
      <c r="F1111" s="881"/>
      <c r="G1111" s="881"/>
      <c r="H1111" s="881"/>
      <c r="I1111" s="881"/>
      <c r="J1111" s="406"/>
      <c r="K1111" s="407"/>
      <c r="L1111" s="407"/>
      <c r="M1111" s="407"/>
      <c r="N1111" s="407"/>
      <c r="O1111" s="407"/>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4">
        <v>11</v>
      </c>
      <c r="B1112" s="394">
        <v>1</v>
      </c>
      <c r="C1112" s="883"/>
      <c r="D1112" s="883"/>
      <c r="E1112" s="881"/>
      <c r="F1112" s="881"/>
      <c r="G1112" s="881"/>
      <c r="H1112" s="881"/>
      <c r="I1112" s="881"/>
      <c r="J1112" s="406"/>
      <c r="K1112" s="407"/>
      <c r="L1112" s="407"/>
      <c r="M1112" s="407"/>
      <c r="N1112" s="407"/>
      <c r="O1112" s="407"/>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4">
        <v>12</v>
      </c>
      <c r="B1113" s="394">
        <v>1</v>
      </c>
      <c r="C1113" s="883"/>
      <c r="D1113" s="883"/>
      <c r="E1113" s="881"/>
      <c r="F1113" s="881"/>
      <c r="G1113" s="881"/>
      <c r="H1113" s="881"/>
      <c r="I1113" s="881"/>
      <c r="J1113" s="406"/>
      <c r="K1113" s="407"/>
      <c r="L1113" s="407"/>
      <c r="M1113" s="407"/>
      <c r="N1113" s="407"/>
      <c r="O1113" s="407"/>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4">
        <v>13</v>
      </c>
      <c r="B1114" s="394">
        <v>1</v>
      </c>
      <c r="C1114" s="883"/>
      <c r="D1114" s="883"/>
      <c r="E1114" s="881"/>
      <c r="F1114" s="881"/>
      <c r="G1114" s="881"/>
      <c r="H1114" s="881"/>
      <c r="I1114" s="881"/>
      <c r="J1114" s="406"/>
      <c r="K1114" s="407"/>
      <c r="L1114" s="407"/>
      <c r="M1114" s="407"/>
      <c r="N1114" s="407"/>
      <c r="O1114" s="407"/>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4">
        <v>14</v>
      </c>
      <c r="B1115" s="394">
        <v>1</v>
      </c>
      <c r="C1115" s="883"/>
      <c r="D1115" s="883"/>
      <c r="E1115" s="881"/>
      <c r="F1115" s="881"/>
      <c r="G1115" s="881"/>
      <c r="H1115" s="881"/>
      <c r="I1115" s="881"/>
      <c r="J1115" s="406"/>
      <c r="K1115" s="407"/>
      <c r="L1115" s="407"/>
      <c r="M1115" s="407"/>
      <c r="N1115" s="407"/>
      <c r="O1115" s="407"/>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4">
        <v>15</v>
      </c>
      <c r="B1116" s="394">
        <v>1</v>
      </c>
      <c r="C1116" s="883"/>
      <c r="D1116" s="883"/>
      <c r="E1116" s="881"/>
      <c r="F1116" s="881"/>
      <c r="G1116" s="881"/>
      <c r="H1116" s="881"/>
      <c r="I1116" s="881"/>
      <c r="J1116" s="406"/>
      <c r="K1116" s="407"/>
      <c r="L1116" s="407"/>
      <c r="M1116" s="407"/>
      <c r="N1116" s="407"/>
      <c r="O1116" s="407"/>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4">
        <v>16</v>
      </c>
      <c r="B1117" s="394">
        <v>1</v>
      </c>
      <c r="C1117" s="883"/>
      <c r="D1117" s="883"/>
      <c r="E1117" s="881"/>
      <c r="F1117" s="881"/>
      <c r="G1117" s="881"/>
      <c r="H1117" s="881"/>
      <c r="I1117" s="881"/>
      <c r="J1117" s="406"/>
      <c r="K1117" s="407"/>
      <c r="L1117" s="407"/>
      <c r="M1117" s="407"/>
      <c r="N1117" s="407"/>
      <c r="O1117" s="407"/>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4">
        <v>17</v>
      </c>
      <c r="B1118" s="394">
        <v>1</v>
      </c>
      <c r="C1118" s="883"/>
      <c r="D1118" s="883"/>
      <c r="E1118" s="881"/>
      <c r="F1118" s="881"/>
      <c r="G1118" s="881"/>
      <c r="H1118" s="881"/>
      <c r="I1118" s="881"/>
      <c r="J1118" s="406"/>
      <c r="K1118" s="407"/>
      <c r="L1118" s="407"/>
      <c r="M1118" s="407"/>
      <c r="N1118" s="407"/>
      <c r="O1118" s="407"/>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4">
        <v>18</v>
      </c>
      <c r="B1119" s="394">
        <v>1</v>
      </c>
      <c r="C1119" s="883"/>
      <c r="D1119" s="883"/>
      <c r="E1119" s="243"/>
      <c r="F1119" s="881"/>
      <c r="G1119" s="881"/>
      <c r="H1119" s="881"/>
      <c r="I1119" s="881"/>
      <c r="J1119" s="406"/>
      <c r="K1119" s="407"/>
      <c r="L1119" s="407"/>
      <c r="M1119" s="407"/>
      <c r="N1119" s="407"/>
      <c r="O1119" s="407"/>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4">
        <v>19</v>
      </c>
      <c r="B1120" s="394">
        <v>1</v>
      </c>
      <c r="C1120" s="883"/>
      <c r="D1120" s="883"/>
      <c r="E1120" s="881"/>
      <c r="F1120" s="881"/>
      <c r="G1120" s="881"/>
      <c r="H1120" s="881"/>
      <c r="I1120" s="881"/>
      <c r="J1120" s="406"/>
      <c r="K1120" s="407"/>
      <c r="L1120" s="407"/>
      <c r="M1120" s="407"/>
      <c r="N1120" s="407"/>
      <c r="O1120" s="407"/>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4">
        <v>20</v>
      </c>
      <c r="B1121" s="394">
        <v>1</v>
      </c>
      <c r="C1121" s="883"/>
      <c r="D1121" s="883"/>
      <c r="E1121" s="881"/>
      <c r="F1121" s="881"/>
      <c r="G1121" s="881"/>
      <c r="H1121" s="881"/>
      <c r="I1121" s="881"/>
      <c r="J1121" s="406"/>
      <c r="K1121" s="407"/>
      <c r="L1121" s="407"/>
      <c r="M1121" s="407"/>
      <c r="N1121" s="407"/>
      <c r="O1121" s="407"/>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4">
        <v>21</v>
      </c>
      <c r="B1122" s="394">
        <v>1</v>
      </c>
      <c r="C1122" s="883"/>
      <c r="D1122" s="883"/>
      <c r="E1122" s="881"/>
      <c r="F1122" s="881"/>
      <c r="G1122" s="881"/>
      <c r="H1122" s="881"/>
      <c r="I1122" s="881"/>
      <c r="J1122" s="406"/>
      <c r="K1122" s="407"/>
      <c r="L1122" s="407"/>
      <c r="M1122" s="407"/>
      <c r="N1122" s="407"/>
      <c r="O1122" s="407"/>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4">
        <v>22</v>
      </c>
      <c r="B1123" s="394">
        <v>1</v>
      </c>
      <c r="C1123" s="883"/>
      <c r="D1123" s="883"/>
      <c r="E1123" s="881"/>
      <c r="F1123" s="881"/>
      <c r="G1123" s="881"/>
      <c r="H1123" s="881"/>
      <c r="I1123" s="881"/>
      <c r="J1123" s="406"/>
      <c r="K1123" s="407"/>
      <c r="L1123" s="407"/>
      <c r="M1123" s="407"/>
      <c r="N1123" s="407"/>
      <c r="O1123" s="407"/>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4">
        <v>23</v>
      </c>
      <c r="B1124" s="394">
        <v>1</v>
      </c>
      <c r="C1124" s="883"/>
      <c r="D1124" s="883"/>
      <c r="E1124" s="881"/>
      <c r="F1124" s="881"/>
      <c r="G1124" s="881"/>
      <c r="H1124" s="881"/>
      <c r="I1124" s="881"/>
      <c r="J1124" s="406"/>
      <c r="K1124" s="407"/>
      <c r="L1124" s="407"/>
      <c r="M1124" s="407"/>
      <c r="N1124" s="407"/>
      <c r="O1124" s="407"/>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4">
        <v>24</v>
      </c>
      <c r="B1125" s="394">
        <v>1</v>
      </c>
      <c r="C1125" s="883"/>
      <c r="D1125" s="883"/>
      <c r="E1125" s="881"/>
      <c r="F1125" s="881"/>
      <c r="G1125" s="881"/>
      <c r="H1125" s="881"/>
      <c r="I1125" s="881"/>
      <c r="J1125" s="406"/>
      <c r="K1125" s="407"/>
      <c r="L1125" s="407"/>
      <c r="M1125" s="407"/>
      <c r="N1125" s="407"/>
      <c r="O1125" s="407"/>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4">
        <v>25</v>
      </c>
      <c r="B1126" s="394">
        <v>1</v>
      </c>
      <c r="C1126" s="883"/>
      <c r="D1126" s="883"/>
      <c r="E1126" s="881"/>
      <c r="F1126" s="881"/>
      <c r="G1126" s="881"/>
      <c r="H1126" s="881"/>
      <c r="I1126" s="881"/>
      <c r="J1126" s="406"/>
      <c r="K1126" s="407"/>
      <c r="L1126" s="407"/>
      <c r="M1126" s="407"/>
      <c r="N1126" s="407"/>
      <c r="O1126" s="407"/>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4">
        <v>26</v>
      </c>
      <c r="B1127" s="394">
        <v>1</v>
      </c>
      <c r="C1127" s="883"/>
      <c r="D1127" s="883"/>
      <c r="E1127" s="881"/>
      <c r="F1127" s="881"/>
      <c r="G1127" s="881"/>
      <c r="H1127" s="881"/>
      <c r="I1127" s="881"/>
      <c r="J1127" s="406"/>
      <c r="K1127" s="407"/>
      <c r="L1127" s="407"/>
      <c r="M1127" s="407"/>
      <c r="N1127" s="407"/>
      <c r="O1127" s="407"/>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4">
        <v>27</v>
      </c>
      <c r="B1128" s="394">
        <v>1</v>
      </c>
      <c r="C1128" s="883"/>
      <c r="D1128" s="883"/>
      <c r="E1128" s="881"/>
      <c r="F1128" s="881"/>
      <c r="G1128" s="881"/>
      <c r="H1128" s="881"/>
      <c r="I1128" s="881"/>
      <c r="J1128" s="406"/>
      <c r="K1128" s="407"/>
      <c r="L1128" s="407"/>
      <c r="M1128" s="407"/>
      <c r="N1128" s="407"/>
      <c r="O1128" s="407"/>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4">
        <v>28</v>
      </c>
      <c r="B1129" s="394">
        <v>1</v>
      </c>
      <c r="C1129" s="883"/>
      <c r="D1129" s="883"/>
      <c r="E1129" s="881"/>
      <c r="F1129" s="881"/>
      <c r="G1129" s="881"/>
      <c r="H1129" s="881"/>
      <c r="I1129" s="881"/>
      <c r="J1129" s="406"/>
      <c r="K1129" s="407"/>
      <c r="L1129" s="407"/>
      <c r="M1129" s="407"/>
      <c r="N1129" s="407"/>
      <c r="O1129" s="407"/>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4">
        <v>29</v>
      </c>
      <c r="B1130" s="394">
        <v>1</v>
      </c>
      <c r="C1130" s="883"/>
      <c r="D1130" s="883"/>
      <c r="E1130" s="881"/>
      <c r="F1130" s="881"/>
      <c r="G1130" s="881"/>
      <c r="H1130" s="881"/>
      <c r="I1130" s="881"/>
      <c r="J1130" s="406"/>
      <c r="K1130" s="407"/>
      <c r="L1130" s="407"/>
      <c r="M1130" s="407"/>
      <c r="N1130" s="407"/>
      <c r="O1130" s="407"/>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4">
        <v>30</v>
      </c>
      <c r="B1131" s="394">
        <v>1</v>
      </c>
      <c r="C1131" s="883"/>
      <c r="D1131" s="883"/>
      <c r="E1131" s="881"/>
      <c r="F1131" s="881"/>
      <c r="G1131" s="881"/>
      <c r="H1131" s="881"/>
      <c r="I1131" s="881"/>
      <c r="J1131" s="406"/>
      <c r="K1131" s="407"/>
      <c r="L1131" s="407"/>
      <c r="M1131" s="407"/>
      <c r="N1131" s="407"/>
      <c r="O1131" s="407"/>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8:AX18 P16:AQ17 P15:AX15 P13:AX13 P19:AJ19 Y781:Y791 AU781:AU791 Y820:Y830 Y807:Y817 Y794:Y804 AU820:AU830 AU807:AU817 AU794:AU804 AE32:AE34 AI32:AI34 AM32:AM34 AQ32:AQ34 AU32:AU34 AE53:AE55 AI53:AI55 AM53:AM55 AE60:AE62 AI60:AI62 AM60:AM62 AE87:AE89 AI87:AI89 AM87:AM89 AE92:AE94 AI92:AI94 AM92:AM94 AE97:AE99 AI97:AI99 AM97:AM99 AE101:AE102 AI101:AI102 AM101:AM102 AQ101:AQ102 AE104:AE105 AI104:AI105 AM104:AM105 AE107:AE108 AI107:AI108 AM107:AM108 AE110:AE111 AI110:AI111 AM110:AM111 AE113:AE114 AI113:AI114 AM113:AM114 AE116:AE117 AM116:AM117 AI116:AI117 AQ116:AQ117 AQ119:AQ120 AQ122:AQ123 AQ125:AQ126 AQ128:AQ129 AE75:AE77 AI75:AI77 AM75:AM77 AE134:AE135 AI134:AI135 AM134:AM135 AQ134:AQ135 AU134:AU135 AE433:AE435 AM433:AM435 AU433:AU435 AI433:AI435 AQ433:AQ435 AQ53:AQ55 AU53:AU55 AQ60:AQ62 AU60:AU62 AQ75:AQ77 AU75:AU77 AQ87:AQ89 AU87:AU89 AQ92:AQ94 AU92:AU94 AQ97:AQ99 AU97:AU99 AE458:AE460 AM458:AM460 AU458:AU460 AI458:AI460 AQ458:AQ460 AE119:AE120 AM119:AM120 AI125:AI126 AI119:AI120 AE122:AE123 AM122:AM123 AI122:AI123 AE125:AE126 AM125:AM126 AE128:AE129 AM128:AM129 AI128:AI129 AE556:AE558 AM556:AM558 AU556:AU558 AI556:AI558 AQ556:AQ558 AE561:AE563 Y1102:Y1131 Y837:Y866 AE492:AE494 AM492:AM494 AQ492:AQ494 AU492:AU494 AI492:AI494 AI581:AI583 AE497:AE499 AM497:AM499 AU497:AU499 AI497:AI499 AQ497:AQ499 AE502:AE504 AM502:AM504 AU502:AU504 AI502:AI504 AQ502:AQ504 AE507:AE509 AM507:AM509 AU507:AU509 AI507:AI509 AQ507:AQ509 AE463:AE465 AM463:AM465 AU463:AU465 AI463:AI465 AQ463:AQ465 AE468:AE470 AM468:AM470 AU468:AU470 AI468:AI470 AQ468:AQ470 AE473:AE475 AM473:AM475 AU473:AU475 AI473:AI475 AQ473:AQ475 AE478:AE480 AM478:AM480 AU478:AU480 AI478:AI480 AQ478:AQ480 AU46:AU48 AM46:AM48 AQ46:AQ48 AE146:AE147 AI146:AI147 AM146:AM147 AQ146:AQ147 AU146:AU147 AE138:AE139 AI138:AI139 AM138:AM139 AQ138:AQ139 AU138:AU139 AE142:AE143 AI142:AI143 AM142:AM143 AQ142:AQ143 AU142:AU143 AE198:AE199 AI198:AI199 AM198:AM199 AQ198:AQ199 AU198:AU199 AE150:AE151 AI150:AI151 AM150:AM151 AQ150:AQ151 AU150:AU151 AE194:AE195 AI194:AI195 AM194:AM195 AQ194:AQ195 AU194:AU195 AE210:AE211 AI210:AI211 AM210:AM211 AQ210:AQ211 AU210:AU211 AE202:AE203 AI202:AI203 AM202:AM203 AQ202:AQ203 AU202:AU203 AE206:AE207 AI206:AI207 AM206:AM207 AQ206:AQ207 AU206:AU207 AE262:AE263 AI262:AI263 AM262:AM263 AQ262:AQ263 AU262:AU263 AE254:AE255 AI254:AI255 AM254:AM255 AQ254:AQ255 AU254:AU255 AE258:AE259 AI258:AI259 AM258:AM259 AQ258:AQ259 AU258:AU259 AE314:AE315 AI314:AI315 AM314:AM315 AQ314:AQ315 AU314:AU315 AE266:AE267 AI266:AI267 AM266:AM267 AQ266:AQ267 AU266:AU267 AE270:AE271 AI270:AI271 AM270:AM271 AQ270:AQ271 AU270:AU271 AE326:AE327 AI326:AI327 AM326:AM327 AQ326:AQ327 AU326:AU327 AE318:AE319 AI318:AI319 AM318:AM319 AQ318:AQ319 AU318:AU319 AE322:AE323 AI322:AI323 AM322:AM323 AQ322:AQ323 AU322:AU323 AE378:AE379 AI378:AI379 AM378:AM379 AQ378:AQ379 AU378:AU379 AE330:AE331 AI330:AI331 AM330:AM331 AQ330:AQ331 AU330:AU331 AE374:AE375 AI374:AI375 AM374:AM375 AQ374:AQ375 AU374:AU375 AE390:AE391 AI390:AI391 AM390:AM391 AQ390:AQ391 AU390:AU391 AE382:AE383 AI382:AI383 AM382:AM383 AQ382:AQ383 AU382:AU383 AE386:AE387 AI386:AI387 AM386:AM387 AQ386:AQ387 AU386:AU387 AE438:AE440 AM438:AM440 AU438:AU440 AI438:AI440 AQ438:AQ440 AE443:AE445 AM443:AM445 AU443:AU445 AI443:AI445 AQ443:AQ445 Y870:Y899 Y903:Y932 Y936:Y965 Y969:Y998 W23:W28 P23:P28 AQ104:AQ105 AQ107:AQ108 AQ110:AQ111 AQ113:AQ114 AE67:AE72 AI67:AI72 AM67:AM72 AQ67:AQ72 AU67:AU72 AI654:AI656 Y1002:Y1031 Y1035:Y1064 Y1068:Y1097 AE39:AE41 AI39:AI41 AM39:AM41 AQ39:AQ41 AU39:AU41 AE46:AE48 AI46:AI48 AE448:AE450 AM448:AM450 AU448:AU450 AI448:AI450 AQ448:AQ450 AE453:AE455 AM453:AM455 AU453:AU455 AI453:AI455 AQ453:AQ455 AE487:AE489 AM487:AM489 AU487:AU489 AI487:AI489 AQ487:AQ489 AE512:AE514 AM512:AM514 AU512:AU514 AI512:AI514 AQ512:AQ514 AE517:AE519 AM517:AM519 AU517:AU519 AI517:AI519 AQ517:AQ519 AE522:AE524 AM522:AM524 AU522:AU524 AI522:AI524 AQ522:AQ524 AE527:AE529 AM527:AM529 AU527:AU529 AI527:AI529 AQ527:AQ529 AE532:AE534 AM532:AM534 AU532:AU534 AI532:AI534 AQ532:AQ534 AE541:AE543 AM541:AM543 AU541:AU543 AI541:AI543 AQ541:AQ543 AE566:AE568 AM566:AM568 AU566:AU568 AI566:AI568 AQ566:AQ568 AE546:AE548 AM546:AM548 AU546:AU548 AI546:AI548 AQ546:AQ548 AE551:AE553 AM551:AM553 AU551:AU553 AI551:AI553 AQ551:AQ553 AM561:AM563 AU561:AU563 AI561:AI563 AQ561:AQ563 AE571:AE573 AM571:AM573 AU571:AU573 AI571:AI573 AQ571:AQ573 AE576:AE578 AM576:AM578 AU576:AU578 AI576:AI578 AQ576:AQ578 AE581:AE583 AM581:AM583 AU581:AU583 AQ581:AQ583 AE586:AE588 AM586:AM588 AU586:AU588 AI586:AI588 AQ586:AQ588 AE595:AE597 AM595:AM597 AU595:AU597 AI595:AI597 AQ595:AQ597 AE620:AE622 AM620:AM622 AU620:AU622 AI620:AI622 AQ620:AQ622 AE600:AE602 AM600:AM602 AU600:AU602 AI600:AI602 AQ600:AQ602 AE605:AE607 AM605:AM607 AU605:AU607 AI605:AI607 AQ605:AQ607 AE610:AE612 AM610:AM612 AU610:AU612 AI610:AI612 AQ610:AQ612 AE615:AE617 AM615:AM617 AU615:AU617 AI615:AI617 AQ615:AQ617 AE625:AE627 AM625:AM627 AU625:AU627 AI625:AI627 AQ625:AQ627 AE630:AE632 AM630:AM632 AU630:AU632 AI630:AI632 AQ630:AQ632 AE635:AE637 AM635:AM637 AU635:AU637 AI635:AI637 AQ635:AQ637 AE640:AE642 AM640:AM642 AU640:AU642 AI640:AI642 AQ640:AQ642 AE649:AE651 AM649:AM651 AU649:AU651 AI649:AI651 AQ649:AQ651 AE674:AE676 AM674:AM676 AU674:AU676 AI674:AI676 AQ674:AQ676 AE654:AE656 AM654:AM656 AU654:AU656 AQ654:AQ656 AE659:AE661 AM659:AM661 AU659:AU661 AI659:AI661 AQ659:AQ661 AE664:AE666 AM664:AM666 AU664:AU666 AI664:AI666 AQ664:AQ666 AE669:AE671 AM669:AM671 AU669:AU671 AI669:AI671 AQ669:AQ671 AE679:AE681 AM679:AM681 AU679:AU681 AI679:AI681 AQ679:AQ681 AE684:AE686 AM684:AM686 AU684:AU686 AI684:AI686 AQ684:AQ686 AE689:AE691 AM689:AM691 AU689:AU691 AI689:AI691 AQ689:AQ691 AE694:AE696 AM694:AM696 AU694:AU696 AI694:AI696 AQ694:AQ696 AU101:AU102 AU104:AU105 AU107:AU108 AU110:AU111 AU113:AU114">
    <cfRule type="expression" dxfId="5" priority="13569">
      <formula>IF(RIGHT(TEXT(P13,"0.#"),1)=".",FALSE,TRUE)</formula>
    </cfRule>
    <cfRule type="expression" dxfId="4" priority="13570">
      <formula>IF(RIGHT(TEXT(P13,"0.#"),1)=".",TRUE,FALSE)</formula>
    </cfRule>
  </conditionalFormatting>
  <conditionalFormatting sqref="AL1102:AO1131 AL837:AO866 AL870:AO899 AL903:AO932 AL936:AO965 AL969:AO998 AL1002:AO1031 AL1035:AO1064 AL1068:AO1097">
    <cfRule type="expression" dxfId="3" priority="6191">
      <formula>IF(AND(AL837&gt;=0, RIGHT(TEXT(AL837,"0.#"),1)&lt;&gt;"."),TRUE,FALSE)</formula>
    </cfRule>
    <cfRule type="expression" dxfId="2" priority="6192">
      <formula>IF(AND(AL837&gt;=0, RIGHT(TEXT(AL837,"0.#"),1)="."),TRUE,FALSE)</formula>
    </cfRule>
    <cfRule type="expression" dxfId="1" priority="6193">
      <formula>IF(AND(AL837&lt;0, RIGHT(TEXT(AL837,"0.#"),1)&lt;&gt;"."),TRUE,FALSE)</formula>
    </cfRule>
    <cfRule type="expression" dxfId="0" priority="6194">
      <formula>IF(AND(AL837&lt;0, RIGHT(TEXT(AL837,"0.#"),1)="."),TRUE,FALSE)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14" max="49" man="1"/>
    <brk id="739"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t="s">
        <v>469</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469</v>
      </c>
      <c r="M3" s="13" t="str">
        <f t="shared" ref="M3:M11" si="2">IF(L3="","",K3)</f>
        <v>文教及び科学振興</v>
      </c>
      <c r="N3" s="13" t="str">
        <f>IF(M3="",N2,IF(N2&lt;&gt;"",CONCATENATE(N2,"、",M3),M3))</f>
        <v>文教及び科学振興</v>
      </c>
      <c r="O3" s="13"/>
      <c r="P3" s="12" t="s">
        <v>191</v>
      </c>
      <c r="Q3" s="17" t="s">
        <v>469</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t="s">
        <v>469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t="s">
        <v>469</v>
      </c>
      <c r="C10" s="13" t="str">
        <f t="shared" si="0"/>
        <v>国土強靱化施策</v>
      </c>
      <c r="D10" s="13" t="str">
        <f t="shared" si="8"/>
        <v>科学技術・イノベーション、国土強靱化施策</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2017-07-04T13:38:03Z</cp:lastPrinted>
  <dcterms:created xsi:type="dcterms:W3CDTF">2012-03-13T00:50:25Z</dcterms:created>
  <dcterms:modified xsi:type="dcterms:W3CDTF">2017-08-16T12:33:14Z</dcterms:modified>
</cp:coreProperties>
</file>