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7_予算要求及び所見を踏まえた改善点\官房回答\H29.8.21\"/>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<sst xmlns="http://schemas.openxmlformats.org/spreadsheetml/2006/main" count="2928" uniqueCount="642">
  <si>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</si>
  <si>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</si>
  <si>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</si>
  <si>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</si>
  <si>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</si>
  <si>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</si>
  <si>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</si>
  <si>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</si>
  <si>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</si>
  <si>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</si>
  <si>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</si>
  <si>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</si>
  <si>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</si>
  <si>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</si>
  <si>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</si>
  <si>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</si>
  <si>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</si>
  <si>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</si>
  <si>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</si>
  <si>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</si>
  <si>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</si>
  <si>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</si>
  <si>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</si>
  <si>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</si>
  <si>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</si>
  <si>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</si>
  <si>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</si>
  <si>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</si>
  <si>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</si>
  <si>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</si>
  <si>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</si>
  <si>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</si>
  <si>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</si>
  <si>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</si>
  <si>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</si>
  <si>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</si>
  <si>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</si>
  <si>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</si>
  <si>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</si>
  <si>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</si>
  <si>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</si>
  <si>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</si>
  <si>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</si>
  <si>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</si>
  <si>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</si>
  <si>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</si>
  <si>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</si>
  <si>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</si>
  <si>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</si>
  <si>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</si>
  <si>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</si>
  <si>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</si>
  <si>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</si>
  <si>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</si>
  <si>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</si>
  <si>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</si>
  <si>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</si>
  <si>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</si>
  <si>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</si>
  <si>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</si>
  <si>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</si>
  <si>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</si>
  <si>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</si>
  <si>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</si>
  <si>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</si>
  <si>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</si>
  <si>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</si>
  <si>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</si>
  <si>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</si>
  <si>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</si>
  <si>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</si>
  <si>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</si>
  <si>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</si>
  <si>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</si>
  <si>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</si>
  <si>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</si>
  <si>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</si>
  <si>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</si>
  <si>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</si>
  <si>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</si>
  <si>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</si>
  <si>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</si>
  <si>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</si>
  <si>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</si>
  <si>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</si>
  <si>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</si>
  <si>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</si>
  <si>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</si>
  <si>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</si>
  <si>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</si>
  <si>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</si>
  <si>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</si>
  <si>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</si>
  <si>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</si>
  <si>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</si>
  <si>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</si>
  <si>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</si>
  <si>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</si>
  <si>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</si>
  <si>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</si>
  <si>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</si>
  <si>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</si>
  <si>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</si>
  <si>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</si>
  <si>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</si>
  <si>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</si>
  <si>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</si>
  <si>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</si>
  <si>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</si>
  <si>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</si>
  <si>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</si>
  <si>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</si>
  <si>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</si>
  <si>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</si>
  <si>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</si>
  <si>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</si>
  <si>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</si>
  <si>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</si>
  <si>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</si>
  <si>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</si>
  <si>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</si>
  <si>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</si>
  <si>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</si>
  <si>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</si>
  <si>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</si>
  <si>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</si>
  <si>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</si>
  <si>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</si>
  <si>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</si>
  <si>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</si>
  <si>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</si>
  <si>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</si>
  <si>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</si>
  <si>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</si>
  <si>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</si>
  <si>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</si>
  <si>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</si>
  <si>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</si>
  <si>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</si>
  <si>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</si>
  <si>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</si>
  <si>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</si>
  <si>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</si>
  <si>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</si>
  <si>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</si>
  <si>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</si>
  <si>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</si>
  <si>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</si>
  <si>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</si>
  <si>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</si>
  <si>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</si>
  <si>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</si>
  <si>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</si>
  <si>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</si>
  <si>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</si>
  <si>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</si>
  <si>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</si>
  <si>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</si>
  <si>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</si>
  <si>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</si>
  <si>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</si>
  <si>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</si>
  <si>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</si>
  <si>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</si>
  <si>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</si>
  <si>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</si>
  <si>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</si>
  <si>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</si>
  <si>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</si>
  <si>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</si>
  <si>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</si>
  <si>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</si>
  <si>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</si>
  <si>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</si>
  <si>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</si>
  <si>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</si>
  <si>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</si>
  <si>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</si>
  <si>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</si>
  <si>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</si>
  <si>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</si>
  <si>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</si>
  <si>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</si>
  <si>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</si>
  <si>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</si>
  <si>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</si>
  <si>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</si>
  <si>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</si>
  <si>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</si>
  <si>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</si>
  <si>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</si>
  <si>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</si>
  <si>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</si>
  <si>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</si>
  <si>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</si>
  <si>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</si>
  <si>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</si>
  <si>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</si>
  <si>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</si>
  <si>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</si>
  <si>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</si>
  <si>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</si>
  <si>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</si>
  <si>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</si>
  <si>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</si>
  <si>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</si>
  <si>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</si>
  <si>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</si>
  <si>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</si>
  <si>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</si>
  <si>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</si>
  <si>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</si>
  <si>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</si>
  <si>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</si>
  <si>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</si>
  <si>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</si>
  <si>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</si>
  <si>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</si>
  <si>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</si>
  <si>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</si>
  <si>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</si>
  <si>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</si>
  <si>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</si>
  <si>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</si>
  <si>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</si>
  <si>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</si>
  <si>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</si>
  <si>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</si>
  <si>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</si>
  <si>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</si>
  <si>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</si>
  <si>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</si>
  <si>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</si>
  <si>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</si>
  <si>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</si>
  <si>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</si>
  <si>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</si>
  <si>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</si>
  <si>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</si>
  <si>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</si>
  <si>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</si>
  <si>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</si>
  <si>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</si>
  <si>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</si>
  <si>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</si>
  <si>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</si>
  <si>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</si>
  <si>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</si>
  <si>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</si>
  <si>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</si>
  <si>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</si>
  <si>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</si>
  <si>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</si>
  <si>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</si>
  <si>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</si>
  <si>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</si>
  <si>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</si>
  <si>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</si>
  <si>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</si>
  <si>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</si>
  <si>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</si>
  <si>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</si>
  <si>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</si>
  <si>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</si>
  <si>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</si>
  <si>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</si>
  <si>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</si>
  <si>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</si>
  <si>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</si>
  <si>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</si>
  <si>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</si>
  <si>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</si>
  <si>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</si>
  <si>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</si>
  <si>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</si>
  <si>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</si>
  <si>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</si>
  <si>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</si>
  <si>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</si>
  <si>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</si>
  <si>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</si>
  <si>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</si>
  <si>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</si>
  <si>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</si>
  <si>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</si>
  <si>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</si>
  <si>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</si>
  <si>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</si>
  <si>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</si>
  <si>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</si>
  <si>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</si>
  <si>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</si>
  <si>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</si>
  <si>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</si>
  <si>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</si>
  <si>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</si>
  <si>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</si>
  <si>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</si>
  <si>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</si>
  <si>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</si>
  <si>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</si>
  <si>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</si>
  <si>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</si>
  <si>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</si>
  <si>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</si>
  <si>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</si>
  <si>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</si>
  <si>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</si>
  <si>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</si>
  <si>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</si>
  <si>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</si>
  <si>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</si>
  <si>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</si>
  <si>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</si>
  <si>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</si>
  <si>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</si>
  <si>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</si>
  <si>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</si>
  <si>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</si>
  <si>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</si>
  <si>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</si>
  <si>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</si>
  <si>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</si>
  <si>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</si>
  <si>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</si>
  <si>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</si>
  <si>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</si>
  <si>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</si>
  <si>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</si>
  <si>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</si>
  <si>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</si>
  <si>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</si>
  <si>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</si>
  <si>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</si>
  <si>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</si>
  <si>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</si>
  <si>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</si>
  <si>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</si>
  <si>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</si>
  <si>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</si>
  <si>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</si>
  <si>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</si>
  <si>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</si>
  <si>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</si>
  <si>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</si>
  <si>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</si>
  <si>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</si>
  <si>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</si>
  <si>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</si>
  <si>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</si>
  <si>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</si>
  <si>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</si>
  <si>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</si>
  <si>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</si>
  <si>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</si>
  <si>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</si>
  <si>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</si>
  <si>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</si>
  <si>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</si>
  <si>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</si>
  <si>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</si>
  <si>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</si>
  <si>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</si>
  <si>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</si>
  <si>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</si>
  <si>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</si>
  <si>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</si>
  <si>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</si>
  <si>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</si>
  <si>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</si>
  <si>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</si>
  <si>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</si>
  <si>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</si>
  <si>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</si>
  <si>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</si>
  <si>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</si>
  <si>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</si>
  <si>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</si>
  <si>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</si>
  <si>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</si>
  <si>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</si>
  <si>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</si>
  <si>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</si>
  <si>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</si>
  <si>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</si>
  <si>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</si>
  <si>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</si>
  <si>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</si>
  <si>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</si>
  <si>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</si>
  <si>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</si>
  <si>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</si>
  <si>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</si>
  <si>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</si>
  <si>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</si>
  <si>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</si>
  <si>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</si>
  <si>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</si>
  <si>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</si>
  <si>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</si>
  <si>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</si>
  <si>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</si>
  <si>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</si>
  <si>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</si>
  <si>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</si>
  <si>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</si>
  <si>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</si>
  <si>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</si>
  <si>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</si>
  <si>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</si>
  <si>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</si>
  <si>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</si>
  <si>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</si>
  <si>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</si>
  <si>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</si>
  <si>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</si>
  <si>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</si>
  <si>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</si>
  <si>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</si>
  <si>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</si>
  <si>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</si>
  <si>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</si>
  <si>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</si>
  <si>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</si>
  <si>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</si>
  <si>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</si>
  <si>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</si>
  <si>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</si>
  <si>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</si>
  <si>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</si>
  <si>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</si>
  <si>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</si>
  <si>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</si>
  <si>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</si>
  <si>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</si>
  <si>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</si>
  <si>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</si>
  <si>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</si>
  <si>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</si>
  <si>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</si>
  <si>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</si>
  <si>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</si>
  <si>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</si>
  <si>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</si>
  <si>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</si>
  <si>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</si>
  <si>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</si>
  <si>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</si>
  <si>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</si>
  <si>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</si>
  <si>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</si>
  <si>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</si>
  <si>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</si>
  <si>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</si>
  <si>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</si>
  <si>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</si>
  <si>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</si>
  <si>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</si>
  <si>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</si>
  <si>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</si>
  <si>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</si>
  <si>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</si>
  <si>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</si>
  <si>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</si>
  <si>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</si>
  <si>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</si>
  <si>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</si>
  <si>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</si>
  <si>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</si>
  <si>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</si>
  <si>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</si>
  <si>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</si>
  <si>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</si>
  <si>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</si>
  <si>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</si>
  <si>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</si>
  <si>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</si>
  <si>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</si>
  <si>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</si>
  <si>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</si>
  <si>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</si>
  <si>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</si>
  <si>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</si>
  <si>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</si>
  <si>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</si>
  <si>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</si>
  <si>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</si>
  <si>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</si>
  <si>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</si>
  <si>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</si>
  <si>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</si>
  <si>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</si>
  <si>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</si>
  <si>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</si>
  <si>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</si>
  <si>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</si>
  <si>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</si>
  <si>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</si>
  <si>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</si>
  <si>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</si>
  <si>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</si>
  <si>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</si>
  <si>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</si>
  <si>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</si>
  <si>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</si>
  <si>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</si>
  <si>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</si>
  <si>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</si>
  <si>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</si>
  <si>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</si>
  <si>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</si>
  <si>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</si>
  <si>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</si>
  <si>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</si>
  <si>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</si>
  <si>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</si>
  <si>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</si>
  <si>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</si>
  <si>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</si>
  <si>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</si>
  <si>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</si>
  <si>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</si>
  <si>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</si>
  <si>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</si>
  <si>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</si>
  <si>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</si>
  <si>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</si>
  <si>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</si>
  <si>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</si>
  <si>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</si>
  <si>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</si>
  <si>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</si>
  <si>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</si>
  <si>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</si>
  <si>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</si>
  <si>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</si>
  <si>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</si>
  <si>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</si>
  <si>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</si>
  <si>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</si>
  <si>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</si>
  <si>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</si>
  <si>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</si>
  <si>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 xml:space="preserve"> ・老朽化した空港施設の更新・改良を実施する。
 ・補助率　５０％等</t>
  </si>
  <si>
    <t>-</t>
    <phoneticPr fontId="5"/>
  </si>
  <si>
    <t>空港整備事業費補助</t>
    <rPh sb="0" eb="2">
      <t>クウコウ</t>
    </rPh>
    <rPh sb="2" eb="4">
      <t>セイビ</t>
    </rPh>
    <rPh sb="4" eb="7">
      <t>ジギョウヒ</t>
    </rPh>
    <rPh sb="7" eb="9">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</si>
  <si>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</si>
  <si>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</si>
  <si>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</si>
  <si>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</si>
  <si>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実績額／実施空港数</t>
    <rPh sb="0" eb="3">
      <t>ジッセキガク</t>
    </rPh>
    <rPh sb="4" eb="6">
      <t>ジッシ</t>
    </rPh>
    <rPh sb="6" eb="8">
      <t>クウコウ</t>
    </rPh>
    <rPh sb="8" eb="9">
      <t>スウ</t>
    </rPh>
    <phoneticPr fontId="5"/>
  </si>
  <si>
    <t>百万円</t>
    <rPh sb="0" eb="2">
      <t>ヒャクマン</t>
    </rPh>
    <rPh sb="2" eb="3">
      <t>エン</t>
    </rPh>
    <phoneticPr fontId="5"/>
  </si>
  <si>
    <t>2,802/25</t>
    <phoneticPr fontId="5"/>
  </si>
  <si>
    <t>3,178/21</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</si>
  <si>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</si>
  <si>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</si>
  <si>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1,711/25</t>
    <phoneticPr fontId="5"/>
  </si>
  <si>
    <t>3,939/26</t>
    <phoneticPr fontId="5"/>
  </si>
  <si>
    <t>事業実施空港数</t>
    <rPh sb="0" eb="2">
      <t>ジギョウ</t>
    </rPh>
    <rPh sb="2" eb="4">
      <t>ジッシ</t>
    </rPh>
    <rPh sb="4" eb="6">
      <t>クウコウ</t>
    </rPh>
    <rPh sb="6" eb="7">
      <t>スウ</t>
    </rPh>
    <phoneticPr fontId="5"/>
  </si>
  <si>
    <t>空港</t>
    <rPh sb="0" eb="2">
      <t>クウコウ</t>
    </rPh>
    <phoneticPr fontId="5"/>
  </si>
  <si>
    <t>施設の老朽化を起因とした航空機事故を起こさないことは、国際競争力の強化、地域活力の向上に繋がり、航空交通ネットワークの強化を促進することができる。</t>
    <phoneticPr fontId="5"/>
  </si>
  <si>
    <t>航空機の安全且つ安定運航を確保することが求められている。</t>
    <rPh sb="0" eb="3">
      <t>コウクウキ</t>
    </rPh>
    <rPh sb="20" eb="21">
      <t>モト</t>
    </rPh>
    <phoneticPr fontId="5"/>
  </si>
  <si>
    <t>国際航空輸送網又は国内航空輸送網を形成する上で重要な役割を果たす空港は地方公共団体が設置・管理することとされている。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ケイセイ</t>
    </rPh>
    <rPh sb="21" eb="22">
      <t>ウエ</t>
    </rPh>
    <rPh sb="23" eb="25">
      <t>ジュウヨウ</t>
    </rPh>
    <rPh sb="26" eb="28">
      <t>ヤクワリ</t>
    </rPh>
    <rPh sb="29" eb="30">
      <t>ハ</t>
    </rPh>
    <rPh sb="32" eb="34">
      <t>クウコウ</t>
    </rPh>
    <rPh sb="35" eb="37">
      <t>チホウ</t>
    </rPh>
    <rPh sb="37" eb="39">
      <t>コウキョウ</t>
    </rPh>
    <rPh sb="39" eb="41">
      <t>ダンタイ</t>
    </rPh>
    <rPh sb="42" eb="44">
      <t>セッチ</t>
    </rPh>
    <rPh sb="45" eb="47">
      <t>カンリ</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</si>
  <si>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</si>
  <si>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t>
  </si>
  <si>
    <t>空港法にもとづき適切に負担されており、妥当である。</t>
  </si>
  <si>
    <t>積算基準等により算出されており、妥当である。</t>
  </si>
  <si>
    <t>事業目的に即した支出がされている。</t>
  </si>
  <si>
    <t>－</t>
    <phoneticPr fontId="5"/>
  </si>
  <si>
    <t>航空における安全・安心を確保するために、老朽化を起因とした航空機事故を起こさないこととしており、成果目標に合致する。</t>
    <rPh sb="0" eb="2">
      <t>コウクウ</t>
    </rPh>
    <rPh sb="6" eb="8">
      <t>アンゼン</t>
    </rPh>
    <rPh sb="9" eb="11">
      <t>アンシン</t>
    </rPh>
    <rPh sb="12" eb="14">
      <t>カクホ</t>
    </rPh>
    <rPh sb="20" eb="23">
      <t>ロウキュウカ</t>
    </rPh>
    <rPh sb="24" eb="26">
      <t>キイン</t>
    </rPh>
    <rPh sb="29" eb="32">
      <t>コウクウキ</t>
    </rPh>
    <rPh sb="32" eb="34">
      <t>ジコ</t>
    </rPh>
    <rPh sb="35" eb="36">
      <t>オ</t>
    </rPh>
    <rPh sb="48" eb="50">
      <t>セイカ</t>
    </rPh>
    <rPh sb="50" eb="52">
      <t>モクヒョウ</t>
    </rPh>
    <rPh sb="53" eb="55">
      <t>ガッチ</t>
    </rPh>
    <phoneticPr fontId="5"/>
  </si>
  <si>
    <t>見込みどおりの執行をしている。</t>
    <rPh sb="0" eb="2">
      <t>ミコ</t>
    </rPh>
    <rPh sb="7" eb="9">
      <t>シッコウ</t>
    </rPh>
    <phoneticPr fontId="5"/>
  </si>
  <si>
    <t>定期便等航空機の運航のために十分に活用されている。</t>
    <rPh sb="0" eb="3">
      <t>テイキビン</t>
    </rPh>
    <rPh sb="3" eb="4">
      <t>トウ</t>
    </rPh>
    <phoneticPr fontId="5"/>
  </si>
  <si>
    <t>老朽化した施設の更新・改良等について、緊急性等精査のうえ真に必要な事業についてのみ実施しており、効率的・効果的な予算の執行に努めている。</t>
  </si>
  <si>
    <t>引き続き事業の緊急性等を精査し、効率的・効果的な予算の執行に努めていく。
なお、地方の自助努力や空港運営の透明性を促す取組についても引き続き実施していく。</t>
  </si>
  <si>
    <t>〈長崎県の例〉</t>
    <rPh sb="1" eb="4">
      <t>ナガサキケン</t>
    </rPh>
    <rPh sb="5" eb="6">
      <t>レイ</t>
    </rPh>
    <phoneticPr fontId="5"/>
  </si>
  <si>
    <t>後進地域特例法適用団体補助率差額</t>
    <rPh sb="0" eb="4">
      <t>コウシンチイキ</t>
    </rPh>
    <rPh sb="4" eb="7">
      <t>トクレイホウ</t>
    </rPh>
    <rPh sb="7" eb="9">
      <t>テキヨウ</t>
    </rPh>
    <rPh sb="9" eb="11">
      <t>ダンタイ</t>
    </rPh>
    <rPh sb="11" eb="14">
      <t>ホジョリツ</t>
    </rPh>
    <rPh sb="14" eb="16">
      <t>サガク</t>
    </rPh>
    <phoneticPr fontId="5"/>
  </si>
  <si>
    <t>対馬空港における空港整備事業</t>
  </si>
  <si>
    <t>福江空港における空港整備事業</t>
  </si>
  <si>
    <t>事業費</t>
    <rPh sb="0" eb="3">
      <t>ジギョウヒ</t>
    </rPh>
    <phoneticPr fontId="5"/>
  </si>
  <si>
    <t>A.長崎県</t>
    <rPh sb="2" eb="5">
      <t>ナガサキケン</t>
    </rPh>
    <phoneticPr fontId="5"/>
  </si>
  <si>
    <t>長崎県</t>
    <rPh sb="0" eb="3">
      <t>ナガサキケン</t>
    </rPh>
    <phoneticPr fontId="5"/>
  </si>
  <si>
    <t>北海道</t>
    <rPh sb="0" eb="3">
      <t>ホッカイドウ</t>
    </rPh>
    <phoneticPr fontId="5"/>
  </si>
  <si>
    <t>補助金等交付</t>
  </si>
  <si>
    <t>青森県</t>
    <rPh sb="0" eb="3">
      <t>アオモリケン</t>
    </rPh>
    <phoneticPr fontId="5"/>
  </si>
  <si>
    <t>島根県</t>
    <rPh sb="0" eb="3">
      <t>シマネケン</t>
    </rPh>
    <phoneticPr fontId="5"/>
  </si>
  <si>
    <t>秋田県</t>
    <rPh sb="0" eb="3">
      <t>アキタケン</t>
    </rPh>
    <phoneticPr fontId="5"/>
  </si>
  <si>
    <t>岡山県</t>
    <rPh sb="0" eb="3">
      <t>オカヤマケン</t>
    </rPh>
    <phoneticPr fontId="5"/>
  </si>
  <si>
    <t>鳥取県</t>
    <rPh sb="0" eb="3">
      <t>トットリケン</t>
    </rPh>
    <phoneticPr fontId="5"/>
  </si>
  <si>
    <t>鹿児島県</t>
    <rPh sb="0" eb="4">
      <t>カゴシマケン</t>
    </rPh>
    <phoneticPr fontId="5"/>
  </si>
  <si>
    <t>兵庫県</t>
    <rPh sb="0" eb="3">
      <t>ヒョウゴケン</t>
    </rPh>
    <phoneticPr fontId="5"/>
  </si>
  <si>
    <t>沖縄県</t>
    <rPh sb="0" eb="3">
      <t>オキナワケン</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</si>
  <si>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</si>
  <si>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女満別、中標津、紋別空港における空港整備事業費</t>
    <rPh sb="0" eb="3">
      <t>メマンベツ</t>
    </rPh>
    <rPh sb="4" eb="7">
      <t>ナカシベツ</t>
    </rPh>
    <rPh sb="8" eb="10">
      <t>モンベツ</t>
    </rPh>
    <rPh sb="10" eb="12">
      <t>クウコウ</t>
    </rPh>
    <rPh sb="16" eb="18">
      <t>クウコウ</t>
    </rPh>
    <rPh sb="18" eb="20">
      <t>セイビ</t>
    </rPh>
    <rPh sb="20" eb="23">
      <t>ジギョウヒ</t>
    </rPh>
    <phoneticPr fontId="5"/>
  </si>
  <si>
    <t>青森空港における空港整備事業費</t>
    <rPh sb="0" eb="2">
      <t>アオモリ</t>
    </rPh>
    <rPh sb="2" eb="4">
      <t>クウコウ</t>
    </rPh>
    <rPh sb="8" eb="10">
      <t>クウコウ</t>
    </rPh>
    <rPh sb="10" eb="12">
      <t>セイビ</t>
    </rPh>
    <rPh sb="12" eb="15">
      <t>ジギョウヒ</t>
    </rPh>
    <phoneticPr fontId="5"/>
  </si>
  <si>
    <t>屋久島、奄美、沖永良部空港における空港整備事業費</t>
    <rPh sb="0" eb="3">
      <t>ヤクシマ</t>
    </rPh>
    <rPh sb="4" eb="6">
      <t>アマミ</t>
    </rPh>
    <rPh sb="7" eb="11">
      <t>オキノエラブ</t>
    </rPh>
    <rPh sb="11" eb="13">
      <t>クウコウ</t>
    </rPh>
    <rPh sb="17" eb="19">
      <t>クウコウ</t>
    </rPh>
    <rPh sb="19" eb="21">
      <t>セイビ</t>
    </rPh>
    <rPh sb="21" eb="24">
      <t>ジギョウヒ</t>
    </rPh>
    <phoneticPr fontId="5"/>
  </si>
  <si>
    <t>出雲空港における空港整備事業費</t>
    <rPh sb="0" eb="2">
      <t>イズモ</t>
    </rPh>
    <rPh sb="2" eb="4">
      <t>クウコウ</t>
    </rPh>
    <rPh sb="8" eb="10">
      <t>クウコウ</t>
    </rPh>
    <rPh sb="10" eb="12">
      <t>セイビ</t>
    </rPh>
    <rPh sb="12" eb="15">
      <t>ジギョウヒ</t>
    </rPh>
    <phoneticPr fontId="5"/>
  </si>
  <si>
    <t>秋田、大館能代空港における空港整備事業費</t>
    <rPh sb="0" eb="2">
      <t>アキタ</t>
    </rPh>
    <rPh sb="3" eb="5">
      <t>オオダテ</t>
    </rPh>
    <rPh sb="5" eb="7">
      <t>ノシロ</t>
    </rPh>
    <rPh sb="7" eb="9">
      <t>クウコウ</t>
    </rPh>
    <rPh sb="13" eb="15">
      <t>クウコウ</t>
    </rPh>
    <rPh sb="15" eb="17">
      <t>セイビ</t>
    </rPh>
    <rPh sb="17" eb="20">
      <t>ジギョウヒ</t>
    </rPh>
    <phoneticPr fontId="5"/>
  </si>
  <si>
    <t>岡山空港における空港整備事業費</t>
    <rPh sb="0" eb="2">
      <t>オカヤマ</t>
    </rPh>
    <rPh sb="2" eb="4">
      <t>クウコウ</t>
    </rPh>
    <rPh sb="8" eb="10">
      <t>クウコウ</t>
    </rPh>
    <rPh sb="10" eb="12">
      <t>セイビ</t>
    </rPh>
    <rPh sb="12" eb="15">
      <t>ジギョウヒ</t>
    </rPh>
    <phoneticPr fontId="5"/>
  </si>
  <si>
    <t>鳥取空港における空港整備事業費</t>
    <rPh sb="0" eb="2">
      <t>トットリ</t>
    </rPh>
    <rPh sb="2" eb="4">
      <t>クウコウ</t>
    </rPh>
    <rPh sb="8" eb="10">
      <t>クウコウ</t>
    </rPh>
    <rPh sb="10" eb="12">
      <t>セイビ</t>
    </rPh>
    <rPh sb="12" eb="15">
      <t>ジギョウヒ</t>
    </rPh>
    <phoneticPr fontId="5"/>
  </si>
  <si>
    <t>但馬飛行場における空港整備事業費</t>
    <rPh sb="0" eb="2">
      <t>タジマ</t>
    </rPh>
    <rPh sb="2" eb="5">
      <t>ヒコウジョウ</t>
    </rPh>
    <rPh sb="9" eb="11">
      <t>クウコウ</t>
    </rPh>
    <rPh sb="11" eb="13">
      <t>セイビ</t>
    </rPh>
    <rPh sb="13" eb="16">
      <t>ジギョウヒ</t>
    </rPh>
    <phoneticPr fontId="5"/>
  </si>
  <si>
    <t>下地島空港における空港整備事業費</t>
    <rPh sb="0" eb="2">
      <t>シモジ</t>
    </rPh>
    <rPh sb="2" eb="3">
      <t>シマ</t>
    </rPh>
    <rPh sb="3" eb="5">
      <t>クウコウ</t>
    </rPh>
    <rPh sb="9" eb="11">
      <t>クウコウ</t>
    </rPh>
    <rPh sb="11" eb="13">
      <t>セイビ</t>
    </rPh>
    <rPh sb="13" eb="16">
      <t>ジギョウヒ</t>
    </rPh>
    <phoneticPr fontId="5"/>
  </si>
  <si>
    <t>A.代表例（長崎県 対馬空港）</t>
    <rPh sb="2" eb="5">
      <t>ダイヒョウレイ</t>
    </rPh>
    <rPh sb="6" eb="9">
      <t>ナガサキケン</t>
    </rPh>
    <rPh sb="10" eb="12">
      <t>ツシマ</t>
    </rPh>
    <rPh sb="12" eb="14">
      <t>クウコウ</t>
    </rPh>
    <phoneticPr fontId="5"/>
  </si>
  <si>
    <t>地方公共団体が管理する空港において</t>
    <phoneticPr fontId="5"/>
  </si>
  <si>
    <t>実施される整備（更新・改良等）に対し、</t>
    <phoneticPr fontId="5"/>
  </si>
  <si>
    <t>事業費の一部を負担・補助する。</t>
    <phoneticPr fontId="5"/>
  </si>
  <si>
    <t>地方公共団体が管理する空港の整備</t>
    <phoneticPr fontId="5"/>
  </si>
  <si>
    <t>（更新・改良等）を実施する。</t>
    <phoneticPr fontId="5"/>
  </si>
  <si>
    <t>Ａ．地方公共団体（14団体）</t>
    <phoneticPr fontId="5"/>
  </si>
  <si>
    <t>1,711百万円</t>
    <phoneticPr fontId="5"/>
  </si>
  <si>
    <t>1,711百万円</t>
    <phoneticPr fontId="5"/>
  </si>
  <si>
    <t>本工事費</t>
    <rPh sb="0" eb="3">
      <t>ホンコウジ</t>
    </rPh>
    <rPh sb="3" eb="4">
      <t>ヒ</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</si>
  <si>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</si>
  <si>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測量設計費</t>
    <rPh sb="0" eb="2">
      <t>ソクリョウ</t>
    </rPh>
    <rPh sb="2" eb="5">
      <t>セッケイヒ</t>
    </rPh>
    <phoneticPr fontId="5"/>
  </si>
  <si>
    <t>事業費</t>
    <rPh sb="0" eb="3">
      <t>ジギョウヒ</t>
    </rPh>
    <phoneticPr fontId="5"/>
  </si>
  <si>
    <t>空港法第４条、第５条</t>
    <rPh sb="7" eb="8">
      <t>ダイ</t>
    </rPh>
    <rPh sb="9" eb="10">
      <t>ジョウ</t>
    </rPh>
    <phoneticPr fontId="5"/>
  </si>
  <si>
    <t>-</t>
  </si>
  <si>
    <t>-</t>
    <phoneticPr fontId="5"/>
  </si>
  <si>
    <t>　　/</t>
    <phoneticPr fontId="5"/>
  </si>
  <si>
    <t>繰越額が多い理由は、工事の施工に伴い発生した状況変化等により、やむを得なく計画を見直したことによるものであり、妥当である。</t>
    <rPh sb="0" eb="1">
      <t>ク</t>
    </rPh>
    <rPh sb="1" eb="2">
      <t>コ</t>
    </rPh>
    <rPh sb="2" eb="3">
      <t>ガク</t>
    </rPh>
    <rPh sb="4" eb="5">
      <t>オオ</t>
    </rPh>
    <rPh sb="6" eb="8">
      <t>リユウ</t>
    </rPh>
    <rPh sb="10" eb="12">
      <t>コウジ</t>
    </rPh>
    <rPh sb="13" eb="15">
      <t>セコウ</t>
    </rPh>
    <rPh sb="16" eb="17">
      <t>トモナ</t>
    </rPh>
    <rPh sb="18" eb="20">
      <t>ハッセイ</t>
    </rPh>
    <rPh sb="22" eb="24">
      <t>ジョウキョウ</t>
    </rPh>
    <rPh sb="24" eb="26">
      <t>ヘンカ</t>
    </rPh>
    <rPh sb="26" eb="27">
      <t>トウ</t>
    </rPh>
    <rPh sb="34" eb="35">
      <t>エ</t>
    </rPh>
    <rPh sb="37" eb="39">
      <t>ケイカク</t>
    </rPh>
    <rPh sb="40" eb="42">
      <t>ミナオ</t>
    </rPh>
    <rPh sb="55" eb="57">
      <t>ダトウ</t>
    </rPh>
    <phoneticPr fontId="5"/>
  </si>
  <si>
    <t>合計</t>
    <rPh sb="0" eb="2">
      <t>ゴウケイ</t>
    </rPh>
    <phoneticPr fontId="5"/>
  </si>
  <si>
    <t>427,302,752円</t>
    <rPh sb="11" eb="12">
      <t>エン</t>
    </rPh>
    <phoneticPr fontId="5"/>
  </si>
  <si>
    <t xml:space="preserve">      56,800,000円</t>
    <phoneticPr fontId="5"/>
  </si>
  <si>
    <t>工事費</t>
    <phoneticPr fontId="5"/>
  </si>
  <si>
    <t>本工事費</t>
    <phoneticPr fontId="5"/>
  </si>
  <si>
    <t>測量設計費</t>
    <phoneticPr fontId="5"/>
  </si>
  <si>
    <t xml:space="preserve"> 56,800,000円</t>
    <phoneticPr fontId="5"/>
  </si>
  <si>
    <t xml:space="preserve"> ＜実績報告ベース＞</t>
    <rPh sb="2" eb="4">
      <t>ジッセキ</t>
    </rPh>
    <rPh sb="4" eb="6">
      <t>ホウコク</t>
    </rPh>
    <phoneticPr fontId="5"/>
  </si>
  <si>
    <t>379,502,752円</t>
    <phoneticPr fontId="5"/>
  </si>
  <si>
    <t>364,056,448円</t>
    <phoneticPr fontId="5"/>
  </si>
  <si>
    <t xml:space="preserve">    6,446,304円</t>
    <phoneticPr fontId="5"/>
  </si>
  <si>
    <t>一般空港等整備事業（補助）</t>
    <rPh sb="0" eb="2">
      <t>イッパン</t>
    </rPh>
    <rPh sb="2" eb="4">
      <t>クウコウ</t>
    </rPh>
    <rPh sb="4" eb="5">
      <t>ナド</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</si>
  <si>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</si>
  <si>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空港計画課</t>
    <rPh sb="0" eb="2">
      <t>クウコウ</t>
    </rPh>
    <rPh sb="2" eb="5">
      <t>ケイカクカ</t>
    </rPh>
    <phoneticPr fontId="5"/>
  </si>
  <si>
    <t>社会資本整備重点計画（平成27年9月18日閣議決定）「第２章　第２節　１．重点目標１　政策パッケージ１－１」参照
( http://www.mlit.go.jp/common/001104256.pdf )</t>
    <phoneticPr fontId="5"/>
  </si>
  <si>
    <t>対象となる事業について緊急性・優先度等の精査を行うことにより、真に必要な事業への選択・集中を行った上で、効率的な予算の執行を図るべき。</t>
    <phoneticPr fontId="5"/>
  </si>
  <si>
    <t>課長　奥田　薫</t>
    <rPh sb="0" eb="2">
      <t>カチョウ</t>
    </rPh>
    <rPh sb="3" eb="5">
      <t>オクダ</t>
    </rPh>
    <rPh sb="6" eb="7">
      <t>カオル</t>
    </rPh>
    <phoneticPr fontId="5"/>
  </si>
  <si>
    <t>執行等改善</t>
  </si>
  <si>
    <t>事業の優先度の更なる精査を行い、航空機の安全運航の確保に不可欠な老朽化した施設の更新・改良等の緊急性の高い事業に重点化を図った。
なお、補助事業については、引き続き空港別収支が公表されていることを補助採択の要件とすることにより、地方の自助努力や空港運営の透明性を促すこととする。</t>
    <phoneticPr fontId="5"/>
  </si>
  <si>
    <t>-</t>
    <phoneticPr fontId="5"/>
  </si>
  <si>
    <t>具体な内訳については、予算成立後の箇所付け時に決定される。
※256と257と258の平成30年度要求額を合わせると110,832百万円となる。</t>
    <phoneticPr fontId="5"/>
  </si>
  <si>
    <t>-</t>
    <phoneticPr fontId="5"/>
  </si>
  <si>
    <t>特段所見ありません。
【外部有識者：長谷川　太一】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</si>
</sst>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94450</xdr:colOff>
      <xdr:row>748</xdr:row>
      <xdr:rowOff>32816</xdr:rowOff>
    </xdr:from>
    <xdr:to>
      <xdr:col>33</xdr:col>
      <xdr:colOff>27214</xdr:colOff>
      <xdr:row>751</xdr:row>
      <xdr:rowOff>69636</xdr:rowOff>
    </xdr:to>
    <xdr:sp macro="" textlink="">
      <xdr:nvSpPr>
        <xdr:cNvPr id="2" name="大かっこ 1"/>
        <xdr:cNvSpPr/>
      </xdr:nvSpPr>
      <xdr:spPr>
        <a:xfrm>
          <a:off x="3972486" y="43902245"/>
          <a:ext cx="2790264" cy="853248"/>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22414</xdr:colOff>
      <xdr:row>750</xdr:row>
      <xdr:rowOff>324970</xdr:rowOff>
    </xdr:from>
    <xdr:to>
      <xdr:col>25</xdr:col>
      <xdr:colOff>22414</xdr:colOff>
      <xdr:row>752</xdr:row>
      <xdr:rowOff>335056</xdr:rowOff>
    </xdr:to>
    <xdr:cxnSp macro="">
      <xdr:nvCxnSpPr>
        <xdr:cNvPr id="3" name="直線矢印コネクタ 2"/>
        <xdr:cNvCxnSpPr/>
      </xdr:nvCxnSpPr>
      <xdr:spPr>
        <a:xfrm>
          <a:off x="5023039" y="40110895"/>
          <a:ext cx="0" cy="714936"/>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156877</xdr:colOff>
      <xdr:row>753</xdr:row>
      <xdr:rowOff>11206</xdr:rowOff>
    </xdr:from>
    <xdr:to>
      <xdr:col>27</xdr:col>
      <xdr:colOff>85907</xdr:colOff>
      <xdr:row>753</xdr:row>
      <xdr:rowOff>265206</xdr:rowOff>
    </xdr:to>
    <xdr:sp macro="" textlink="">
      <xdr:nvSpPr>
        <xdr:cNvPr id="4" name="正方形/長方形 3"/>
        <xdr:cNvSpPr/>
      </xdr:nvSpPr>
      <xdr:spPr>
        <a:xfrm>
          <a:off x="4647234" y="40723777"/>
          <a:ext cx="949566"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113872</xdr:colOff>
      <xdr:row>756</xdr:row>
      <xdr:rowOff>38419</xdr:rowOff>
    </xdr:from>
    <xdr:to>
      <xdr:col>32</xdr:col>
      <xdr:colOff>136071</xdr:colOff>
      <xdr:row>758</xdr:row>
      <xdr:rowOff>0</xdr:rowOff>
    </xdr:to>
    <xdr:sp macro="" textlink="">
      <xdr:nvSpPr>
        <xdr:cNvPr id="5" name="大かっこ 4"/>
        <xdr:cNvSpPr/>
      </xdr:nvSpPr>
      <xdr:spPr>
        <a:xfrm>
          <a:off x="3991908" y="46493205"/>
          <a:ext cx="2675592" cy="533081"/>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78441</xdr:colOff>
      <xdr:row>757</xdr:row>
      <xdr:rowOff>302559</xdr:rowOff>
    </xdr:from>
    <xdr:to>
      <xdr:col>25</xdr:col>
      <xdr:colOff>78441</xdr:colOff>
      <xdr:row>760</xdr:row>
      <xdr:rowOff>268941</xdr:rowOff>
    </xdr:to>
    <xdr:cxnSp macro="">
      <xdr:nvCxnSpPr>
        <xdr:cNvPr id="6" name="直線矢印コネクタ 5"/>
        <xdr:cNvCxnSpPr/>
      </xdr:nvCxnSpPr>
      <xdr:spPr>
        <a:xfrm>
          <a:off x="5079066" y="42555459"/>
          <a:ext cx="0" cy="1023657"/>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22412</xdr:colOff>
      <xdr:row>745</xdr:row>
      <xdr:rowOff>224116</xdr:rowOff>
    </xdr:from>
    <xdr:to>
      <xdr:col>32</xdr:col>
      <xdr:colOff>78440</xdr:colOff>
      <xdr:row>747</xdr:row>
      <xdr:rowOff>340177</xdr:rowOff>
    </xdr:to>
    <xdr:sp macro="" textlink="">
      <xdr:nvSpPr>
        <xdr:cNvPr id="8" name="正方形/長方形 7"/>
        <xdr:cNvSpPr/>
      </xdr:nvSpPr>
      <xdr:spPr>
        <a:xfrm>
          <a:off x="3900448" y="38269687"/>
          <a:ext cx="2709421" cy="8236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67237</xdr:colOff>
      <xdr:row>753</xdr:row>
      <xdr:rowOff>268942</xdr:rowOff>
    </xdr:from>
    <xdr:to>
      <xdr:col>32</xdr:col>
      <xdr:colOff>56029</xdr:colOff>
      <xdr:row>756</xdr:row>
      <xdr:rowOff>1</xdr:rowOff>
    </xdr:to>
    <xdr:sp macro="" textlink="">
      <xdr:nvSpPr>
        <xdr:cNvPr id="9" name="正方形/長方形 8"/>
        <xdr:cNvSpPr/>
      </xdr:nvSpPr>
      <xdr:spPr>
        <a:xfrm>
          <a:off x="3945273" y="40899871"/>
          <a:ext cx="2642185" cy="7924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112058</xdr:colOff>
      <xdr:row>761</xdr:row>
      <xdr:rowOff>1</xdr:rowOff>
    </xdr:from>
    <xdr:to>
      <xdr:col>33</xdr:col>
      <xdr:colOff>133350</xdr:colOff>
      <xdr:row>767</xdr:row>
      <xdr:rowOff>421821</xdr:rowOff>
    </xdr:to>
    <xdr:sp macro="" textlink="">
      <xdr:nvSpPr>
        <xdr:cNvPr id="10" name="正方形/長方形 9"/>
        <xdr:cNvSpPr/>
      </xdr:nvSpPr>
      <xdr:spPr>
        <a:xfrm>
          <a:off x="3972858" y="44272201"/>
          <a:ext cx="2866092" cy="25173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186121</xdr:colOff>
      <xdr:row>22</xdr:row>
      <xdr:rowOff>107083</xdr:rowOff>
    </xdr:from>
    <xdr:to>
      <xdr:col>28</xdr:col>
      <xdr:colOff>186121</xdr:colOff>
      <xdr:row>22</xdr:row>
      <xdr:rowOff>256761</xdr:rowOff>
    </xdr:to>
    <xdr:sp macro="" textlink="">
      <xdr:nvSpPr>
        <xdr:cNvPr id="11" name="テキスト ボックス 10"/>
        <xdr:cNvSpPr txBox="1"/>
      </xdr:nvSpPr>
      <xdr:spPr>
        <a:xfrm>
          <a:off x="5422150" y="9686512"/>
          <a:ext cx="402771" cy="14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kumimoji="1" lang="ja-JP" altLang="en-US" sz="800">
              <a:solidFill>
                <a:schemeClr val="dk1"/>
              </a:solidFill>
              <a:latin typeface="+mn-lt"/>
              <a:ea typeface="+mn-ea"/>
              <a:cs typeface="+mn-cs"/>
            </a:rPr>
            <a:t>の内数</a:t>
          </a:r>
        </a:p>
      </xdr:txBody>
    </xdr:sp>
    <xdr:clientData/>
  </xdr:twoCellAnchor>
  <xdr:twoCellAnchor>
    <xdr:from>
      <xdr:col>24</xdr:col>
      <xdr:colOff>54430</xdr:colOff>
      <xdr:row>23</xdr:row>
      <xdr:rowOff>40821</xdr:rowOff>
    </xdr:from>
    <xdr:to>
      <xdr:col>27</xdr:col>
      <xdr:colOff>27214</xdr:colOff>
      <xdr:row>23</xdr:row>
      <xdr:rowOff>299356</xdr:rowOff>
    </xdr:to>
    <xdr:sp macro="" textlink="">
      <xdr:nvSpPr>
        <xdr:cNvPr id="14" name="テキスト ボックス 13"/>
        <xdr:cNvSpPr txBox="1"/>
      </xdr:nvSpPr>
      <xdr:spPr>
        <a:xfrm>
          <a:off x="4784085" y="9887700"/>
          <a:ext cx="563991"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en-US" altLang="ja-JP" sz="1100">
              <a:latin typeface="+mj-ea"/>
              <a:ea typeface="+mj-ea"/>
            </a:rPr>
            <a:t>110,832</a:t>
          </a:r>
          <a:endParaRPr kumimoji="1" lang="ja-JP" altLang="en-US" sz="1100">
            <a:latin typeface="+mj-ea"/>
            <a:ea typeface="+mj-ea"/>
          </a:endParaRPr>
        </a:p>
      </xdr:txBody>
    </xdr:sp>
    <xdr:clientData/>
  </xdr:twoCellAnchor>
  <xdr:twoCellAnchor>
    <xdr:from>
      <xdr:col>48</xdr:col>
      <xdr:colOff>196105</xdr:colOff>
      <xdr:row>12</xdr:row>
      <xdr:rowOff>110570</xdr:rowOff>
    </xdr:from>
    <xdr:to>
      <xdr:col>49</xdr:col>
      <xdr:colOff>406067</xdr:colOff>
      <xdr:row>12</xdr:row>
      <xdr:rowOff>251966</xdr:rowOff>
    </xdr:to>
    <xdr:sp macro="" textlink="">
      <xdr:nvSpPr>
        <xdr:cNvPr id="16" name="テキスト ボックス 15"/>
        <xdr:cNvSpPr txBox="1"/>
      </xdr:nvSpPr>
      <xdr:spPr>
        <a:xfrm>
          <a:off x="9911605" y="6420883"/>
          <a:ext cx="412368"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186121</xdr:colOff>
      <xdr:row>23</xdr:row>
      <xdr:rowOff>112998</xdr:rowOff>
    </xdr:from>
    <xdr:to>
      <xdr:col>28</xdr:col>
      <xdr:colOff>186121</xdr:colOff>
      <xdr:row>23</xdr:row>
      <xdr:rowOff>262676</xdr:rowOff>
    </xdr:to>
    <xdr:sp macro="" textlink="">
      <xdr:nvSpPr>
        <xdr:cNvPr id="18" name="テキスト ボックス 17"/>
        <xdr:cNvSpPr txBox="1"/>
      </xdr:nvSpPr>
      <xdr:spPr>
        <a:xfrm>
          <a:off x="5386771" y="9980898"/>
          <a:ext cx="400050" cy="14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kumimoji="1" lang="ja-JP" altLang="en-US" sz="800">
              <a:solidFill>
                <a:schemeClr val="dk1"/>
              </a:solidFill>
              <a:latin typeface="+mn-lt"/>
              <a:ea typeface="+mn-ea"/>
              <a:cs typeface="+mn-cs"/>
            </a:rPr>
            <a:t>の内数</a:t>
          </a:r>
        </a:p>
      </xdr:txBody>
    </xdr:sp>
    <xdr:clientData/>
  </xdr:twoCellAnchor>
  <xdr:twoCellAnchor>
    <xdr:from>
      <xdr:col>48</xdr:col>
      <xdr:colOff>196105</xdr:colOff>
      <xdr:row>17</xdr:row>
      <xdr:rowOff>112764</xdr:rowOff>
    </xdr:from>
    <xdr:to>
      <xdr:col>49</xdr:col>
      <xdr:colOff>406067</xdr:colOff>
      <xdr:row>17</xdr:row>
      <xdr:rowOff>254160</xdr:rowOff>
    </xdr:to>
    <xdr:sp macro="" textlink="">
      <xdr:nvSpPr>
        <xdr:cNvPr id="21" name="テキスト ボックス 20"/>
        <xdr:cNvSpPr txBox="1"/>
      </xdr:nvSpPr>
      <xdr:spPr>
        <a:xfrm>
          <a:off x="9911605" y="8030420"/>
          <a:ext cx="412368"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180168</xdr:colOff>
      <xdr:row>28</xdr:row>
      <xdr:rowOff>112998</xdr:rowOff>
    </xdr:from>
    <xdr:to>
      <xdr:col>28</xdr:col>
      <xdr:colOff>180168</xdr:colOff>
      <xdr:row>28</xdr:row>
      <xdr:rowOff>262676</xdr:rowOff>
    </xdr:to>
    <xdr:sp macro="" textlink="">
      <xdr:nvSpPr>
        <xdr:cNvPr id="22" name="テキスト ボックス 21"/>
        <xdr:cNvSpPr txBox="1"/>
      </xdr:nvSpPr>
      <xdr:spPr>
        <a:xfrm>
          <a:off x="5442731" y="11566811"/>
          <a:ext cx="404812" cy="14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kumimoji="1" lang="ja-JP" altLang="en-US" sz="800">
              <a:solidFill>
                <a:schemeClr val="dk1"/>
              </a:solidFill>
              <a:latin typeface="+mn-lt"/>
              <a:ea typeface="+mn-ea"/>
              <a:cs typeface="+mn-cs"/>
            </a:rPr>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5" t="s">
        <v>0</v>
      </c>
      <c r="AK2" s="955"/>
      <c r="AL2" s="955"/>
      <c r="AM2" s="955"/>
      <c r="AN2" s="955"/>
      <c r="AO2" s="956"/>
      <c r="AP2" s="956"/>
      <c r="AQ2" s="956"/>
      <c r="AR2" s="86" t="str">
        <f>IF(OR(AO2="　", AO2=""), "", "-")</f>
        <v/>
      </c>
      <c r="AS2" s="957">
        <v>258</v>
      </c>
      <c r="AT2" s="957"/>
      <c r="AU2" s="957"/>
      <c r="AV2" s="52" t="str">
        <f>IF(AW2="", "", "-")</f>
        <v/>
      </c>
      <c r="AW2" s="929"/>
      <c r="AX2" s="929"/>
    </row>
    <row r="3" spans="1:50" ht="21" customHeight="1" thickBot="1" x14ac:dyDescent="0.2">
      <c r="A3" s="886" t="s">
        <v>468</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65</v>
      </c>
      <c r="AJ3" s="888" t="s">
        <v>539</v>
      </c>
      <c r="AK3" s="888"/>
      <c r="AL3" s="888"/>
      <c r="AM3" s="888"/>
      <c r="AN3" s="888"/>
      <c r="AO3" s="888"/>
      <c r="AP3" s="888"/>
      <c r="AQ3" s="888"/>
      <c r="AR3" s="888"/>
      <c r="AS3" s="888"/>
      <c r="AT3" s="888"/>
      <c r="AU3" s="888"/>
      <c r="AV3" s="888"/>
      <c r="AW3" s="888"/>
      <c r="AX3" s="24" t="s">
        <v>66</v>
      </c>
    </row>
    <row r="4" spans="1:50" ht="24.75" customHeight="1" x14ac:dyDescent="0.15">
      <c r="A4" s="728" t="s">
        <v>26</v>
      </c>
      <c r="B4" s="729"/>
      <c r="C4" s="729"/>
      <c r="D4" s="729"/>
      <c r="E4" s="729"/>
      <c r="F4" s="729"/>
      <c r="G4" s="706" t="s">
        <v>630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631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1" t="s">
        <v>131</v>
      </c>
      <c r="H5" s="862"/>
      <c r="I5" s="862"/>
      <c r="J5" s="862"/>
      <c r="K5" s="862"/>
      <c r="L5" s="862"/>
      <c r="M5" s="863" t="s">
        <v>67</v>
      </c>
      <c r="N5" s="864"/>
      <c r="O5" s="864"/>
      <c r="P5" s="864"/>
      <c r="Q5" s="864"/>
      <c r="R5" s="865"/>
      <c r="S5" s="866" t="s">
        <v>132</v>
      </c>
      <c r="T5" s="862"/>
      <c r="U5" s="862"/>
      <c r="V5" s="862"/>
      <c r="W5" s="862"/>
      <c r="X5" s="867"/>
      <c r="Y5" s="722" t="s">
        <v>3</v>
      </c>
      <c r="Z5" s="555"/>
      <c r="AA5" s="555"/>
      <c r="AB5" s="555"/>
      <c r="AC5" s="555"/>
      <c r="AD5" s="556"/>
      <c r="AE5" s="723" t="s">
        <v>632</v>
      </c>
      <c r="AF5" s="723"/>
      <c r="AG5" s="723"/>
      <c r="AH5" s="723"/>
      <c r="AI5" s="723"/>
      <c r="AJ5" s="723"/>
      <c r="AK5" s="723"/>
      <c r="AL5" s="723"/>
      <c r="AM5" s="723"/>
      <c r="AN5" s="723"/>
      <c r="AO5" s="723"/>
      <c r="AP5" s="724"/>
      <c r="AQ5" s="725" t="s">
        <v>635</v>
      </c>
      <c r="AR5" s="726"/>
      <c r="AS5" s="726"/>
      <c r="AT5" s="726"/>
      <c r="AU5" s="726"/>
      <c r="AV5" s="726"/>
      <c r="AW5" s="726"/>
      <c r="AX5" s="727"/>
    </row>
    <row r="6" spans="1:50" ht="39" customHeight="1" x14ac:dyDescent="0.15">
      <c r="A6" s="730" t="s">
        <v>4</v>
      </c>
      <c r="B6" s="731"/>
      <c r="C6" s="731"/>
      <c r="D6" s="731"/>
      <c r="E6" s="731"/>
      <c r="F6" s="731"/>
      <c r="G6" s="427" t="str">
        <f>入力規則等!F39</f>
        <v>自動車安全特別会計空港整備勘定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614</v>
      </c>
      <c r="H7" s="516"/>
      <c r="I7" s="516"/>
      <c r="J7" s="516"/>
      <c r="K7" s="516"/>
      <c r="L7" s="516"/>
      <c r="M7" s="516"/>
      <c r="N7" s="516"/>
      <c r="O7" s="516"/>
      <c r="P7" s="516"/>
      <c r="Q7" s="516"/>
      <c r="R7" s="516"/>
      <c r="S7" s="516"/>
      <c r="T7" s="516"/>
      <c r="U7" s="516"/>
      <c r="V7" s="516"/>
      <c r="W7" s="516"/>
      <c r="X7" s="517"/>
      <c r="Y7" s="940" t="s">
        <v>5</v>
      </c>
      <c r="Z7" s="478"/>
      <c r="AA7" s="478"/>
      <c r="AB7" s="478"/>
      <c r="AC7" s="478"/>
      <c r="AD7" s="941"/>
      <c r="AE7" s="930" t="s">
        <v>541</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2" t="s">
        <v>390</v>
      </c>
      <c r="B8" s="513"/>
      <c r="C8" s="513"/>
      <c r="D8" s="513"/>
      <c r="E8" s="513"/>
      <c r="F8" s="514"/>
      <c r="G8" s="958" t="str">
        <f>入力規則等!A26</f>
        <v>海洋政策、観光立国、交通安全対策、高齢社会対策、国土強靱化施策、障害者施策、少子化社会対策、男女共同参画</v>
      </c>
      <c r="H8" s="744"/>
      <c r="I8" s="744"/>
      <c r="J8" s="744"/>
      <c r="K8" s="744"/>
      <c r="L8" s="744"/>
      <c r="M8" s="744"/>
      <c r="N8" s="744"/>
      <c r="O8" s="744"/>
      <c r="P8" s="744"/>
      <c r="Q8" s="744"/>
      <c r="R8" s="744"/>
      <c r="S8" s="744"/>
      <c r="T8" s="744"/>
      <c r="U8" s="744"/>
      <c r="V8" s="744"/>
      <c r="W8" s="744"/>
      <c r="X8" s="959"/>
      <c r="Y8" s="868" t="s">
        <v>391</v>
      </c>
      <c r="Z8" s="869"/>
      <c r="AA8" s="869"/>
      <c r="AB8" s="869"/>
      <c r="AC8" s="869"/>
      <c r="AD8" s="870"/>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1" t="s">
        <v>24</v>
      </c>
      <c r="B9" s="872"/>
      <c r="C9" s="872"/>
      <c r="D9" s="872"/>
      <c r="E9" s="872"/>
      <c r="F9" s="872"/>
      <c r="G9" s="773" t="s">
        <v>542</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5"/>
    </row>
    <row r="10" spans="1:50" ht="97.5" customHeight="1" x14ac:dyDescent="0.15">
      <c r="A10" s="682" t="s">
        <v>31</v>
      </c>
      <c r="B10" s="683"/>
      <c r="C10" s="683"/>
      <c r="D10" s="683"/>
      <c r="E10" s="683"/>
      <c r="F10" s="683"/>
      <c r="G10" s="773" t="s">
        <v>543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5.5" customHeight="1" x14ac:dyDescent="0.15">
      <c r="A12" s="962" t="s">
        <v>25</v>
      </c>
      <c r="B12" s="963"/>
      <c r="C12" s="963"/>
      <c r="D12" s="963"/>
      <c r="E12" s="963"/>
      <c r="F12" s="964"/>
      <c r="G12" s="781"/>
      <c r="H12" s="782"/>
      <c r="I12" s="782"/>
      <c r="J12" s="782"/>
      <c r="K12" s="782"/>
      <c r="L12" s="782"/>
      <c r="M12" s="782"/>
      <c r="N12" s="782"/>
      <c r="O12" s="782"/>
      <c r="P12" s="420" t="s">
        <v>357</v>
      </c>
      <c r="Q12" s="421"/>
      <c r="R12" s="421"/>
      <c r="S12" s="421"/>
      <c r="T12" s="421"/>
      <c r="U12" s="421"/>
      <c r="V12" s="422"/>
      <c r="W12" s="420" t="s">
        <v>358</v>
      </c>
      <c r="X12" s="421"/>
      <c r="Y12" s="421"/>
      <c r="Z12" s="421"/>
      <c r="AA12" s="421"/>
      <c r="AB12" s="421"/>
      <c r="AC12" s="422"/>
      <c r="AD12" s="420" t="s">
        <v>364</v>
      </c>
      <c r="AE12" s="421"/>
      <c r="AF12" s="421"/>
      <c r="AG12" s="421"/>
      <c r="AH12" s="421"/>
      <c r="AI12" s="421"/>
      <c r="AJ12" s="422"/>
      <c r="AK12" s="420" t="s">
        <v>469</v>
      </c>
      <c r="AL12" s="421"/>
      <c r="AM12" s="421"/>
      <c r="AN12" s="421"/>
      <c r="AO12" s="421"/>
      <c r="AP12" s="421"/>
      <c r="AQ12" s="422"/>
      <c r="AR12" s="420" t="s">
        <v>470</v>
      </c>
      <c r="AS12" s="421"/>
      <c r="AT12" s="421"/>
      <c r="AU12" s="421"/>
      <c r="AV12" s="421"/>
      <c r="AW12" s="421"/>
      <c r="AX12" s="746"/>
    </row>
    <row r="13" spans="1:50" ht="25.5" customHeight="1" x14ac:dyDescent="0.15">
      <c r="A13" s="638"/>
      <c r="B13" s="639"/>
      <c r="C13" s="639"/>
      <c r="D13" s="639"/>
      <c r="E13" s="639"/>
      <c r="F13" s="640"/>
      <c r="G13" s="747" t="s">
        <v>7</v>
      </c>
      <c r="H13" s="748"/>
      <c r="I13" s="789" t="s">
        <v>8</v>
      </c>
      <c r="J13" s="790"/>
      <c r="K13" s="790"/>
      <c r="L13" s="790"/>
      <c r="M13" s="790"/>
      <c r="N13" s="790"/>
      <c r="O13" s="791"/>
      <c r="P13" s="679">
        <v>2813</v>
      </c>
      <c r="Q13" s="680"/>
      <c r="R13" s="680"/>
      <c r="S13" s="680"/>
      <c r="T13" s="680"/>
      <c r="U13" s="680"/>
      <c r="V13" s="681"/>
      <c r="W13" s="679">
        <v>2388</v>
      </c>
      <c r="X13" s="680"/>
      <c r="Y13" s="680"/>
      <c r="Z13" s="680"/>
      <c r="AA13" s="680"/>
      <c r="AB13" s="680"/>
      <c r="AC13" s="681"/>
      <c r="AD13" s="679">
        <v>1716</v>
      </c>
      <c r="AE13" s="680"/>
      <c r="AF13" s="680"/>
      <c r="AG13" s="680"/>
      <c r="AH13" s="680"/>
      <c r="AI13" s="680"/>
      <c r="AJ13" s="681"/>
      <c r="AK13" s="679">
        <v>2952</v>
      </c>
      <c r="AL13" s="680"/>
      <c r="AM13" s="680"/>
      <c r="AN13" s="680"/>
      <c r="AO13" s="680"/>
      <c r="AP13" s="680"/>
      <c r="AQ13" s="681"/>
      <c r="AR13" s="937">
        <v>110832</v>
      </c>
      <c r="AS13" s="938"/>
      <c r="AT13" s="938"/>
      <c r="AU13" s="938"/>
      <c r="AV13" s="938"/>
      <c r="AW13" s="938"/>
      <c r="AX13" s="939"/>
    </row>
    <row r="14" spans="1:50" ht="25.5" customHeight="1" x14ac:dyDescent="0.15">
      <c r="A14" s="638"/>
      <c r="B14" s="639"/>
      <c r="C14" s="639"/>
      <c r="D14" s="639"/>
      <c r="E14" s="639"/>
      <c r="F14" s="640"/>
      <c r="G14" s="749"/>
      <c r="H14" s="750"/>
      <c r="I14" s="735" t="s">
        <v>9</v>
      </c>
      <c r="J14" s="784"/>
      <c r="K14" s="784"/>
      <c r="L14" s="784"/>
      <c r="M14" s="784"/>
      <c r="N14" s="784"/>
      <c r="O14" s="785"/>
      <c r="P14" s="679">
        <v>680</v>
      </c>
      <c r="Q14" s="680"/>
      <c r="R14" s="680"/>
      <c r="S14" s="680"/>
      <c r="T14" s="680"/>
      <c r="U14" s="680"/>
      <c r="V14" s="681"/>
      <c r="W14" s="679">
        <v>18</v>
      </c>
      <c r="X14" s="680"/>
      <c r="Y14" s="680"/>
      <c r="Z14" s="680"/>
      <c r="AA14" s="680"/>
      <c r="AB14" s="680"/>
      <c r="AC14" s="681"/>
      <c r="AD14" s="679">
        <v>549</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5.5" customHeight="1" x14ac:dyDescent="0.15">
      <c r="A15" s="638"/>
      <c r="B15" s="639"/>
      <c r="C15" s="639"/>
      <c r="D15" s="639"/>
      <c r="E15" s="639"/>
      <c r="F15" s="640"/>
      <c r="G15" s="749"/>
      <c r="H15" s="750"/>
      <c r="I15" s="735" t="s">
        <v>52</v>
      </c>
      <c r="J15" s="736"/>
      <c r="K15" s="736"/>
      <c r="L15" s="736"/>
      <c r="M15" s="736"/>
      <c r="N15" s="736"/>
      <c r="O15" s="737"/>
      <c r="P15" s="679">
        <v>928</v>
      </c>
      <c r="Q15" s="680"/>
      <c r="R15" s="680"/>
      <c r="S15" s="680"/>
      <c r="T15" s="680"/>
      <c r="U15" s="680"/>
      <c r="V15" s="681"/>
      <c r="W15" s="679">
        <v>1523</v>
      </c>
      <c r="X15" s="680"/>
      <c r="Y15" s="680"/>
      <c r="Z15" s="680"/>
      <c r="AA15" s="680"/>
      <c r="AB15" s="680"/>
      <c r="AC15" s="681"/>
      <c r="AD15" s="679">
        <v>594</v>
      </c>
      <c r="AE15" s="680"/>
      <c r="AF15" s="680"/>
      <c r="AG15" s="680"/>
      <c r="AH15" s="680"/>
      <c r="AI15" s="680"/>
      <c r="AJ15" s="681"/>
      <c r="AK15" s="679">
        <v>987</v>
      </c>
      <c r="AL15" s="680"/>
      <c r="AM15" s="680"/>
      <c r="AN15" s="680"/>
      <c r="AO15" s="680"/>
      <c r="AP15" s="680"/>
      <c r="AQ15" s="681"/>
      <c r="AR15" s="679"/>
      <c r="AS15" s="680"/>
      <c r="AT15" s="680"/>
      <c r="AU15" s="680"/>
      <c r="AV15" s="680"/>
      <c r="AW15" s="680"/>
      <c r="AX15" s="783"/>
    </row>
    <row r="16" spans="1:50" ht="25.5" customHeight="1" x14ac:dyDescent="0.15">
      <c r="A16" s="638"/>
      <c r="B16" s="639"/>
      <c r="C16" s="639"/>
      <c r="D16" s="639"/>
      <c r="E16" s="639"/>
      <c r="F16" s="640"/>
      <c r="G16" s="749"/>
      <c r="H16" s="750"/>
      <c r="I16" s="735" t="s">
        <v>53</v>
      </c>
      <c r="J16" s="736"/>
      <c r="K16" s="736"/>
      <c r="L16" s="736"/>
      <c r="M16" s="736"/>
      <c r="N16" s="736"/>
      <c r="O16" s="737"/>
      <c r="P16" s="679">
        <v>-1523</v>
      </c>
      <c r="Q16" s="680"/>
      <c r="R16" s="680"/>
      <c r="S16" s="680"/>
      <c r="T16" s="680"/>
      <c r="U16" s="680"/>
      <c r="V16" s="681"/>
      <c r="W16" s="679">
        <v>-594</v>
      </c>
      <c r="X16" s="680"/>
      <c r="Y16" s="680"/>
      <c r="Z16" s="680"/>
      <c r="AA16" s="680"/>
      <c r="AB16" s="680"/>
      <c r="AC16" s="681"/>
      <c r="AD16" s="679">
        <v>-987</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5.5" customHeight="1" x14ac:dyDescent="0.15">
      <c r="A17" s="638"/>
      <c r="B17" s="639"/>
      <c r="C17" s="639"/>
      <c r="D17" s="639"/>
      <c r="E17" s="639"/>
      <c r="F17" s="640"/>
      <c r="G17" s="749"/>
      <c r="H17" s="750"/>
      <c r="I17" s="735" t="s">
        <v>51</v>
      </c>
      <c r="J17" s="784"/>
      <c r="K17" s="784"/>
      <c r="L17" s="784"/>
      <c r="M17" s="784"/>
      <c r="N17" s="784"/>
      <c r="O17" s="785"/>
      <c r="P17" s="679">
        <v>0</v>
      </c>
      <c r="Q17" s="680"/>
      <c r="R17" s="680"/>
      <c r="S17" s="680"/>
      <c r="T17" s="680"/>
      <c r="U17" s="680"/>
      <c r="V17" s="681"/>
      <c r="W17" s="679">
        <v>0</v>
      </c>
      <c r="X17" s="680"/>
      <c r="Y17" s="680"/>
      <c r="Z17" s="680"/>
      <c r="AA17" s="680"/>
      <c r="AB17" s="680"/>
      <c r="AC17" s="681"/>
      <c r="AD17" s="679">
        <v>0</v>
      </c>
      <c r="AE17" s="680"/>
      <c r="AF17" s="680"/>
      <c r="AG17" s="680"/>
      <c r="AH17" s="680"/>
      <c r="AI17" s="680"/>
      <c r="AJ17" s="681"/>
      <c r="AK17" s="679"/>
      <c r="AL17" s="680"/>
      <c r="AM17" s="680"/>
      <c r="AN17" s="680"/>
      <c r="AO17" s="680"/>
      <c r="AP17" s="680"/>
      <c r="AQ17" s="681"/>
      <c r="AR17" s="935"/>
      <c r="AS17" s="935"/>
      <c r="AT17" s="935"/>
      <c r="AU17" s="935"/>
      <c r="AV17" s="935"/>
      <c r="AW17" s="935"/>
      <c r="AX17" s="936"/>
    </row>
    <row r="18" spans="1:50" ht="25.5" customHeight="1" x14ac:dyDescent="0.15">
      <c r="A18" s="638"/>
      <c r="B18" s="639"/>
      <c r="C18" s="639"/>
      <c r="D18" s="639"/>
      <c r="E18" s="639"/>
      <c r="F18" s="640"/>
      <c r="G18" s="751"/>
      <c r="H18" s="752"/>
      <c r="I18" s="740" t="s">
        <v>21</v>
      </c>
      <c r="J18" s="741"/>
      <c r="K18" s="741"/>
      <c r="L18" s="741"/>
      <c r="M18" s="741"/>
      <c r="N18" s="741"/>
      <c r="O18" s="742"/>
      <c r="P18" s="897">
        <f>SUM(P13:V17)</f>
        <v>2898</v>
      </c>
      <c r="Q18" s="898"/>
      <c r="R18" s="898"/>
      <c r="S18" s="898"/>
      <c r="T18" s="898"/>
      <c r="U18" s="898"/>
      <c r="V18" s="899"/>
      <c r="W18" s="897">
        <f>SUM(W13:AC17)</f>
        <v>3335</v>
      </c>
      <c r="X18" s="898"/>
      <c r="Y18" s="898"/>
      <c r="Z18" s="898"/>
      <c r="AA18" s="898"/>
      <c r="AB18" s="898"/>
      <c r="AC18" s="899"/>
      <c r="AD18" s="897">
        <f>SUM(AD13:AJ17)</f>
        <v>1872</v>
      </c>
      <c r="AE18" s="898"/>
      <c r="AF18" s="898"/>
      <c r="AG18" s="898"/>
      <c r="AH18" s="898"/>
      <c r="AI18" s="898"/>
      <c r="AJ18" s="899"/>
      <c r="AK18" s="897">
        <f>SUM(AK13:AQ17)</f>
        <v>3939</v>
      </c>
      <c r="AL18" s="898"/>
      <c r="AM18" s="898"/>
      <c r="AN18" s="898"/>
      <c r="AO18" s="898"/>
      <c r="AP18" s="898"/>
      <c r="AQ18" s="899"/>
      <c r="AR18" s="897">
        <f>SUM(AR13:AX17)</f>
        <v>110832</v>
      </c>
      <c r="AS18" s="898"/>
      <c r="AT18" s="898"/>
      <c r="AU18" s="898"/>
      <c r="AV18" s="898"/>
      <c r="AW18" s="898"/>
      <c r="AX18" s="900"/>
    </row>
    <row r="19" spans="1:50" ht="25.5" customHeight="1" x14ac:dyDescent="0.15">
      <c r="A19" s="638"/>
      <c r="B19" s="639"/>
      <c r="C19" s="639"/>
      <c r="D19" s="639"/>
      <c r="E19" s="639"/>
      <c r="F19" s="640"/>
      <c r="G19" s="895" t="s">
        <v>10</v>
      </c>
      <c r="H19" s="896"/>
      <c r="I19" s="896"/>
      <c r="J19" s="896"/>
      <c r="K19" s="896"/>
      <c r="L19" s="896"/>
      <c r="M19" s="896"/>
      <c r="N19" s="896"/>
      <c r="O19" s="896"/>
      <c r="P19" s="679">
        <v>2802</v>
      </c>
      <c r="Q19" s="680"/>
      <c r="R19" s="680"/>
      <c r="S19" s="680"/>
      <c r="T19" s="680"/>
      <c r="U19" s="680"/>
      <c r="V19" s="681"/>
      <c r="W19" s="679">
        <v>3178</v>
      </c>
      <c r="X19" s="680"/>
      <c r="Y19" s="680"/>
      <c r="Z19" s="680"/>
      <c r="AA19" s="680"/>
      <c r="AB19" s="680"/>
      <c r="AC19" s="681"/>
      <c r="AD19" s="679">
        <v>1711</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5.5" customHeight="1" x14ac:dyDescent="0.15">
      <c r="A20" s="638"/>
      <c r="B20" s="639"/>
      <c r="C20" s="639"/>
      <c r="D20" s="639"/>
      <c r="E20" s="639"/>
      <c r="F20" s="640"/>
      <c r="G20" s="895" t="s">
        <v>11</v>
      </c>
      <c r="H20" s="896"/>
      <c r="I20" s="896"/>
      <c r="J20" s="896"/>
      <c r="K20" s="896"/>
      <c r="L20" s="896"/>
      <c r="M20" s="896"/>
      <c r="N20" s="896"/>
      <c r="O20" s="896"/>
      <c r="P20" s="352">
        <f>IF(P18=0, "-", SUM(P19)/P18)</f>
        <v>0.9668737060041408</v>
      </c>
      <c r="Q20" s="352"/>
      <c r="R20" s="352"/>
      <c r="S20" s="352"/>
      <c r="T20" s="352"/>
      <c r="U20" s="352"/>
      <c r="V20" s="352"/>
      <c r="W20" s="352">
        <f t="shared" ref="W20" si="0">IF(W18=0, "-", SUM(W19)/W18)</f>
        <v>0.9529235382308846</v>
      </c>
      <c r="X20" s="352"/>
      <c r="Y20" s="352"/>
      <c r="Z20" s="352"/>
      <c r="AA20" s="352"/>
      <c r="AB20" s="352"/>
      <c r="AC20" s="352"/>
      <c r="AD20" s="352">
        <f t="shared" ref="AD20" si="1">IF(AD18=0, "-", SUM(AD19)/AD18)</f>
        <v>0.91399572649572647</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1"/>
      <c r="B21" s="872"/>
      <c r="C21" s="872"/>
      <c r="D21" s="872"/>
      <c r="E21" s="872"/>
      <c r="F21" s="965"/>
      <c r="G21" s="350" t="s">
        <v>502</v>
      </c>
      <c r="H21" s="351"/>
      <c r="I21" s="351"/>
      <c r="J21" s="351"/>
      <c r="K21" s="351"/>
      <c r="L21" s="351"/>
      <c r="M21" s="351"/>
      <c r="N21" s="351"/>
      <c r="O21" s="351"/>
      <c r="P21" s="352">
        <f>IF(P19=0, "-", SUM(P19)/SUM(P13,P14))</f>
        <v>0.802175780131692</v>
      </c>
      <c r="Q21" s="352"/>
      <c r="R21" s="352"/>
      <c r="S21" s="352"/>
      <c r="T21" s="352"/>
      <c r="U21" s="352"/>
      <c r="V21" s="352"/>
      <c r="W21" s="352">
        <f t="shared" ref="W21" si="2">IF(W19=0, "-", SUM(W19)/SUM(W13,W14))</f>
        <v>1.3208645054031587</v>
      </c>
      <c r="X21" s="352"/>
      <c r="Y21" s="352"/>
      <c r="Z21" s="352"/>
      <c r="AA21" s="352"/>
      <c r="AB21" s="352"/>
      <c r="AC21" s="352"/>
      <c r="AD21" s="352">
        <f t="shared" ref="AD21" si="3">IF(AD19=0, "-", SUM(AD19)/SUM(AD13,AD14))</f>
        <v>0.75540838852097125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25.5" customHeight="1" x14ac:dyDescent="0.15">
      <c r="A22" s="983" t="s">
        <v>479</v>
      </c>
      <c r="B22" s="984"/>
      <c r="C22" s="984"/>
      <c r="D22" s="984"/>
      <c r="E22" s="984"/>
      <c r="F22" s="985"/>
      <c r="G22" s="970" t="s">
        <v>477</v>
      </c>
      <c r="H22" s="244"/>
      <c r="I22" s="244"/>
      <c r="J22" s="244"/>
      <c r="K22" s="244"/>
      <c r="L22" s="244"/>
      <c r="M22" s="244"/>
      <c r="N22" s="244"/>
      <c r="O22" s="245"/>
      <c r="P22" s="960" t="s">
        <v>476</v>
      </c>
      <c r="Q22" s="244"/>
      <c r="R22" s="244"/>
      <c r="S22" s="244"/>
      <c r="T22" s="244"/>
      <c r="U22" s="244"/>
      <c r="V22" s="245"/>
      <c r="W22" s="960" t="s">
        <v>475</v>
      </c>
      <c r="X22" s="244"/>
      <c r="Y22" s="244"/>
      <c r="Z22" s="244"/>
      <c r="AA22" s="244"/>
      <c r="AB22" s="244"/>
      <c r="AC22" s="245"/>
      <c r="AD22" s="960" t="s">
        <v>474</v>
      </c>
      <c r="AE22" s="244"/>
      <c r="AF22" s="244"/>
      <c r="AG22" s="244"/>
      <c r="AH22" s="244"/>
      <c r="AI22" s="244"/>
      <c r="AJ22" s="244"/>
      <c r="AK22" s="244"/>
      <c r="AL22" s="244"/>
      <c r="AM22" s="244"/>
      <c r="AN22" s="244"/>
      <c r="AO22" s="244"/>
      <c r="AP22" s="244"/>
      <c r="AQ22" s="244"/>
      <c r="AR22" s="244"/>
      <c r="AS22" s="244"/>
      <c r="AT22" s="244"/>
      <c r="AU22" s="244"/>
      <c r="AV22" s="244"/>
      <c r="AW22" s="244"/>
      <c r="AX22" s="992"/>
    </row>
    <row r="23" spans="1:50" ht="25.5" customHeight="1" x14ac:dyDescent="0.15">
      <c r="A23" s="986"/>
      <c r="B23" s="987"/>
      <c r="C23" s="987"/>
      <c r="D23" s="987"/>
      <c r="E23" s="987"/>
      <c r="F23" s="988"/>
      <c r="G23" s="971" t="s">
        <v>545</v>
      </c>
      <c r="H23" s="972"/>
      <c r="I23" s="972"/>
      <c r="J23" s="972"/>
      <c r="K23" s="972"/>
      <c r="L23" s="972"/>
      <c r="M23" s="972"/>
      <c r="N23" s="972"/>
      <c r="O23" s="973"/>
      <c r="P23" s="937">
        <v>2862</v>
      </c>
      <c r="Q23" s="938"/>
      <c r="R23" s="938"/>
      <c r="S23" s="938"/>
      <c r="T23" s="938"/>
      <c r="U23" s="938"/>
      <c r="V23" s="961"/>
      <c r="W23" s="937">
        <v>110832</v>
      </c>
      <c r="X23" s="938"/>
      <c r="Y23" s="938"/>
      <c r="Z23" s="938"/>
      <c r="AA23" s="938"/>
      <c r="AB23" s="938"/>
      <c r="AC23" s="961"/>
      <c r="AD23" s="993" t="s">
        <v>639</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546</v>
      </c>
      <c r="H24" s="975"/>
      <c r="I24" s="975"/>
      <c r="J24" s="975"/>
      <c r="K24" s="975"/>
      <c r="L24" s="975"/>
      <c r="M24" s="975"/>
      <c r="N24" s="975"/>
      <c r="O24" s="976"/>
      <c r="P24" s="679">
        <v>90</v>
      </c>
      <c r="Q24" s="680"/>
      <c r="R24" s="680"/>
      <c r="S24" s="680"/>
      <c r="T24" s="680"/>
      <c r="U24" s="680"/>
      <c r="V24" s="681"/>
      <c r="W24" s="679"/>
      <c r="X24" s="680"/>
      <c r="Y24" s="680"/>
      <c r="Z24" s="680"/>
      <c r="AA24" s="680"/>
      <c r="AB24" s="680"/>
      <c r="AC24" s="68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c r="H25" s="975"/>
      <c r="I25" s="975"/>
      <c r="J25" s="975"/>
      <c r="K25" s="975"/>
      <c r="L25" s="975"/>
      <c r="M25" s="975"/>
      <c r="N25" s="975"/>
      <c r="O25" s="976"/>
      <c r="P25" s="679"/>
      <c r="Q25" s="680"/>
      <c r="R25" s="680"/>
      <c r="S25" s="680"/>
      <c r="T25" s="680"/>
      <c r="U25" s="680"/>
      <c r="V25" s="681"/>
      <c r="W25" s="679"/>
      <c r="X25" s="680"/>
      <c r="Y25" s="680"/>
      <c r="Z25" s="680"/>
      <c r="AA25" s="680"/>
      <c r="AB25" s="680"/>
      <c r="AC25" s="68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79"/>
      <c r="Q26" s="680"/>
      <c r="R26" s="680"/>
      <c r="S26" s="680"/>
      <c r="T26" s="680"/>
      <c r="U26" s="680"/>
      <c r="V26" s="681"/>
      <c r="W26" s="679"/>
      <c r="X26" s="680"/>
      <c r="Y26" s="680"/>
      <c r="Z26" s="680"/>
      <c r="AA26" s="680"/>
      <c r="AB26" s="680"/>
      <c r="AC26" s="68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79"/>
      <c r="Q27" s="680"/>
      <c r="R27" s="680"/>
      <c r="S27" s="680"/>
      <c r="T27" s="680"/>
      <c r="U27" s="680"/>
      <c r="V27" s="681"/>
      <c r="W27" s="679"/>
      <c r="X27" s="680"/>
      <c r="Y27" s="680"/>
      <c r="Z27" s="680"/>
      <c r="AA27" s="680"/>
      <c r="AB27" s="680"/>
      <c r="AC27" s="68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482</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478</v>
      </c>
      <c r="H29" s="981"/>
      <c r="I29" s="981"/>
      <c r="J29" s="981"/>
      <c r="K29" s="981"/>
      <c r="L29" s="981"/>
      <c r="M29" s="981"/>
      <c r="N29" s="981"/>
      <c r="O29" s="982"/>
      <c r="P29" s="952">
        <f>AK13</f>
        <v>2952</v>
      </c>
      <c r="Q29" s="953"/>
      <c r="R29" s="953"/>
      <c r="S29" s="953"/>
      <c r="T29" s="953"/>
      <c r="U29" s="953"/>
      <c r="V29" s="954"/>
      <c r="W29" s="952">
        <f>AR13</f>
        <v>110832</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0" t="s">
        <v>495</v>
      </c>
      <c r="B30" s="881"/>
      <c r="C30" s="881"/>
      <c r="D30" s="881"/>
      <c r="E30" s="881"/>
      <c r="F30" s="882"/>
      <c r="G30" s="798" t="s">
        <v>266</v>
      </c>
      <c r="H30" s="799"/>
      <c r="I30" s="799"/>
      <c r="J30" s="799"/>
      <c r="K30" s="799"/>
      <c r="L30" s="799"/>
      <c r="M30" s="799"/>
      <c r="N30" s="799"/>
      <c r="O30" s="800"/>
      <c r="P30" s="876" t="s">
        <v>60</v>
      </c>
      <c r="Q30" s="799"/>
      <c r="R30" s="799"/>
      <c r="S30" s="799"/>
      <c r="T30" s="799"/>
      <c r="U30" s="799"/>
      <c r="V30" s="799"/>
      <c r="W30" s="799"/>
      <c r="X30" s="800"/>
      <c r="Y30" s="873"/>
      <c r="Z30" s="874"/>
      <c r="AA30" s="875"/>
      <c r="AB30" s="877" t="s">
        <v>12</v>
      </c>
      <c r="AC30" s="878"/>
      <c r="AD30" s="879"/>
      <c r="AE30" s="933" t="s">
        <v>357</v>
      </c>
      <c r="AF30" s="933"/>
      <c r="AG30" s="933"/>
      <c r="AH30" s="933"/>
      <c r="AI30" s="933" t="s">
        <v>358</v>
      </c>
      <c r="AJ30" s="933"/>
      <c r="AK30" s="933"/>
      <c r="AL30" s="933"/>
      <c r="AM30" s="933" t="s">
        <v>364</v>
      </c>
      <c r="AN30" s="933"/>
      <c r="AO30" s="933"/>
      <c r="AP30" s="877"/>
      <c r="AQ30" s="792" t="s">
        <v>355</v>
      </c>
      <c r="AR30" s="793"/>
      <c r="AS30" s="793"/>
      <c r="AT30" s="794"/>
      <c r="AU30" s="799" t="s">
        <v>254</v>
      </c>
      <c r="AV30" s="799"/>
      <c r="AW30" s="799"/>
      <c r="AX30" s="934"/>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640</v>
      </c>
      <c r="AR31" s="188"/>
      <c r="AS31" s="132" t="s">
        <v>356</v>
      </c>
      <c r="AT31" s="133"/>
      <c r="AU31" s="187" t="s">
        <v>640</v>
      </c>
      <c r="AV31" s="187"/>
      <c r="AW31" s="430" t="s">
        <v>301</v>
      </c>
      <c r="AX31" s="431"/>
    </row>
    <row r="32" spans="1:50" ht="23.25" customHeight="1" x14ac:dyDescent="0.15">
      <c r="A32" s="435"/>
      <c r="B32" s="433"/>
      <c r="C32" s="433"/>
      <c r="D32" s="433"/>
      <c r="E32" s="433"/>
      <c r="F32" s="434"/>
      <c r="G32" s="576" t="s">
        <v>547</v>
      </c>
      <c r="H32" s="577"/>
      <c r="I32" s="577"/>
      <c r="J32" s="577"/>
      <c r="K32" s="577"/>
      <c r="L32" s="577"/>
      <c r="M32" s="577"/>
      <c r="N32" s="577"/>
      <c r="O32" s="578"/>
      <c r="P32" s="101" t="s">
        <v>548</v>
      </c>
      <c r="Q32" s="101"/>
      <c r="R32" s="101"/>
      <c r="S32" s="101"/>
      <c r="T32" s="101"/>
      <c r="U32" s="101"/>
      <c r="V32" s="101"/>
      <c r="W32" s="101"/>
      <c r="X32" s="102"/>
      <c r="Y32" s="498" t="s">
        <v>13</v>
      </c>
      <c r="Z32" s="545"/>
      <c r="AA32" s="546"/>
      <c r="AB32" s="483" t="s">
        <v>549</v>
      </c>
      <c r="AC32" s="483"/>
      <c r="AD32" s="483"/>
      <c r="AE32" s="240">
        <v>0</v>
      </c>
      <c r="AF32" s="241"/>
      <c r="AG32" s="241"/>
      <c r="AH32" s="241"/>
      <c r="AI32" s="240">
        <v>0</v>
      </c>
      <c r="AJ32" s="241"/>
      <c r="AK32" s="241"/>
      <c r="AL32" s="241"/>
      <c r="AM32" s="240">
        <v>0</v>
      </c>
      <c r="AN32" s="241"/>
      <c r="AO32" s="241"/>
      <c r="AP32" s="241"/>
      <c r="AQ32" s="360" t="s">
        <v>640</v>
      </c>
      <c r="AR32" s="195"/>
      <c r="AS32" s="195"/>
      <c r="AT32" s="361"/>
      <c r="AU32" s="241"/>
      <c r="AV32" s="241"/>
      <c r="AW32" s="241"/>
      <c r="AX32" s="243"/>
    </row>
    <row r="33" spans="1:50" ht="23.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549</v>
      </c>
      <c r="AC33" s="537"/>
      <c r="AD33" s="537"/>
      <c r="AE33" s="240">
        <v>0</v>
      </c>
      <c r="AF33" s="241"/>
      <c r="AG33" s="241"/>
      <c r="AH33" s="241"/>
      <c r="AI33" s="240">
        <v>0</v>
      </c>
      <c r="AJ33" s="241"/>
      <c r="AK33" s="241"/>
      <c r="AL33" s="241"/>
      <c r="AM33" s="240">
        <v>0</v>
      </c>
      <c r="AN33" s="241"/>
      <c r="AO33" s="241"/>
      <c r="AP33" s="241"/>
      <c r="AQ33" s="360" t="s">
        <v>640</v>
      </c>
      <c r="AR33" s="195"/>
      <c r="AS33" s="195"/>
      <c r="AT33" s="361"/>
      <c r="AU33" s="241">
        <v>0</v>
      </c>
      <c r="AV33" s="241"/>
      <c r="AW33" s="241"/>
      <c r="AX33" s="243"/>
    </row>
    <row r="34" spans="1:50" ht="23.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v>100</v>
      </c>
      <c r="AF34" s="241"/>
      <c r="AG34" s="241"/>
      <c r="AH34" s="241"/>
      <c r="AI34" s="240">
        <v>100</v>
      </c>
      <c r="AJ34" s="241"/>
      <c r="AK34" s="241"/>
      <c r="AL34" s="241"/>
      <c r="AM34" s="240">
        <v>100</v>
      </c>
      <c r="AN34" s="241"/>
      <c r="AO34" s="241"/>
      <c r="AP34" s="241"/>
      <c r="AQ34" s="360" t="s">
        <v>640</v>
      </c>
      <c r="AR34" s="195"/>
      <c r="AS34" s="195"/>
      <c r="AT34" s="361"/>
      <c r="AU34" s="241"/>
      <c r="AV34" s="241"/>
      <c r="AW34" s="241"/>
      <c r="AX34" s="243"/>
    </row>
    <row r="35" spans="1:50" ht="23.25" customHeight="1" x14ac:dyDescent="0.15">
      <c r="A35" s="226" t="s">
        <v>532</v>
      </c>
      <c r="B35" s="227"/>
      <c r="C35" s="227"/>
      <c r="D35" s="227"/>
      <c r="E35" s="227"/>
      <c r="F35" s="228"/>
      <c r="G35" s="232" t="s">
        <v>633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495</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357</v>
      </c>
      <c r="AF37" s="780"/>
      <c r="AG37" s="780"/>
      <c r="AH37" s="780"/>
      <c r="AI37" s="780" t="s">
        <v>358</v>
      </c>
      <c r="AJ37" s="780"/>
      <c r="AK37" s="780"/>
      <c r="AL37" s="780"/>
      <c r="AM37" s="780" t="s">
        <v>364</v>
      </c>
      <c r="AN37" s="780"/>
      <c r="AO37" s="780"/>
      <c r="AP37" s="786"/>
      <c r="AQ37" s="181" t="s">
        <v>355</v>
      </c>
      <c r="AR37" s="173"/>
      <c r="AS37" s="173"/>
      <c r="AT37" s="174"/>
      <c r="AU37" s="449" t="s">
        <v>254</v>
      </c>
      <c r="AV37" s="449"/>
      <c r="AW37" s="449"/>
      <c r="AX37" s="928"/>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356</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495</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357</v>
      </c>
      <c r="AF44" s="780"/>
      <c r="AG44" s="780"/>
      <c r="AH44" s="780"/>
      <c r="AI44" s="780" t="s">
        <v>358</v>
      </c>
      <c r="AJ44" s="780"/>
      <c r="AK44" s="780"/>
      <c r="AL44" s="780"/>
      <c r="AM44" s="780" t="s">
        <v>364</v>
      </c>
      <c r="AN44" s="780"/>
      <c r="AO44" s="780"/>
      <c r="AP44" s="786"/>
      <c r="AQ44" s="181" t="s">
        <v>355</v>
      </c>
      <c r="AR44" s="173"/>
      <c r="AS44" s="173"/>
      <c r="AT44" s="174"/>
      <c r="AU44" s="449" t="s">
        <v>254</v>
      </c>
      <c r="AV44" s="449"/>
      <c r="AW44" s="449"/>
      <c r="AX44" s="928"/>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356</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495</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357</v>
      </c>
      <c r="AF51" s="563"/>
      <c r="AG51" s="563"/>
      <c r="AH51" s="563"/>
      <c r="AI51" s="563" t="s">
        <v>358</v>
      </c>
      <c r="AJ51" s="563"/>
      <c r="AK51" s="563"/>
      <c r="AL51" s="563"/>
      <c r="AM51" s="563" t="s">
        <v>364</v>
      </c>
      <c r="AN51" s="563"/>
      <c r="AO51" s="563"/>
      <c r="AP51" s="442"/>
      <c r="AQ51" s="160" t="s">
        <v>355</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356</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495</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357</v>
      </c>
      <c r="AF58" s="563"/>
      <c r="AG58" s="563"/>
      <c r="AH58" s="563"/>
      <c r="AI58" s="563" t="s">
        <v>358</v>
      </c>
      <c r="AJ58" s="563"/>
      <c r="AK58" s="563"/>
      <c r="AL58" s="563"/>
      <c r="AM58" s="563" t="s">
        <v>364</v>
      </c>
      <c r="AN58" s="563"/>
      <c r="AO58" s="563"/>
      <c r="AP58" s="442"/>
      <c r="AQ58" s="160" t="s">
        <v>355</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356</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496</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491</v>
      </c>
      <c r="X65" s="273"/>
      <c r="Y65" s="276"/>
      <c r="Z65" s="276"/>
      <c r="AA65" s="277"/>
      <c r="AB65" s="270" t="s">
        <v>12</v>
      </c>
      <c r="AC65" s="266"/>
      <c r="AD65" s="267"/>
      <c r="AE65" s="280" t="s">
        <v>357</v>
      </c>
      <c r="AF65" s="280"/>
      <c r="AG65" s="280"/>
      <c r="AH65" s="280"/>
      <c r="AI65" s="280" t="s">
        <v>358</v>
      </c>
      <c r="AJ65" s="280"/>
      <c r="AK65" s="280"/>
      <c r="AL65" s="280"/>
      <c r="AM65" s="280" t="s">
        <v>364</v>
      </c>
      <c r="AN65" s="280"/>
      <c r="AO65" s="280"/>
      <c r="AP65" s="270"/>
      <c r="AQ65" s="270" t="s">
        <v>355</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356</v>
      </c>
      <c r="AT66" s="269"/>
      <c r="AU66" s="187"/>
      <c r="AV66" s="187"/>
      <c r="AW66" s="268" t="s">
        <v>494</v>
      </c>
      <c r="AX66" s="284"/>
    </row>
    <row r="67" spans="1:50" ht="23.25" hidden="1" customHeight="1" x14ac:dyDescent="0.15">
      <c r="A67" s="220"/>
      <c r="B67" s="221"/>
      <c r="C67" s="221"/>
      <c r="D67" s="221"/>
      <c r="E67" s="221"/>
      <c r="F67" s="222"/>
      <c r="G67" s="285" t="s">
        <v>365</v>
      </c>
      <c r="H67" s="287"/>
      <c r="I67" s="288"/>
      <c r="J67" s="288"/>
      <c r="K67" s="288"/>
      <c r="L67" s="288"/>
      <c r="M67" s="288"/>
      <c r="N67" s="288"/>
      <c r="O67" s="289"/>
      <c r="P67" s="287"/>
      <c r="Q67" s="288"/>
      <c r="R67" s="288"/>
      <c r="S67" s="288"/>
      <c r="T67" s="288"/>
      <c r="U67" s="288"/>
      <c r="V67" s="289"/>
      <c r="W67" s="293"/>
      <c r="X67" s="294"/>
      <c r="Y67" s="257" t="s">
        <v>13</v>
      </c>
      <c r="Z67" s="257"/>
      <c r="AA67" s="258"/>
      <c r="AB67" s="259" t="s">
        <v>522</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522</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523</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503</v>
      </c>
      <c r="B70" s="221"/>
      <c r="C70" s="221"/>
      <c r="D70" s="221"/>
      <c r="E70" s="221"/>
      <c r="F70" s="222"/>
      <c r="G70" s="247" t="s">
        <v>366</v>
      </c>
      <c r="H70" s="248"/>
      <c r="I70" s="248"/>
      <c r="J70" s="248"/>
      <c r="K70" s="248"/>
      <c r="L70" s="248"/>
      <c r="M70" s="248"/>
      <c r="N70" s="248"/>
      <c r="O70" s="248"/>
      <c r="P70" s="248"/>
      <c r="Q70" s="248"/>
      <c r="R70" s="248"/>
      <c r="S70" s="248"/>
      <c r="T70" s="248"/>
      <c r="U70" s="248"/>
      <c r="V70" s="248"/>
      <c r="W70" s="251" t="s">
        <v>521</v>
      </c>
      <c r="X70" s="252"/>
      <c r="Y70" s="257" t="s">
        <v>13</v>
      </c>
      <c r="Z70" s="257"/>
      <c r="AA70" s="258"/>
      <c r="AB70" s="259" t="s">
        <v>522</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522</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523</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496</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357</v>
      </c>
      <c r="AF73" s="443"/>
      <c r="AG73" s="443"/>
      <c r="AH73" s="444"/>
      <c r="AI73" s="442" t="s">
        <v>358</v>
      </c>
      <c r="AJ73" s="443"/>
      <c r="AK73" s="443"/>
      <c r="AL73" s="444"/>
      <c r="AM73" s="442" t="s">
        <v>364</v>
      </c>
      <c r="AN73" s="443"/>
      <c r="AO73" s="443"/>
      <c r="AP73" s="444"/>
      <c r="AQ73" s="160" t="s">
        <v>355</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356</v>
      </c>
      <c r="AT74" s="133"/>
      <c r="AU74" s="605"/>
      <c r="AV74" s="188"/>
      <c r="AW74" s="132" t="s">
        <v>301</v>
      </c>
      <c r="AX74" s="171"/>
    </row>
    <row r="75" spans="1:50" ht="23.25" hidden="1" customHeight="1" x14ac:dyDescent="0.15">
      <c r="A75" s="526"/>
      <c r="B75" s="527"/>
      <c r="C75" s="527"/>
      <c r="D75" s="527"/>
      <c r="E75" s="527"/>
      <c r="F75" s="528"/>
      <c r="G75" s="630" t="s">
        <v>365</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09"/>
      <c r="AF77" s="910"/>
      <c r="AG77" s="910"/>
      <c r="AH77" s="910"/>
      <c r="AI77" s="909"/>
      <c r="AJ77" s="910"/>
      <c r="AK77" s="910"/>
      <c r="AL77" s="910"/>
      <c r="AM77" s="909"/>
      <c r="AN77" s="910"/>
      <c r="AO77" s="910"/>
      <c r="AP77" s="910"/>
      <c r="AQ77" s="360"/>
      <c r="AR77" s="195"/>
      <c r="AS77" s="195"/>
      <c r="AT77" s="361"/>
      <c r="AU77" s="241"/>
      <c r="AV77" s="241"/>
      <c r="AW77" s="241"/>
      <c r="AX77" s="243"/>
    </row>
    <row r="78" spans="1:50" ht="69.75" hidden="1" customHeight="1" x14ac:dyDescent="0.15">
      <c r="A78" s="358" t="s">
        <v>535</v>
      </c>
      <c r="B78" s="359"/>
      <c r="C78" s="359"/>
      <c r="D78" s="359"/>
      <c r="E78" s="356" t="s">
        <v>461</v>
      </c>
      <c r="F78" s="357"/>
      <c r="G78" s="58" t="s">
        <v>366</v>
      </c>
      <c r="H78" s="602"/>
      <c r="I78" s="603"/>
      <c r="J78" s="603"/>
      <c r="K78" s="603"/>
      <c r="L78" s="603"/>
      <c r="M78" s="603"/>
      <c r="N78" s="603"/>
      <c r="O78" s="604"/>
      <c r="P78" s="154"/>
      <c r="Q78" s="154"/>
      <c r="R78" s="154"/>
      <c r="S78" s="154"/>
      <c r="T78" s="154"/>
      <c r="U78" s="154"/>
      <c r="V78" s="154"/>
      <c r="W78" s="154"/>
      <c r="X78" s="154"/>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490</v>
      </c>
      <c r="AP79" s="306"/>
      <c r="AQ79" s="306"/>
      <c r="AR79" s="90" t="s">
        <v>488</v>
      </c>
      <c r="AS79" s="305"/>
      <c r="AT79" s="306"/>
      <c r="AU79" s="306"/>
      <c r="AV79" s="306"/>
      <c r="AW79" s="306"/>
      <c r="AX79" s="966"/>
    </row>
    <row r="80" spans="1:50" ht="18.75" hidden="1" customHeight="1" x14ac:dyDescent="0.15">
      <c r="A80" s="883" t="s">
        <v>267</v>
      </c>
      <c r="B80" s="538" t="s">
        <v>487</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471</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4"/>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4"/>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3"/>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4"/>
    </row>
    <row r="83" spans="1:60" ht="22.5" hidden="1" customHeight="1" x14ac:dyDescent="0.15">
      <c r="A83" s="884"/>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05"/>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06"/>
    </row>
    <row r="84" spans="1:60" ht="19.5" hidden="1" customHeight="1" x14ac:dyDescent="0.15">
      <c r="A84" s="884"/>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07"/>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08"/>
    </row>
    <row r="85" spans="1:60" ht="18.75" hidden="1" customHeight="1" x14ac:dyDescent="0.15">
      <c r="A85" s="884"/>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357</v>
      </c>
      <c r="AF85" s="563"/>
      <c r="AG85" s="563"/>
      <c r="AH85" s="563"/>
      <c r="AI85" s="563" t="s">
        <v>358</v>
      </c>
      <c r="AJ85" s="563"/>
      <c r="AK85" s="563"/>
      <c r="AL85" s="563"/>
      <c r="AM85" s="563" t="s">
        <v>364</v>
      </c>
      <c r="AN85" s="563"/>
      <c r="AO85" s="563"/>
      <c r="AP85" s="442"/>
      <c r="AQ85" s="160" t="s">
        <v>355</v>
      </c>
      <c r="AR85" s="129"/>
      <c r="AS85" s="129"/>
      <c r="AT85" s="130"/>
      <c r="AU85" s="565" t="s">
        <v>254</v>
      </c>
      <c r="AV85" s="565"/>
      <c r="AW85" s="565"/>
      <c r="AX85" s="566"/>
      <c r="AY85" s="10"/>
      <c r="AZ85" s="10"/>
      <c r="BA85" s="10"/>
      <c r="BB85" s="10"/>
      <c r="BC85" s="10"/>
    </row>
    <row r="86" spans="1:60" ht="18.75" hidden="1" customHeight="1" x14ac:dyDescent="0.15">
      <c r="A86" s="884"/>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356</v>
      </c>
      <c r="AT86" s="133"/>
      <c r="AU86" s="187"/>
      <c r="AV86" s="187"/>
      <c r="AW86" s="430" t="s">
        <v>301</v>
      </c>
      <c r="AX86" s="431"/>
      <c r="AY86" s="10"/>
      <c r="AZ86" s="10"/>
      <c r="BA86" s="10"/>
      <c r="BB86" s="10"/>
      <c r="BC86" s="10"/>
      <c r="BD86" s="10"/>
      <c r="BE86" s="10"/>
      <c r="BF86" s="10"/>
      <c r="BG86" s="10"/>
      <c r="BH86" s="10"/>
    </row>
    <row r="87" spans="1:60" ht="23.25" hidden="1" customHeight="1" x14ac:dyDescent="0.15">
      <c r="A87" s="884"/>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84"/>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84"/>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84"/>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357</v>
      </c>
      <c r="AF90" s="563"/>
      <c r="AG90" s="563"/>
      <c r="AH90" s="563"/>
      <c r="AI90" s="563" t="s">
        <v>358</v>
      </c>
      <c r="AJ90" s="563"/>
      <c r="AK90" s="563"/>
      <c r="AL90" s="563"/>
      <c r="AM90" s="563" t="s">
        <v>364</v>
      </c>
      <c r="AN90" s="563"/>
      <c r="AO90" s="563"/>
      <c r="AP90" s="442"/>
      <c r="AQ90" s="160" t="s">
        <v>355</v>
      </c>
      <c r="AR90" s="129"/>
      <c r="AS90" s="129"/>
      <c r="AT90" s="130"/>
      <c r="AU90" s="565" t="s">
        <v>254</v>
      </c>
      <c r="AV90" s="565"/>
      <c r="AW90" s="565"/>
      <c r="AX90" s="566"/>
    </row>
    <row r="91" spans="1:60" ht="18.75" hidden="1" customHeight="1" x14ac:dyDescent="0.15">
      <c r="A91" s="884"/>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356</v>
      </c>
      <c r="AT91" s="133"/>
      <c r="AU91" s="187"/>
      <c r="AV91" s="187"/>
      <c r="AW91" s="430" t="s">
        <v>301</v>
      </c>
      <c r="AX91" s="431"/>
      <c r="AY91" s="10"/>
      <c r="AZ91" s="10"/>
      <c r="BA91" s="10"/>
      <c r="BB91" s="10"/>
      <c r="BC91" s="10"/>
    </row>
    <row r="92" spans="1:60" ht="23.25" hidden="1" customHeight="1" x14ac:dyDescent="0.15">
      <c r="A92" s="884"/>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84"/>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84"/>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84"/>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357</v>
      </c>
      <c r="AF95" s="563"/>
      <c r="AG95" s="563"/>
      <c r="AH95" s="563"/>
      <c r="AI95" s="563" t="s">
        <v>358</v>
      </c>
      <c r="AJ95" s="563"/>
      <c r="AK95" s="563"/>
      <c r="AL95" s="563"/>
      <c r="AM95" s="563" t="s">
        <v>364</v>
      </c>
      <c r="AN95" s="563"/>
      <c r="AO95" s="563"/>
      <c r="AP95" s="442"/>
      <c r="AQ95" s="160" t="s">
        <v>355</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84"/>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356</v>
      </c>
      <c r="AT96" s="133"/>
      <c r="AU96" s="187"/>
      <c r="AV96" s="187"/>
      <c r="AW96" s="430" t="s">
        <v>301</v>
      </c>
      <c r="AX96" s="431"/>
    </row>
    <row r="97" spans="1:60" ht="23.25" hidden="1" customHeight="1" x14ac:dyDescent="0.15">
      <c r="A97" s="884"/>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84"/>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85"/>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14" t="s">
        <v>14</v>
      </c>
      <c r="Z99" s="915"/>
      <c r="AA99" s="916"/>
      <c r="AB99" s="911" t="s">
        <v>15</v>
      </c>
      <c r="AC99" s="912"/>
      <c r="AD99" s="913"/>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497</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3"/>
      <c r="Z100" s="874"/>
      <c r="AA100" s="875"/>
      <c r="AB100" s="562" t="s">
        <v>12</v>
      </c>
      <c r="AC100" s="562"/>
      <c r="AD100" s="562"/>
      <c r="AE100" s="509" t="s">
        <v>357</v>
      </c>
      <c r="AF100" s="510"/>
      <c r="AG100" s="510"/>
      <c r="AH100" s="511"/>
      <c r="AI100" s="509" t="s">
        <v>358</v>
      </c>
      <c r="AJ100" s="510"/>
      <c r="AK100" s="510"/>
      <c r="AL100" s="511"/>
      <c r="AM100" s="509" t="s">
        <v>364</v>
      </c>
      <c r="AN100" s="510"/>
      <c r="AO100" s="510"/>
      <c r="AP100" s="511"/>
      <c r="AQ100" s="331" t="s">
        <v>498</v>
      </c>
      <c r="AR100" s="332"/>
      <c r="AS100" s="332"/>
      <c r="AT100" s="333"/>
      <c r="AU100" s="331" t="s">
        <v>499</v>
      </c>
      <c r="AV100" s="332"/>
      <c r="AW100" s="332"/>
      <c r="AX100" s="334"/>
    </row>
    <row r="101" spans="1:60" ht="23.25" customHeight="1" x14ac:dyDescent="0.15">
      <c r="A101" s="457"/>
      <c r="B101" s="458"/>
      <c r="C101" s="458"/>
      <c r="D101" s="458"/>
      <c r="E101" s="458"/>
      <c r="F101" s="459"/>
      <c r="G101" s="101" t="s">
        <v>558</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559</v>
      </c>
      <c r="AC101" s="483"/>
      <c r="AD101" s="483"/>
      <c r="AE101" s="240">
        <v>25</v>
      </c>
      <c r="AF101" s="241"/>
      <c r="AG101" s="241"/>
      <c r="AH101" s="242"/>
      <c r="AI101" s="240">
        <v>21</v>
      </c>
      <c r="AJ101" s="241"/>
      <c r="AK101" s="241"/>
      <c r="AL101" s="242"/>
      <c r="AM101" s="240">
        <v>25</v>
      </c>
      <c r="AN101" s="241"/>
      <c r="AO101" s="241"/>
      <c r="AP101" s="242"/>
      <c r="AQ101" s="240"/>
      <c r="AR101" s="241"/>
      <c r="AS101" s="241"/>
      <c r="AT101" s="242"/>
      <c r="AU101" s="240"/>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559</v>
      </c>
      <c r="AC102" s="483"/>
      <c r="AD102" s="483"/>
      <c r="AE102" s="453">
        <v>21</v>
      </c>
      <c r="AF102" s="453"/>
      <c r="AG102" s="453"/>
      <c r="AH102" s="453"/>
      <c r="AI102" s="453">
        <v>16</v>
      </c>
      <c r="AJ102" s="453"/>
      <c r="AK102" s="453"/>
      <c r="AL102" s="453"/>
      <c r="AM102" s="453">
        <v>19</v>
      </c>
      <c r="AN102" s="453"/>
      <c r="AO102" s="453"/>
      <c r="AP102" s="453"/>
      <c r="AQ102" s="238">
        <v>26</v>
      </c>
      <c r="AR102" s="239"/>
      <c r="AS102" s="239"/>
      <c r="AT102" s="335"/>
      <c r="AU102" s="238" t="s">
        <v>638</v>
      </c>
      <c r="AV102" s="239"/>
      <c r="AW102" s="239"/>
      <c r="AX102" s="335"/>
    </row>
    <row r="103" spans="1:60" ht="31.5" hidden="1" customHeight="1" x14ac:dyDescent="0.15">
      <c r="A103" s="454" t="s">
        <v>497</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357</v>
      </c>
      <c r="AF103" s="421"/>
      <c r="AG103" s="421"/>
      <c r="AH103" s="422"/>
      <c r="AI103" s="420" t="s">
        <v>358</v>
      </c>
      <c r="AJ103" s="421"/>
      <c r="AK103" s="421"/>
      <c r="AL103" s="422"/>
      <c r="AM103" s="420" t="s">
        <v>364</v>
      </c>
      <c r="AN103" s="421"/>
      <c r="AO103" s="421"/>
      <c r="AP103" s="422"/>
      <c r="AQ103" s="311" t="s">
        <v>498</v>
      </c>
      <c r="AR103" s="312"/>
      <c r="AS103" s="312"/>
      <c r="AT103" s="336"/>
      <c r="AU103" s="311" t="s">
        <v>499</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497</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357</v>
      </c>
      <c r="AF106" s="421"/>
      <c r="AG106" s="421"/>
      <c r="AH106" s="422"/>
      <c r="AI106" s="420" t="s">
        <v>358</v>
      </c>
      <c r="AJ106" s="421"/>
      <c r="AK106" s="421"/>
      <c r="AL106" s="422"/>
      <c r="AM106" s="420" t="s">
        <v>364</v>
      </c>
      <c r="AN106" s="421"/>
      <c r="AO106" s="421"/>
      <c r="AP106" s="422"/>
      <c r="AQ106" s="311" t="s">
        <v>498</v>
      </c>
      <c r="AR106" s="312"/>
      <c r="AS106" s="312"/>
      <c r="AT106" s="336"/>
      <c r="AU106" s="311" t="s">
        <v>499</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497</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357</v>
      </c>
      <c r="AF109" s="421"/>
      <c r="AG109" s="421"/>
      <c r="AH109" s="422"/>
      <c r="AI109" s="420" t="s">
        <v>358</v>
      </c>
      <c r="AJ109" s="421"/>
      <c r="AK109" s="421"/>
      <c r="AL109" s="422"/>
      <c r="AM109" s="420" t="s">
        <v>364</v>
      </c>
      <c r="AN109" s="421"/>
      <c r="AO109" s="421"/>
      <c r="AP109" s="422"/>
      <c r="AQ109" s="311" t="s">
        <v>498</v>
      </c>
      <c r="AR109" s="312"/>
      <c r="AS109" s="312"/>
      <c r="AT109" s="336"/>
      <c r="AU109" s="311" t="s">
        <v>499</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497</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357</v>
      </c>
      <c r="AF112" s="421"/>
      <c r="AG112" s="421"/>
      <c r="AH112" s="422"/>
      <c r="AI112" s="420" t="s">
        <v>358</v>
      </c>
      <c r="AJ112" s="421"/>
      <c r="AK112" s="421"/>
      <c r="AL112" s="422"/>
      <c r="AM112" s="420" t="s">
        <v>364</v>
      </c>
      <c r="AN112" s="421"/>
      <c r="AO112" s="421"/>
      <c r="AP112" s="422"/>
      <c r="AQ112" s="942" t="s">
        <v>498</v>
      </c>
      <c r="AR112" s="943"/>
      <c r="AS112" s="943"/>
      <c r="AT112" s="944"/>
      <c r="AU112" s="311" t="s">
        <v>499</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357</v>
      </c>
      <c r="AF115" s="421"/>
      <c r="AG115" s="421"/>
      <c r="AH115" s="422"/>
      <c r="AI115" s="420" t="s">
        <v>358</v>
      </c>
      <c r="AJ115" s="421"/>
      <c r="AK115" s="421"/>
      <c r="AL115" s="422"/>
      <c r="AM115" s="420" t="s">
        <v>364</v>
      </c>
      <c r="AN115" s="421"/>
      <c r="AO115" s="421"/>
      <c r="AP115" s="422"/>
      <c r="AQ115" s="551" t="s">
        <v>472</v>
      </c>
      <c r="AR115" s="552"/>
      <c r="AS115" s="552"/>
      <c r="AT115" s="552"/>
      <c r="AU115" s="552"/>
      <c r="AV115" s="552"/>
      <c r="AW115" s="552"/>
      <c r="AX115" s="553"/>
    </row>
    <row r="116" spans="1:50" ht="23.25" customHeight="1" x14ac:dyDescent="0.15">
      <c r="A116" s="474"/>
      <c r="B116" s="475"/>
      <c r="C116" s="475"/>
      <c r="D116" s="475"/>
      <c r="E116" s="475"/>
      <c r="F116" s="476"/>
      <c r="G116" s="425" t="s">
        <v>550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551</v>
      </c>
      <c r="AC116" s="483"/>
      <c r="AD116" s="483"/>
      <c r="AE116" s="453">
        <v>112.1</v>
      </c>
      <c r="AF116" s="453"/>
      <c r="AG116" s="453"/>
      <c r="AH116" s="453"/>
      <c r="AI116" s="453">
        <v>151.30000000000001</v>
      </c>
      <c r="AJ116" s="453"/>
      <c r="AK116" s="453"/>
      <c r="AL116" s="453"/>
      <c r="AM116" s="453">
        <v>68.400000000000006</v>
      </c>
      <c r="AN116" s="453"/>
      <c r="AO116" s="453"/>
      <c r="AP116" s="453"/>
      <c r="AQ116" s="240">
        <v>151.5</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617</v>
      </c>
      <c r="AC117" s="500"/>
      <c r="AD117" s="501"/>
      <c r="AE117" s="549" t="s">
        <v>552</v>
      </c>
      <c r="AF117" s="549"/>
      <c r="AG117" s="549"/>
      <c r="AH117" s="549"/>
      <c r="AI117" s="549" t="s">
        <v>553</v>
      </c>
      <c r="AJ117" s="549"/>
      <c r="AK117" s="549"/>
      <c r="AL117" s="549"/>
      <c r="AM117" s="549" t="s">
        <v>556</v>
      </c>
      <c r="AN117" s="549"/>
      <c r="AO117" s="549"/>
      <c r="AP117" s="549"/>
      <c r="AQ117" s="549" t="s">
        <v>557</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357</v>
      </c>
      <c r="AF118" s="421"/>
      <c r="AG118" s="421"/>
      <c r="AH118" s="422"/>
      <c r="AI118" s="420" t="s">
        <v>358</v>
      </c>
      <c r="AJ118" s="421"/>
      <c r="AK118" s="421"/>
      <c r="AL118" s="422"/>
      <c r="AM118" s="420" t="s">
        <v>364</v>
      </c>
      <c r="AN118" s="421"/>
      <c r="AO118" s="421"/>
      <c r="AP118" s="422"/>
      <c r="AQ118" s="551" t="s">
        <v>472</v>
      </c>
      <c r="AR118" s="552"/>
      <c r="AS118" s="552"/>
      <c r="AT118" s="552"/>
      <c r="AU118" s="552"/>
      <c r="AV118" s="552"/>
      <c r="AW118" s="552"/>
      <c r="AX118" s="553"/>
    </row>
    <row r="119" spans="1:50" ht="23.25" hidden="1" customHeight="1" x14ac:dyDescent="0.15">
      <c r="A119" s="474"/>
      <c r="B119" s="475"/>
      <c r="C119" s="475"/>
      <c r="D119" s="475"/>
      <c r="E119" s="475"/>
      <c r="F119" s="476"/>
      <c r="G119" s="425" t="s">
        <v>508</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507</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357</v>
      </c>
      <c r="AF121" s="421"/>
      <c r="AG121" s="421"/>
      <c r="AH121" s="422"/>
      <c r="AI121" s="420" t="s">
        <v>358</v>
      </c>
      <c r="AJ121" s="421"/>
      <c r="AK121" s="421"/>
      <c r="AL121" s="422"/>
      <c r="AM121" s="420" t="s">
        <v>364</v>
      </c>
      <c r="AN121" s="421"/>
      <c r="AO121" s="421"/>
      <c r="AP121" s="422"/>
      <c r="AQ121" s="551" t="s">
        <v>472</v>
      </c>
      <c r="AR121" s="552"/>
      <c r="AS121" s="552"/>
      <c r="AT121" s="552"/>
      <c r="AU121" s="552"/>
      <c r="AV121" s="552"/>
      <c r="AW121" s="552"/>
      <c r="AX121" s="553"/>
    </row>
    <row r="122" spans="1:50" ht="23.25" hidden="1" customHeight="1" x14ac:dyDescent="0.15">
      <c r="A122" s="474"/>
      <c r="B122" s="475"/>
      <c r="C122" s="475"/>
      <c r="D122" s="475"/>
      <c r="E122" s="475"/>
      <c r="F122" s="476"/>
      <c r="G122" s="425" t="s">
        <v>509</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510</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357</v>
      </c>
      <c r="AF124" s="421"/>
      <c r="AG124" s="421"/>
      <c r="AH124" s="422"/>
      <c r="AI124" s="420" t="s">
        <v>358</v>
      </c>
      <c r="AJ124" s="421"/>
      <c r="AK124" s="421"/>
      <c r="AL124" s="422"/>
      <c r="AM124" s="420" t="s">
        <v>364</v>
      </c>
      <c r="AN124" s="421"/>
      <c r="AO124" s="421"/>
      <c r="AP124" s="422"/>
      <c r="AQ124" s="551" t="s">
        <v>472</v>
      </c>
      <c r="AR124" s="552"/>
      <c r="AS124" s="552"/>
      <c r="AT124" s="552"/>
      <c r="AU124" s="552"/>
      <c r="AV124" s="552"/>
      <c r="AW124" s="552"/>
      <c r="AX124" s="553"/>
    </row>
    <row r="125" spans="1:50" ht="23.25" hidden="1" customHeight="1" x14ac:dyDescent="0.15">
      <c r="A125" s="474"/>
      <c r="B125" s="475"/>
      <c r="C125" s="475"/>
      <c r="D125" s="475"/>
      <c r="E125" s="475"/>
      <c r="F125" s="476"/>
      <c r="G125" s="425" t="s">
        <v>509</v>
      </c>
      <c r="H125" s="425"/>
      <c r="I125" s="425"/>
      <c r="J125" s="425"/>
      <c r="K125" s="425"/>
      <c r="L125" s="425"/>
      <c r="M125" s="425"/>
      <c r="N125" s="425"/>
      <c r="O125" s="425"/>
      <c r="P125" s="425"/>
      <c r="Q125" s="425"/>
      <c r="R125" s="425"/>
      <c r="S125" s="425"/>
      <c r="T125" s="425"/>
      <c r="U125" s="425"/>
      <c r="V125" s="425"/>
      <c r="W125" s="425"/>
      <c r="X125" s="948"/>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49"/>
      <c r="Y126" s="498" t="s">
        <v>50</v>
      </c>
      <c r="Z126" s="481"/>
      <c r="AA126" s="482"/>
      <c r="AB126" s="499" t="s">
        <v>507</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45"/>
      <c r="Z127" s="946"/>
      <c r="AA127" s="947"/>
      <c r="AB127" s="445" t="s">
        <v>12</v>
      </c>
      <c r="AC127" s="446"/>
      <c r="AD127" s="447"/>
      <c r="AE127" s="420" t="s">
        <v>357</v>
      </c>
      <c r="AF127" s="421"/>
      <c r="AG127" s="421"/>
      <c r="AH127" s="422"/>
      <c r="AI127" s="420" t="s">
        <v>358</v>
      </c>
      <c r="AJ127" s="421"/>
      <c r="AK127" s="421"/>
      <c r="AL127" s="422"/>
      <c r="AM127" s="420" t="s">
        <v>364</v>
      </c>
      <c r="AN127" s="421"/>
      <c r="AO127" s="421"/>
      <c r="AP127" s="422"/>
      <c r="AQ127" s="551" t="s">
        <v>472</v>
      </c>
      <c r="AR127" s="552"/>
      <c r="AS127" s="552"/>
      <c r="AT127" s="552"/>
      <c r="AU127" s="552"/>
      <c r="AV127" s="552"/>
      <c r="AW127" s="552"/>
      <c r="AX127" s="553"/>
    </row>
    <row r="128" spans="1:50" ht="23.25" hidden="1" customHeight="1" x14ac:dyDescent="0.15">
      <c r="A128" s="474"/>
      <c r="B128" s="475"/>
      <c r="C128" s="475"/>
      <c r="D128" s="475"/>
      <c r="E128" s="475"/>
      <c r="F128" s="476"/>
      <c r="G128" s="425" t="s">
        <v>509</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507</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370</v>
      </c>
      <c r="B130" s="139"/>
      <c r="C130" s="138" t="s">
        <v>367</v>
      </c>
      <c r="D130" s="139"/>
      <c r="E130" s="203" t="s">
        <v>400</v>
      </c>
      <c r="F130" s="204"/>
      <c r="G130" s="205" t="s">
        <v>554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399</v>
      </c>
      <c r="F131" s="209"/>
      <c r="G131" s="106" t="s">
        <v>555</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368</v>
      </c>
      <c r="F132" s="213"/>
      <c r="G132" s="172" t="s">
        <v>379</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357</v>
      </c>
      <c r="AF132" s="182"/>
      <c r="AG132" s="182"/>
      <c r="AH132" s="182"/>
      <c r="AI132" s="182" t="s">
        <v>358</v>
      </c>
      <c r="AJ132" s="182"/>
      <c r="AK132" s="182"/>
      <c r="AL132" s="182"/>
      <c r="AM132" s="182" t="s">
        <v>364</v>
      </c>
      <c r="AN132" s="182"/>
      <c r="AO132" s="182"/>
      <c r="AP132" s="181"/>
      <c r="AQ132" s="181" t="s">
        <v>355</v>
      </c>
      <c r="AR132" s="173"/>
      <c r="AS132" s="173"/>
      <c r="AT132" s="174"/>
      <c r="AU132" s="184" t="s">
        <v>381</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640</v>
      </c>
      <c r="AR133" s="187"/>
      <c r="AS133" s="132" t="s">
        <v>356</v>
      </c>
      <c r="AT133" s="133"/>
      <c r="AU133" s="188" t="s">
        <v>640</v>
      </c>
      <c r="AV133" s="188"/>
      <c r="AW133" s="132" t="s">
        <v>301</v>
      </c>
      <c r="AX133" s="171"/>
    </row>
    <row r="134" spans="1:50" ht="36" customHeight="1" x14ac:dyDescent="0.15">
      <c r="A134" s="145"/>
      <c r="B134" s="141"/>
      <c r="C134" s="140"/>
      <c r="D134" s="141"/>
      <c r="E134" s="140"/>
      <c r="F134" s="214"/>
      <c r="G134" s="100" t="s">
        <v>462</v>
      </c>
      <c r="H134" s="101"/>
      <c r="I134" s="101"/>
      <c r="J134" s="101"/>
      <c r="K134" s="101"/>
      <c r="L134" s="101"/>
      <c r="M134" s="101"/>
      <c r="N134" s="101"/>
      <c r="O134" s="101"/>
      <c r="P134" s="101"/>
      <c r="Q134" s="101"/>
      <c r="R134" s="101"/>
      <c r="S134" s="101"/>
      <c r="T134" s="101"/>
      <c r="U134" s="101"/>
      <c r="V134" s="101"/>
      <c r="W134" s="101"/>
      <c r="X134" s="102"/>
      <c r="Y134" s="189" t="s">
        <v>380</v>
      </c>
      <c r="Z134" s="190"/>
      <c r="AA134" s="191"/>
      <c r="AB134" s="192" t="s">
        <v>544</v>
      </c>
      <c r="AC134" s="193"/>
      <c r="AD134" s="193"/>
      <c r="AE134" s="194" t="s">
        <v>544</v>
      </c>
      <c r="AF134" s="195"/>
      <c r="AG134" s="195"/>
      <c r="AH134" s="195"/>
      <c r="AI134" s="194" t="s">
        <v>544</v>
      </c>
      <c r="AJ134" s="195"/>
      <c r="AK134" s="195"/>
      <c r="AL134" s="195"/>
      <c r="AM134" s="194" t="s">
        <v>544</v>
      </c>
      <c r="AN134" s="195"/>
      <c r="AO134" s="195"/>
      <c r="AP134" s="195"/>
      <c r="AQ134" s="194" t="s">
        <v>544</v>
      </c>
      <c r="AR134" s="195"/>
      <c r="AS134" s="195"/>
      <c r="AT134" s="195"/>
      <c r="AU134" s="194" t="s">
        <v>544</v>
      </c>
      <c r="AV134" s="195"/>
      <c r="AW134" s="195"/>
      <c r="AX134" s="196"/>
    </row>
    <row r="135" spans="1:50" ht="36"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544</v>
      </c>
      <c r="AC135" s="201"/>
      <c r="AD135" s="201"/>
      <c r="AE135" s="194" t="s">
        <v>544</v>
      </c>
      <c r="AF135" s="195"/>
      <c r="AG135" s="195"/>
      <c r="AH135" s="195"/>
      <c r="AI135" s="194" t="s">
        <v>544</v>
      </c>
      <c r="AJ135" s="195"/>
      <c r="AK135" s="195"/>
      <c r="AL135" s="195"/>
      <c r="AM135" s="194" t="s">
        <v>544</v>
      </c>
      <c r="AN135" s="195"/>
      <c r="AO135" s="195"/>
      <c r="AP135" s="195"/>
      <c r="AQ135" s="194" t="s">
        <v>544</v>
      </c>
      <c r="AR135" s="195"/>
      <c r="AS135" s="195"/>
      <c r="AT135" s="195"/>
      <c r="AU135" s="194" t="s">
        <v>544</v>
      </c>
      <c r="AV135" s="195"/>
      <c r="AW135" s="195"/>
      <c r="AX135" s="196"/>
    </row>
    <row r="136" spans="1:50" ht="18.75" hidden="1" customHeight="1" x14ac:dyDescent="0.15">
      <c r="A136" s="145"/>
      <c r="B136" s="141"/>
      <c r="C136" s="140"/>
      <c r="D136" s="141"/>
      <c r="E136" s="140"/>
      <c r="F136" s="214"/>
      <c r="G136" s="172" t="s">
        <v>379</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357</v>
      </c>
      <c r="AF136" s="182"/>
      <c r="AG136" s="182"/>
      <c r="AH136" s="182"/>
      <c r="AI136" s="182" t="s">
        <v>358</v>
      </c>
      <c r="AJ136" s="182"/>
      <c r="AK136" s="182"/>
      <c r="AL136" s="182"/>
      <c r="AM136" s="182" t="s">
        <v>364</v>
      </c>
      <c r="AN136" s="182"/>
      <c r="AO136" s="182"/>
      <c r="AP136" s="181"/>
      <c r="AQ136" s="181" t="s">
        <v>355</v>
      </c>
      <c r="AR136" s="173"/>
      <c r="AS136" s="173"/>
      <c r="AT136" s="174"/>
      <c r="AU136" s="184" t="s">
        <v>381</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356</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380</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379</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357</v>
      </c>
      <c r="AF140" s="182"/>
      <c r="AG140" s="182"/>
      <c r="AH140" s="182"/>
      <c r="AI140" s="182" t="s">
        <v>358</v>
      </c>
      <c r="AJ140" s="182"/>
      <c r="AK140" s="182"/>
      <c r="AL140" s="182"/>
      <c r="AM140" s="182" t="s">
        <v>364</v>
      </c>
      <c r="AN140" s="182"/>
      <c r="AO140" s="182"/>
      <c r="AP140" s="181"/>
      <c r="AQ140" s="181" t="s">
        <v>355</v>
      </c>
      <c r="AR140" s="173"/>
      <c r="AS140" s="173"/>
      <c r="AT140" s="174"/>
      <c r="AU140" s="184" t="s">
        <v>381</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356</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380</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379</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357</v>
      </c>
      <c r="AF144" s="182"/>
      <c r="AG144" s="182"/>
      <c r="AH144" s="182"/>
      <c r="AI144" s="182" t="s">
        <v>358</v>
      </c>
      <c r="AJ144" s="182"/>
      <c r="AK144" s="182"/>
      <c r="AL144" s="182"/>
      <c r="AM144" s="182" t="s">
        <v>364</v>
      </c>
      <c r="AN144" s="182"/>
      <c r="AO144" s="182"/>
      <c r="AP144" s="181"/>
      <c r="AQ144" s="181" t="s">
        <v>355</v>
      </c>
      <c r="AR144" s="173"/>
      <c r="AS144" s="173"/>
      <c r="AT144" s="174"/>
      <c r="AU144" s="184" t="s">
        <v>381</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356</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380</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379</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357</v>
      </c>
      <c r="AF148" s="182"/>
      <c r="AG148" s="182"/>
      <c r="AH148" s="182"/>
      <c r="AI148" s="182" t="s">
        <v>358</v>
      </c>
      <c r="AJ148" s="182"/>
      <c r="AK148" s="182"/>
      <c r="AL148" s="182"/>
      <c r="AM148" s="182" t="s">
        <v>364</v>
      </c>
      <c r="AN148" s="182"/>
      <c r="AO148" s="182"/>
      <c r="AP148" s="181"/>
      <c r="AQ148" s="181" t="s">
        <v>355</v>
      </c>
      <c r="AR148" s="173"/>
      <c r="AS148" s="173"/>
      <c r="AT148" s="174"/>
      <c r="AU148" s="184" t="s">
        <v>381</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356</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380</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382</v>
      </c>
      <c r="H152" s="129"/>
      <c r="I152" s="129"/>
      <c r="J152" s="129"/>
      <c r="K152" s="129"/>
      <c r="L152" s="129"/>
      <c r="M152" s="129"/>
      <c r="N152" s="129"/>
      <c r="O152" s="129"/>
      <c r="P152" s="130"/>
      <c r="Q152" s="160" t="s">
        <v>480</v>
      </c>
      <c r="R152" s="129"/>
      <c r="S152" s="129"/>
      <c r="T152" s="129"/>
      <c r="U152" s="129"/>
      <c r="V152" s="129"/>
      <c r="W152" s="129"/>
      <c r="X152" s="129"/>
      <c r="Y152" s="129"/>
      <c r="Z152" s="129"/>
      <c r="AA152" s="129"/>
      <c r="AB152" s="128" t="s">
        <v>481</v>
      </c>
      <c r="AC152" s="129"/>
      <c r="AD152" s="130"/>
      <c r="AE152" s="160" t="s">
        <v>383</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382</v>
      </c>
      <c r="H159" s="129"/>
      <c r="I159" s="129"/>
      <c r="J159" s="129"/>
      <c r="K159" s="129"/>
      <c r="L159" s="129"/>
      <c r="M159" s="129"/>
      <c r="N159" s="129"/>
      <c r="O159" s="129"/>
      <c r="P159" s="130"/>
      <c r="Q159" s="160" t="s">
        <v>480</v>
      </c>
      <c r="R159" s="129"/>
      <c r="S159" s="129"/>
      <c r="T159" s="129"/>
      <c r="U159" s="129"/>
      <c r="V159" s="129"/>
      <c r="W159" s="129"/>
      <c r="X159" s="129"/>
      <c r="Y159" s="129"/>
      <c r="Z159" s="129"/>
      <c r="AA159" s="129"/>
      <c r="AB159" s="128" t="s">
        <v>481</v>
      </c>
      <c r="AC159" s="129"/>
      <c r="AD159" s="130"/>
      <c r="AE159" s="162" t="s">
        <v>383</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382</v>
      </c>
      <c r="H166" s="129"/>
      <c r="I166" s="129"/>
      <c r="J166" s="129"/>
      <c r="K166" s="129"/>
      <c r="L166" s="129"/>
      <c r="M166" s="129"/>
      <c r="N166" s="129"/>
      <c r="O166" s="129"/>
      <c r="P166" s="130"/>
      <c r="Q166" s="160" t="s">
        <v>480</v>
      </c>
      <c r="R166" s="129"/>
      <c r="S166" s="129"/>
      <c r="T166" s="129"/>
      <c r="U166" s="129"/>
      <c r="V166" s="129"/>
      <c r="W166" s="129"/>
      <c r="X166" s="129"/>
      <c r="Y166" s="129"/>
      <c r="Z166" s="129"/>
      <c r="AA166" s="129"/>
      <c r="AB166" s="128" t="s">
        <v>481</v>
      </c>
      <c r="AC166" s="129"/>
      <c r="AD166" s="130"/>
      <c r="AE166" s="162" t="s">
        <v>383</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382</v>
      </c>
      <c r="H173" s="129"/>
      <c r="I173" s="129"/>
      <c r="J173" s="129"/>
      <c r="K173" s="129"/>
      <c r="L173" s="129"/>
      <c r="M173" s="129"/>
      <c r="N173" s="129"/>
      <c r="O173" s="129"/>
      <c r="P173" s="130"/>
      <c r="Q173" s="160" t="s">
        <v>480</v>
      </c>
      <c r="R173" s="129"/>
      <c r="S173" s="129"/>
      <c r="T173" s="129"/>
      <c r="U173" s="129"/>
      <c r="V173" s="129"/>
      <c r="W173" s="129"/>
      <c r="X173" s="129"/>
      <c r="Y173" s="129"/>
      <c r="Z173" s="129"/>
      <c r="AA173" s="129"/>
      <c r="AB173" s="128" t="s">
        <v>481</v>
      </c>
      <c r="AC173" s="129"/>
      <c r="AD173" s="130"/>
      <c r="AE173" s="162" t="s">
        <v>383</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382</v>
      </c>
      <c r="H180" s="129"/>
      <c r="I180" s="129"/>
      <c r="J180" s="129"/>
      <c r="K180" s="129"/>
      <c r="L180" s="129"/>
      <c r="M180" s="129"/>
      <c r="N180" s="129"/>
      <c r="O180" s="129"/>
      <c r="P180" s="130"/>
      <c r="Q180" s="160" t="s">
        <v>480</v>
      </c>
      <c r="R180" s="129"/>
      <c r="S180" s="129"/>
      <c r="T180" s="129"/>
      <c r="U180" s="129"/>
      <c r="V180" s="129"/>
      <c r="W180" s="129"/>
      <c r="X180" s="129"/>
      <c r="Y180" s="129"/>
      <c r="Z180" s="129"/>
      <c r="AA180" s="129"/>
      <c r="AB180" s="128" t="s">
        <v>481</v>
      </c>
      <c r="AC180" s="129"/>
      <c r="AD180" s="130"/>
      <c r="AE180" s="162" t="s">
        <v>383</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384</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400</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399</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368</v>
      </c>
      <c r="F192" s="213"/>
      <c r="G192" s="172" t="s">
        <v>379</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357</v>
      </c>
      <c r="AF192" s="182"/>
      <c r="AG192" s="182"/>
      <c r="AH192" s="182"/>
      <c r="AI192" s="182" t="s">
        <v>358</v>
      </c>
      <c r="AJ192" s="182"/>
      <c r="AK192" s="182"/>
      <c r="AL192" s="182"/>
      <c r="AM192" s="182" t="s">
        <v>364</v>
      </c>
      <c r="AN192" s="182"/>
      <c r="AO192" s="182"/>
      <c r="AP192" s="181"/>
      <c r="AQ192" s="181" t="s">
        <v>355</v>
      </c>
      <c r="AR192" s="173"/>
      <c r="AS192" s="173"/>
      <c r="AT192" s="174"/>
      <c r="AU192" s="184" t="s">
        <v>381</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356</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380</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379</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357</v>
      </c>
      <c r="AF196" s="182"/>
      <c r="AG196" s="182"/>
      <c r="AH196" s="182"/>
      <c r="AI196" s="182" t="s">
        <v>358</v>
      </c>
      <c r="AJ196" s="182"/>
      <c r="AK196" s="182"/>
      <c r="AL196" s="182"/>
      <c r="AM196" s="182" t="s">
        <v>364</v>
      </c>
      <c r="AN196" s="182"/>
      <c r="AO196" s="182"/>
      <c r="AP196" s="181"/>
      <c r="AQ196" s="181" t="s">
        <v>355</v>
      </c>
      <c r="AR196" s="173"/>
      <c r="AS196" s="173"/>
      <c r="AT196" s="174"/>
      <c r="AU196" s="184" t="s">
        <v>381</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356</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380</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379</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357</v>
      </c>
      <c r="AF200" s="182"/>
      <c r="AG200" s="182"/>
      <c r="AH200" s="182"/>
      <c r="AI200" s="182" t="s">
        <v>358</v>
      </c>
      <c r="AJ200" s="182"/>
      <c r="AK200" s="182"/>
      <c r="AL200" s="182"/>
      <c r="AM200" s="182" t="s">
        <v>364</v>
      </c>
      <c r="AN200" s="182"/>
      <c r="AO200" s="182"/>
      <c r="AP200" s="181"/>
      <c r="AQ200" s="181" t="s">
        <v>355</v>
      </c>
      <c r="AR200" s="173"/>
      <c r="AS200" s="173"/>
      <c r="AT200" s="174"/>
      <c r="AU200" s="184" t="s">
        <v>381</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356</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380</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379</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357</v>
      </c>
      <c r="AF204" s="182"/>
      <c r="AG204" s="182"/>
      <c r="AH204" s="182"/>
      <c r="AI204" s="182" t="s">
        <v>358</v>
      </c>
      <c r="AJ204" s="182"/>
      <c r="AK204" s="182"/>
      <c r="AL204" s="182"/>
      <c r="AM204" s="182" t="s">
        <v>364</v>
      </c>
      <c r="AN204" s="182"/>
      <c r="AO204" s="182"/>
      <c r="AP204" s="181"/>
      <c r="AQ204" s="181" t="s">
        <v>355</v>
      </c>
      <c r="AR204" s="173"/>
      <c r="AS204" s="173"/>
      <c r="AT204" s="174"/>
      <c r="AU204" s="184" t="s">
        <v>381</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356</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380</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379</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357</v>
      </c>
      <c r="AF208" s="182"/>
      <c r="AG208" s="182"/>
      <c r="AH208" s="182"/>
      <c r="AI208" s="182" t="s">
        <v>358</v>
      </c>
      <c r="AJ208" s="182"/>
      <c r="AK208" s="182"/>
      <c r="AL208" s="182"/>
      <c r="AM208" s="182" t="s">
        <v>364</v>
      </c>
      <c r="AN208" s="182"/>
      <c r="AO208" s="182"/>
      <c r="AP208" s="181"/>
      <c r="AQ208" s="181" t="s">
        <v>355</v>
      </c>
      <c r="AR208" s="173"/>
      <c r="AS208" s="173"/>
      <c r="AT208" s="174"/>
      <c r="AU208" s="184" t="s">
        <v>381</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356</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380</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382</v>
      </c>
      <c r="H212" s="129"/>
      <c r="I212" s="129"/>
      <c r="J212" s="129"/>
      <c r="K212" s="129"/>
      <c r="L212" s="129"/>
      <c r="M212" s="129"/>
      <c r="N212" s="129"/>
      <c r="O212" s="129"/>
      <c r="P212" s="130"/>
      <c r="Q212" s="160" t="s">
        <v>480</v>
      </c>
      <c r="R212" s="129"/>
      <c r="S212" s="129"/>
      <c r="T212" s="129"/>
      <c r="U212" s="129"/>
      <c r="V212" s="129"/>
      <c r="W212" s="129"/>
      <c r="X212" s="129"/>
      <c r="Y212" s="129"/>
      <c r="Z212" s="129"/>
      <c r="AA212" s="129"/>
      <c r="AB212" s="128" t="s">
        <v>481</v>
      </c>
      <c r="AC212" s="129"/>
      <c r="AD212" s="130"/>
      <c r="AE212" s="160" t="s">
        <v>383</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382</v>
      </c>
      <c r="H219" s="129"/>
      <c r="I219" s="129"/>
      <c r="J219" s="129"/>
      <c r="K219" s="129"/>
      <c r="L219" s="129"/>
      <c r="M219" s="129"/>
      <c r="N219" s="129"/>
      <c r="O219" s="129"/>
      <c r="P219" s="130"/>
      <c r="Q219" s="160" t="s">
        <v>480</v>
      </c>
      <c r="R219" s="129"/>
      <c r="S219" s="129"/>
      <c r="T219" s="129"/>
      <c r="U219" s="129"/>
      <c r="V219" s="129"/>
      <c r="W219" s="129"/>
      <c r="X219" s="129"/>
      <c r="Y219" s="129"/>
      <c r="Z219" s="129"/>
      <c r="AA219" s="129"/>
      <c r="AB219" s="128" t="s">
        <v>481</v>
      </c>
      <c r="AC219" s="129"/>
      <c r="AD219" s="130"/>
      <c r="AE219" s="162" t="s">
        <v>383</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382</v>
      </c>
      <c r="H226" s="129"/>
      <c r="I226" s="129"/>
      <c r="J226" s="129"/>
      <c r="K226" s="129"/>
      <c r="L226" s="129"/>
      <c r="M226" s="129"/>
      <c r="N226" s="129"/>
      <c r="O226" s="129"/>
      <c r="P226" s="130"/>
      <c r="Q226" s="160" t="s">
        <v>480</v>
      </c>
      <c r="R226" s="129"/>
      <c r="S226" s="129"/>
      <c r="T226" s="129"/>
      <c r="U226" s="129"/>
      <c r="V226" s="129"/>
      <c r="W226" s="129"/>
      <c r="X226" s="129"/>
      <c r="Y226" s="129"/>
      <c r="Z226" s="129"/>
      <c r="AA226" s="129"/>
      <c r="AB226" s="128" t="s">
        <v>481</v>
      </c>
      <c r="AC226" s="129"/>
      <c r="AD226" s="130"/>
      <c r="AE226" s="162" t="s">
        <v>383</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382</v>
      </c>
      <c r="H233" s="129"/>
      <c r="I233" s="129"/>
      <c r="J233" s="129"/>
      <c r="K233" s="129"/>
      <c r="L233" s="129"/>
      <c r="M233" s="129"/>
      <c r="N233" s="129"/>
      <c r="O233" s="129"/>
      <c r="P233" s="130"/>
      <c r="Q233" s="160" t="s">
        <v>480</v>
      </c>
      <c r="R233" s="129"/>
      <c r="S233" s="129"/>
      <c r="T233" s="129"/>
      <c r="U233" s="129"/>
      <c r="V233" s="129"/>
      <c r="W233" s="129"/>
      <c r="X233" s="129"/>
      <c r="Y233" s="129"/>
      <c r="Z233" s="129"/>
      <c r="AA233" s="129"/>
      <c r="AB233" s="128" t="s">
        <v>481</v>
      </c>
      <c r="AC233" s="129"/>
      <c r="AD233" s="130"/>
      <c r="AE233" s="162" t="s">
        <v>383</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382</v>
      </c>
      <c r="H240" s="129"/>
      <c r="I240" s="129"/>
      <c r="J240" s="129"/>
      <c r="K240" s="129"/>
      <c r="L240" s="129"/>
      <c r="M240" s="129"/>
      <c r="N240" s="129"/>
      <c r="O240" s="129"/>
      <c r="P240" s="130"/>
      <c r="Q240" s="160" t="s">
        <v>480</v>
      </c>
      <c r="R240" s="129"/>
      <c r="S240" s="129"/>
      <c r="T240" s="129"/>
      <c r="U240" s="129"/>
      <c r="V240" s="129"/>
      <c r="W240" s="129"/>
      <c r="X240" s="129"/>
      <c r="Y240" s="129"/>
      <c r="Z240" s="129"/>
      <c r="AA240" s="129"/>
      <c r="AB240" s="128" t="s">
        <v>481</v>
      </c>
      <c r="AC240" s="129"/>
      <c r="AD240" s="130"/>
      <c r="AE240" s="162" t="s">
        <v>383</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384</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400</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399</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368</v>
      </c>
      <c r="F252" s="213"/>
      <c r="G252" s="172" t="s">
        <v>379</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357</v>
      </c>
      <c r="AF252" s="182"/>
      <c r="AG252" s="182"/>
      <c r="AH252" s="182"/>
      <c r="AI252" s="182" t="s">
        <v>358</v>
      </c>
      <c r="AJ252" s="182"/>
      <c r="AK252" s="182"/>
      <c r="AL252" s="182"/>
      <c r="AM252" s="182" t="s">
        <v>364</v>
      </c>
      <c r="AN252" s="182"/>
      <c r="AO252" s="182"/>
      <c r="AP252" s="181"/>
      <c r="AQ252" s="181" t="s">
        <v>355</v>
      </c>
      <c r="AR252" s="173"/>
      <c r="AS252" s="173"/>
      <c r="AT252" s="174"/>
      <c r="AU252" s="184" t="s">
        <v>381</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356</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380</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379</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357</v>
      </c>
      <c r="AF256" s="182"/>
      <c r="AG256" s="182"/>
      <c r="AH256" s="182"/>
      <c r="AI256" s="182" t="s">
        <v>358</v>
      </c>
      <c r="AJ256" s="182"/>
      <c r="AK256" s="182"/>
      <c r="AL256" s="182"/>
      <c r="AM256" s="182" t="s">
        <v>364</v>
      </c>
      <c r="AN256" s="182"/>
      <c r="AO256" s="182"/>
      <c r="AP256" s="181"/>
      <c r="AQ256" s="181" t="s">
        <v>355</v>
      </c>
      <c r="AR256" s="173"/>
      <c r="AS256" s="173"/>
      <c r="AT256" s="174"/>
      <c r="AU256" s="184" t="s">
        <v>381</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356</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380</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379</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357</v>
      </c>
      <c r="AF260" s="182"/>
      <c r="AG260" s="182"/>
      <c r="AH260" s="182"/>
      <c r="AI260" s="182" t="s">
        <v>358</v>
      </c>
      <c r="AJ260" s="182"/>
      <c r="AK260" s="182"/>
      <c r="AL260" s="182"/>
      <c r="AM260" s="182" t="s">
        <v>364</v>
      </c>
      <c r="AN260" s="182"/>
      <c r="AO260" s="182"/>
      <c r="AP260" s="181"/>
      <c r="AQ260" s="181" t="s">
        <v>355</v>
      </c>
      <c r="AR260" s="173"/>
      <c r="AS260" s="173"/>
      <c r="AT260" s="174"/>
      <c r="AU260" s="184" t="s">
        <v>381</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356</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380</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379</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357</v>
      </c>
      <c r="AF264" s="219"/>
      <c r="AG264" s="219"/>
      <c r="AH264" s="219"/>
      <c r="AI264" s="219" t="s">
        <v>358</v>
      </c>
      <c r="AJ264" s="219"/>
      <c r="AK264" s="219"/>
      <c r="AL264" s="219"/>
      <c r="AM264" s="219" t="s">
        <v>364</v>
      </c>
      <c r="AN264" s="219"/>
      <c r="AO264" s="219"/>
      <c r="AP264" s="160"/>
      <c r="AQ264" s="160" t="s">
        <v>355</v>
      </c>
      <c r="AR264" s="129"/>
      <c r="AS264" s="129"/>
      <c r="AT264" s="130"/>
      <c r="AU264" s="163" t="s">
        <v>381</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356</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380</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379</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357</v>
      </c>
      <c r="AF268" s="182"/>
      <c r="AG268" s="182"/>
      <c r="AH268" s="182"/>
      <c r="AI268" s="182" t="s">
        <v>358</v>
      </c>
      <c r="AJ268" s="182"/>
      <c r="AK268" s="182"/>
      <c r="AL268" s="182"/>
      <c r="AM268" s="182" t="s">
        <v>364</v>
      </c>
      <c r="AN268" s="182"/>
      <c r="AO268" s="182"/>
      <c r="AP268" s="181"/>
      <c r="AQ268" s="181" t="s">
        <v>355</v>
      </c>
      <c r="AR268" s="173"/>
      <c r="AS268" s="173"/>
      <c r="AT268" s="174"/>
      <c r="AU268" s="184" t="s">
        <v>381</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356</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380</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382</v>
      </c>
      <c r="H272" s="129"/>
      <c r="I272" s="129"/>
      <c r="J272" s="129"/>
      <c r="K272" s="129"/>
      <c r="L272" s="129"/>
      <c r="M272" s="129"/>
      <c r="N272" s="129"/>
      <c r="O272" s="129"/>
      <c r="P272" s="130"/>
      <c r="Q272" s="160" t="s">
        <v>480</v>
      </c>
      <c r="R272" s="129"/>
      <c r="S272" s="129"/>
      <c r="T272" s="129"/>
      <c r="U272" s="129"/>
      <c r="V272" s="129"/>
      <c r="W272" s="129"/>
      <c r="X272" s="129"/>
      <c r="Y272" s="129"/>
      <c r="Z272" s="129"/>
      <c r="AA272" s="129"/>
      <c r="AB272" s="128" t="s">
        <v>481</v>
      </c>
      <c r="AC272" s="129"/>
      <c r="AD272" s="130"/>
      <c r="AE272" s="160" t="s">
        <v>383</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382</v>
      </c>
      <c r="H279" s="129"/>
      <c r="I279" s="129"/>
      <c r="J279" s="129"/>
      <c r="K279" s="129"/>
      <c r="L279" s="129"/>
      <c r="M279" s="129"/>
      <c r="N279" s="129"/>
      <c r="O279" s="129"/>
      <c r="P279" s="130"/>
      <c r="Q279" s="160" t="s">
        <v>480</v>
      </c>
      <c r="R279" s="129"/>
      <c r="S279" s="129"/>
      <c r="T279" s="129"/>
      <c r="U279" s="129"/>
      <c r="V279" s="129"/>
      <c r="W279" s="129"/>
      <c r="X279" s="129"/>
      <c r="Y279" s="129"/>
      <c r="Z279" s="129"/>
      <c r="AA279" s="129"/>
      <c r="AB279" s="128" t="s">
        <v>481</v>
      </c>
      <c r="AC279" s="129"/>
      <c r="AD279" s="130"/>
      <c r="AE279" s="162" t="s">
        <v>383</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382</v>
      </c>
      <c r="H286" s="129"/>
      <c r="I286" s="129"/>
      <c r="J286" s="129"/>
      <c r="K286" s="129"/>
      <c r="L286" s="129"/>
      <c r="M286" s="129"/>
      <c r="N286" s="129"/>
      <c r="O286" s="129"/>
      <c r="P286" s="130"/>
      <c r="Q286" s="160" t="s">
        <v>480</v>
      </c>
      <c r="R286" s="129"/>
      <c r="S286" s="129"/>
      <c r="T286" s="129"/>
      <c r="U286" s="129"/>
      <c r="V286" s="129"/>
      <c r="W286" s="129"/>
      <c r="X286" s="129"/>
      <c r="Y286" s="129"/>
      <c r="Z286" s="129"/>
      <c r="AA286" s="129"/>
      <c r="AB286" s="128" t="s">
        <v>481</v>
      </c>
      <c r="AC286" s="129"/>
      <c r="AD286" s="130"/>
      <c r="AE286" s="162" t="s">
        <v>383</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382</v>
      </c>
      <c r="H293" s="129"/>
      <c r="I293" s="129"/>
      <c r="J293" s="129"/>
      <c r="K293" s="129"/>
      <c r="L293" s="129"/>
      <c r="M293" s="129"/>
      <c r="N293" s="129"/>
      <c r="O293" s="129"/>
      <c r="P293" s="130"/>
      <c r="Q293" s="160" t="s">
        <v>480</v>
      </c>
      <c r="R293" s="129"/>
      <c r="S293" s="129"/>
      <c r="T293" s="129"/>
      <c r="U293" s="129"/>
      <c r="V293" s="129"/>
      <c r="W293" s="129"/>
      <c r="X293" s="129"/>
      <c r="Y293" s="129"/>
      <c r="Z293" s="129"/>
      <c r="AA293" s="129"/>
      <c r="AB293" s="128" t="s">
        <v>481</v>
      </c>
      <c r="AC293" s="129"/>
      <c r="AD293" s="130"/>
      <c r="AE293" s="162" t="s">
        <v>383</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382</v>
      </c>
      <c r="H300" s="129"/>
      <c r="I300" s="129"/>
      <c r="J300" s="129"/>
      <c r="K300" s="129"/>
      <c r="L300" s="129"/>
      <c r="M300" s="129"/>
      <c r="N300" s="129"/>
      <c r="O300" s="129"/>
      <c r="P300" s="130"/>
      <c r="Q300" s="160" t="s">
        <v>480</v>
      </c>
      <c r="R300" s="129"/>
      <c r="S300" s="129"/>
      <c r="T300" s="129"/>
      <c r="U300" s="129"/>
      <c r="V300" s="129"/>
      <c r="W300" s="129"/>
      <c r="X300" s="129"/>
      <c r="Y300" s="129"/>
      <c r="Z300" s="129"/>
      <c r="AA300" s="129"/>
      <c r="AB300" s="128" t="s">
        <v>481</v>
      </c>
      <c r="AC300" s="129"/>
      <c r="AD300" s="130"/>
      <c r="AE300" s="162" t="s">
        <v>383</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384</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400</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399</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368</v>
      </c>
      <c r="F312" s="213"/>
      <c r="G312" s="172" t="s">
        <v>379</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357</v>
      </c>
      <c r="AF312" s="182"/>
      <c r="AG312" s="182"/>
      <c r="AH312" s="182"/>
      <c r="AI312" s="182" t="s">
        <v>358</v>
      </c>
      <c r="AJ312" s="182"/>
      <c r="AK312" s="182"/>
      <c r="AL312" s="182"/>
      <c r="AM312" s="182" t="s">
        <v>364</v>
      </c>
      <c r="AN312" s="182"/>
      <c r="AO312" s="182"/>
      <c r="AP312" s="181"/>
      <c r="AQ312" s="181" t="s">
        <v>355</v>
      </c>
      <c r="AR312" s="173"/>
      <c r="AS312" s="173"/>
      <c r="AT312" s="174"/>
      <c r="AU312" s="184" t="s">
        <v>381</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356</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380</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379</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357</v>
      </c>
      <c r="AF316" s="182"/>
      <c r="AG316" s="182"/>
      <c r="AH316" s="182"/>
      <c r="AI316" s="182" t="s">
        <v>358</v>
      </c>
      <c r="AJ316" s="182"/>
      <c r="AK316" s="182"/>
      <c r="AL316" s="182"/>
      <c r="AM316" s="182" t="s">
        <v>364</v>
      </c>
      <c r="AN316" s="182"/>
      <c r="AO316" s="182"/>
      <c r="AP316" s="181"/>
      <c r="AQ316" s="181" t="s">
        <v>355</v>
      </c>
      <c r="AR316" s="173"/>
      <c r="AS316" s="173"/>
      <c r="AT316" s="174"/>
      <c r="AU316" s="184" t="s">
        <v>381</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356</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380</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379</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357</v>
      </c>
      <c r="AF320" s="182"/>
      <c r="AG320" s="182"/>
      <c r="AH320" s="182"/>
      <c r="AI320" s="182" t="s">
        <v>358</v>
      </c>
      <c r="AJ320" s="182"/>
      <c r="AK320" s="182"/>
      <c r="AL320" s="182"/>
      <c r="AM320" s="182" t="s">
        <v>364</v>
      </c>
      <c r="AN320" s="182"/>
      <c r="AO320" s="182"/>
      <c r="AP320" s="181"/>
      <c r="AQ320" s="181" t="s">
        <v>355</v>
      </c>
      <c r="AR320" s="173"/>
      <c r="AS320" s="173"/>
      <c r="AT320" s="174"/>
      <c r="AU320" s="184" t="s">
        <v>381</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356</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380</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379</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357</v>
      </c>
      <c r="AF324" s="182"/>
      <c r="AG324" s="182"/>
      <c r="AH324" s="182"/>
      <c r="AI324" s="182" t="s">
        <v>358</v>
      </c>
      <c r="AJ324" s="182"/>
      <c r="AK324" s="182"/>
      <c r="AL324" s="182"/>
      <c r="AM324" s="182" t="s">
        <v>364</v>
      </c>
      <c r="AN324" s="182"/>
      <c r="AO324" s="182"/>
      <c r="AP324" s="181"/>
      <c r="AQ324" s="181" t="s">
        <v>355</v>
      </c>
      <c r="AR324" s="173"/>
      <c r="AS324" s="173"/>
      <c r="AT324" s="174"/>
      <c r="AU324" s="184" t="s">
        <v>381</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356</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380</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379</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357</v>
      </c>
      <c r="AF328" s="182"/>
      <c r="AG328" s="182"/>
      <c r="AH328" s="182"/>
      <c r="AI328" s="182" t="s">
        <v>358</v>
      </c>
      <c r="AJ328" s="182"/>
      <c r="AK328" s="182"/>
      <c r="AL328" s="182"/>
      <c r="AM328" s="182" t="s">
        <v>364</v>
      </c>
      <c r="AN328" s="182"/>
      <c r="AO328" s="182"/>
      <c r="AP328" s="181"/>
      <c r="AQ328" s="181" t="s">
        <v>355</v>
      </c>
      <c r="AR328" s="173"/>
      <c r="AS328" s="173"/>
      <c r="AT328" s="174"/>
      <c r="AU328" s="184" t="s">
        <v>381</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356</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380</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382</v>
      </c>
      <c r="H332" s="129"/>
      <c r="I332" s="129"/>
      <c r="J332" s="129"/>
      <c r="K332" s="129"/>
      <c r="L332" s="129"/>
      <c r="M332" s="129"/>
      <c r="N332" s="129"/>
      <c r="O332" s="129"/>
      <c r="P332" s="130"/>
      <c r="Q332" s="160" t="s">
        <v>480</v>
      </c>
      <c r="R332" s="129"/>
      <c r="S332" s="129"/>
      <c r="T332" s="129"/>
      <c r="U332" s="129"/>
      <c r="V332" s="129"/>
      <c r="W332" s="129"/>
      <c r="X332" s="129"/>
      <c r="Y332" s="129"/>
      <c r="Z332" s="129"/>
      <c r="AA332" s="129"/>
      <c r="AB332" s="128" t="s">
        <v>481</v>
      </c>
      <c r="AC332" s="129"/>
      <c r="AD332" s="130"/>
      <c r="AE332" s="160" t="s">
        <v>383</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382</v>
      </c>
      <c r="H339" s="129"/>
      <c r="I339" s="129"/>
      <c r="J339" s="129"/>
      <c r="K339" s="129"/>
      <c r="L339" s="129"/>
      <c r="M339" s="129"/>
      <c r="N339" s="129"/>
      <c r="O339" s="129"/>
      <c r="P339" s="130"/>
      <c r="Q339" s="160" t="s">
        <v>480</v>
      </c>
      <c r="R339" s="129"/>
      <c r="S339" s="129"/>
      <c r="T339" s="129"/>
      <c r="U339" s="129"/>
      <c r="V339" s="129"/>
      <c r="W339" s="129"/>
      <c r="X339" s="129"/>
      <c r="Y339" s="129"/>
      <c r="Z339" s="129"/>
      <c r="AA339" s="129"/>
      <c r="AB339" s="128" t="s">
        <v>481</v>
      </c>
      <c r="AC339" s="129"/>
      <c r="AD339" s="130"/>
      <c r="AE339" s="162" t="s">
        <v>383</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382</v>
      </c>
      <c r="H346" s="129"/>
      <c r="I346" s="129"/>
      <c r="J346" s="129"/>
      <c r="K346" s="129"/>
      <c r="L346" s="129"/>
      <c r="M346" s="129"/>
      <c r="N346" s="129"/>
      <c r="O346" s="129"/>
      <c r="P346" s="130"/>
      <c r="Q346" s="160" t="s">
        <v>480</v>
      </c>
      <c r="R346" s="129"/>
      <c r="S346" s="129"/>
      <c r="T346" s="129"/>
      <c r="U346" s="129"/>
      <c r="V346" s="129"/>
      <c r="W346" s="129"/>
      <c r="X346" s="129"/>
      <c r="Y346" s="129"/>
      <c r="Z346" s="129"/>
      <c r="AA346" s="129"/>
      <c r="AB346" s="128" t="s">
        <v>481</v>
      </c>
      <c r="AC346" s="129"/>
      <c r="AD346" s="130"/>
      <c r="AE346" s="162" t="s">
        <v>383</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382</v>
      </c>
      <c r="H353" s="129"/>
      <c r="I353" s="129"/>
      <c r="J353" s="129"/>
      <c r="K353" s="129"/>
      <c r="L353" s="129"/>
      <c r="M353" s="129"/>
      <c r="N353" s="129"/>
      <c r="O353" s="129"/>
      <c r="P353" s="130"/>
      <c r="Q353" s="160" t="s">
        <v>480</v>
      </c>
      <c r="R353" s="129"/>
      <c r="S353" s="129"/>
      <c r="T353" s="129"/>
      <c r="U353" s="129"/>
      <c r="V353" s="129"/>
      <c r="W353" s="129"/>
      <c r="X353" s="129"/>
      <c r="Y353" s="129"/>
      <c r="Z353" s="129"/>
      <c r="AA353" s="129"/>
      <c r="AB353" s="128" t="s">
        <v>481</v>
      </c>
      <c r="AC353" s="129"/>
      <c r="AD353" s="130"/>
      <c r="AE353" s="162" t="s">
        <v>383</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382</v>
      </c>
      <c r="H360" s="129"/>
      <c r="I360" s="129"/>
      <c r="J360" s="129"/>
      <c r="K360" s="129"/>
      <c r="L360" s="129"/>
      <c r="M360" s="129"/>
      <c r="N360" s="129"/>
      <c r="O360" s="129"/>
      <c r="P360" s="130"/>
      <c r="Q360" s="160" t="s">
        <v>480</v>
      </c>
      <c r="R360" s="129"/>
      <c r="S360" s="129"/>
      <c r="T360" s="129"/>
      <c r="U360" s="129"/>
      <c r="V360" s="129"/>
      <c r="W360" s="129"/>
      <c r="X360" s="129"/>
      <c r="Y360" s="129"/>
      <c r="Z360" s="129"/>
      <c r="AA360" s="129"/>
      <c r="AB360" s="128" t="s">
        <v>481</v>
      </c>
      <c r="AC360" s="129"/>
      <c r="AD360" s="130"/>
      <c r="AE360" s="162" t="s">
        <v>383</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384</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400</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399</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368</v>
      </c>
      <c r="F372" s="213"/>
      <c r="G372" s="172" t="s">
        <v>379</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357</v>
      </c>
      <c r="AF372" s="182"/>
      <c r="AG372" s="182"/>
      <c r="AH372" s="182"/>
      <c r="AI372" s="182" t="s">
        <v>358</v>
      </c>
      <c r="AJ372" s="182"/>
      <c r="AK372" s="182"/>
      <c r="AL372" s="182"/>
      <c r="AM372" s="182" t="s">
        <v>364</v>
      </c>
      <c r="AN372" s="182"/>
      <c r="AO372" s="182"/>
      <c r="AP372" s="181"/>
      <c r="AQ372" s="181" t="s">
        <v>355</v>
      </c>
      <c r="AR372" s="173"/>
      <c r="AS372" s="173"/>
      <c r="AT372" s="174"/>
      <c r="AU372" s="184" t="s">
        <v>381</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356</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380</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379</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357</v>
      </c>
      <c r="AF376" s="182"/>
      <c r="AG376" s="182"/>
      <c r="AH376" s="182"/>
      <c r="AI376" s="182" t="s">
        <v>358</v>
      </c>
      <c r="AJ376" s="182"/>
      <c r="AK376" s="182"/>
      <c r="AL376" s="182"/>
      <c r="AM376" s="182" t="s">
        <v>364</v>
      </c>
      <c r="AN376" s="182"/>
      <c r="AO376" s="182"/>
      <c r="AP376" s="181"/>
      <c r="AQ376" s="181" t="s">
        <v>355</v>
      </c>
      <c r="AR376" s="173"/>
      <c r="AS376" s="173"/>
      <c r="AT376" s="174"/>
      <c r="AU376" s="184" t="s">
        <v>381</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356</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380</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379</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357</v>
      </c>
      <c r="AF380" s="182"/>
      <c r="AG380" s="182"/>
      <c r="AH380" s="182"/>
      <c r="AI380" s="182" t="s">
        <v>358</v>
      </c>
      <c r="AJ380" s="182"/>
      <c r="AK380" s="182"/>
      <c r="AL380" s="182"/>
      <c r="AM380" s="182" t="s">
        <v>364</v>
      </c>
      <c r="AN380" s="182"/>
      <c r="AO380" s="182"/>
      <c r="AP380" s="181"/>
      <c r="AQ380" s="181" t="s">
        <v>355</v>
      </c>
      <c r="AR380" s="173"/>
      <c r="AS380" s="173"/>
      <c r="AT380" s="174"/>
      <c r="AU380" s="184" t="s">
        <v>381</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356</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380</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379</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357</v>
      </c>
      <c r="AF384" s="182"/>
      <c r="AG384" s="182"/>
      <c r="AH384" s="182"/>
      <c r="AI384" s="182" t="s">
        <v>358</v>
      </c>
      <c r="AJ384" s="182"/>
      <c r="AK384" s="182"/>
      <c r="AL384" s="182"/>
      <c r="AM384" s="182" t="s">
        <v>364</v>
      </c>
      <c r="AN384" s="182"/>
      <c r="AO384" s="182"/>
      <c r="AP384" s="181"/>
      <c r="AQ384" s="181" t="s">
        <v>355</v>
      </c>
      <c r="AR384" s="173"/>
      <c r="AS384" s="173"/>
      <c r="AT384" s="174"/>
      <c r="AU384" s="184" t="s">
        <v>381</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356</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380</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379</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357</v>
      </c>
      <c r="AF388" s="182"/>
      <c r="AG388" s="182"/>
      <c r="AH388" s="182"/>
      <c r="AI388" s="182" t="s">
        <v>358</v>
      </c>
      <c r="AJ388" s="182"/>
      <c r="AK388" s="182"/>
      <c r="AL388" s="182"/>
      <c r="AM388" s="182" t="s">
        <v>364</v>
      </c>
      <c r="AN388" s="182"/>
      <c r="AO388" s="182"/>
      <c r="AP388" s="181"/>
      <c r="AQ388" s="181" t="s">
        <v>355</v>
      </c>
      <c r="AR388" s="173"/>
      <c r="AS388" s="173"/>
      <c r="AT388" s="174"/>
      <c r="AU388" s="184" t="s">
        <v>381</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356</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380</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382</v>
      </c>
      <c r="H392" s="129"/>
      <c r="I392" s="129"/>
      <c r="J392" s="129"/>
      <c r="K392" s="129"/>
      <c r="L392" s="129"/>
      <c r="M392" s="129"/>
      <c r="N392" s="129"/>
      <c r="O392" s="129"/>
      <c r="P392" s="130"/>
      <c r="Q392" s="160" t="s">
        <v>480</v>
      </c>
      <c r="R392" s="129"/>
      <c r="S392" s="129"/>
      <c r="T392" s="129"/>
      <c r="U392" s="129"/>
      <c r="V392" s="129"/>
      <c r="W392" s="129"/>
      <c r="X392" s="129"/>
      <c r="Y392" s="129"/>
      <c r="Z392" s="129"/>
      <c r="AA392" s="129"/>
      <c r="AB392" s="128" t="s">
        <v>481</v>
      </c>
      <c r="AC392" s="129"/>
      <c r="AD392" s="130"/>
      <c r="AE392" s="160" t="s">
        <v>383</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382</v>
      </c>
      <c r="H399" s="129"/>
      <c r="I399" s="129"/>
      <c r="J399" s="129"/>
      <c r="K399" s="129"/>
      <c r="L399" s="129"/>
      <c r="M399" s="129"/>
      <c r="N399" s="129"/>
      <c r="O399" s="129"/>
      <c r="P399" s="130"/>
      <c r="Q399" s="160" t="s">
        <v>480</v>
      </c>
      <c r="R399" s="129"/>
      <c r="S399" s="129"/>
      <c r="T399" s="129"/>
      <c r="U399" s="129"/>
      <c r="V399" s="129"/>
      <c r="W399" s="129"/>
      <c r="X399" s="129"/>
      <c r="Y399" s="129"/>
      <c r="Z399" s="129"/>
      <c r="AA399" s="129"/>
      <c r="AB399" s="128" t="s">
        <v>481</v>
      </c>
      <c r="AC399" s="129"/>
      <c r="AD399" s="130"/>
      <c r="AE399" s="162" t="s">
        <v>383</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382</v>
      </c>
      <c r="H406" s="129"/>
      <c r="I406" s="129"/>
      <c r="J406" s="129"/>
      <c r="K406" s="129"/>
      <c r="L406" s="129"/>
      <c r="M406" s="129"/>
      <c r="N406" s="129"/>
      <c r="O406" s="129"/>
      <c r="P406" s="130"/>
      <c r="Q406" s="160" t="s">
        <v>480</v>
      </c>
      <c r="R406" s="129"/>
      <c r="S406" s="129"/>
      <c r="T406" s="129"/>
      <c r="U406" s="129"/>
      <c r="V406" s="129"/>
      <c r="W406" s="129"/>
      <c r="X406" s="129"/>
      <c r="Y406" s="129"/>
      <c r="Z406" s="129"/>
      <c r="AA406" s="129"/>
      <c r="AB406" s="128" t="s">
        <v>481</v>
      </c>
      <c r="AC406" s="129"/>
      <c r="AD406" s="130"/>
      <c r="AE406" s="162" t="s">
        <v>383</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382</v>
      </c>
      <c r="H413" s="129"/>
      <c r="I413" s="129"/>
      <c r="J413" s="129"/>
      <c r="K413" s="129"/>
      <c r="L413" s="129"/>
      <c r="M413" s="129"/>
      <c r="N413" s="129"/>
      <c r="O413" s="129"/>
      <c r="P413" s="130"/>
      <c r="Q413" s="160" t="s">
        <v>480</v>
      </c>
      <c r="R413" s="129"/>
      <c r="S413" s="129"/>
      <c r="T413" s="129"/>
      <c r="U413" s="129"/>
      <c r="V413" s="129"/>
      <c r="W413" s="129"/>
      <c r="X413" s="129"/>
      <c r="Y413" s="129"/>
      <c r="Z413" s="129"/>
      <c r="AA413" s="129"/>
      <c r="AB413" s="128" t="s">
        <v>481</v>
      </c>
      <c r="AC413" s="129"/>
      <c r="AD413" s="130"/>
      <c r="AE413" s="162" t="s">
        <v>383</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382</v>
      </c>
      <c r="H420" s="129"/>
      <c r="I420" s="129"/>
      <c r="J420" s="129"/>
      <c r="K420" s="129"/>
      <c r="L420" s="129"/>
      <c r="M420" s="129"/>
      <c r="N420" s="129"/>
      <c r="O420" s="129"/>
      <c r="P420" s="130"/>
      <c r="Q420" s="160" t="s">
        <v>480</v>
      </c>
      <c r="R420" s="129"/>
      <c r="S420" s="129"/>
      <c r="T420" s="129"/>
      <c r="U420" s="129"/>
      <c r="V420" s="129"/>
      <c r="W420" s="129"/>
      <c r="X420" s="129"/>
      <c r="Y420" s="129"/>
      <c r="Z420" s="129"/>
      <c r="AA420" s="129"/>
      <c r="AB420" s="128" t="s">
        <v>481</v>
      </c>
      <c r="AC420" s="129"/>
      <c r="AD420" s="130"/>
      <c r="AE420" s="162" t="s">
        <v>383</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384</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369</v>
      </c>
      <c r="D430" s="950"/>
      <c r="E430" s="208" t="s">
        <v>389</v>
      </c>
      <c r="F430" s="209"/>
      <c r="G430" s="917" t="s">
        <v>385</v>
      </c>
      <c r="H430" s="122"/>
      <c r="I430" s="122"/>
      <c r="J430" s="918" t="s">
        <v>615</v>
      </c>
      <c r="K430" s="919"/>
      <c r="L430" s="919"/>
      <c r="M430" s="919"/>
      <c r="N430" s="919"/>
      <c r="O430" s="919"/>
      <c r="P430" s="919"/>
      <c r="Q430" s="919"/>
      <c r="R430" s="919"/>
      <c r="S430" s="919"/>
      <c r="T430" s="920"/>
      <c r="U430" s="603" t="s">
        <v>616</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1"/>
    </row>
    <row r="431" spans="1:50" ht="18.75" customHeight="1" x14ac:dyDescent="0.15">
      <c r="A431" s="145"/>
      <c r="B431" s="141"/>
      <c r="C431" s="140"/>
      <c r="D431" s="141"/>
      <c r="E431" s="362" t="s">
        <v>374</v>
      </c>
      <c r="F431" s="363"/>
      <c r="G431" s="364" t="s">
        <v>371</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373</v>
      </c>
      <c r="AF431" s="366"/>
      <c r="AG431" s="366"/>
      <c r="AH431" s="367"/>
      <c r="AI431" s="219" t="s">
        <v>364</v>
      </c>
      <c r="AJ431" s="219"/>
      <c r="AK431" s="219"/>
      <c r="AL431" s="160"/>
      <c r="AM431" s="219" t="s">
        <v>469</v>
      </c>
      <c r="AN431" s="219"/>
      <c r="AO431" s="219"/>
      <c r="AP431" s="160"/>
      <c r="AQ431" s="160" t="s">
        <v>355</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640</v>
      </c>
      <c r="AF432" s="188"/>
      <c r="AG432" s="132" t="s">
        <v>356</v>
      </c>
      <c r="AH432" s="133"/>
      <c r="AI432" s="183"/>
      <c r="AJ432" s="183"/>
      <c r="AK432" s="183"/>
      <c r="AL432" s="161"/>
      <c r="AM432" s="183"/>
      <c r="AN432" s="183"/>
      <c r="AO432" s="183"/>
      <c r="AP432" s="161"/>
      <c r="AQ432" s="605" t="s">
        <v>640</v>
      </c>
      <c r="AR432" s="188"/>
      <c r="AS432" s="132" t="s">
        <v>356</v>
      </c>
      <c r="AT432" s="133"/>
      <c r="AU432" s="188" t="s">
        <v>640</v>
      </c>
      <c r="AV432" s="188"/>
      <c r="AW432" s="132" t="s">
        <v>301</v>
      </c>
      <c r="AX432" s="171"/>
    </row>
    <row r="433" spans="1:50" ht="23.25" customHeight="1" x14ac:dyDescent="0.15">
      <c r="A433" s="145"/>
      <c r="B433" s="141"/>
      <c r="C433" s="140"/>
      <c r="D433" s="141"/>
      <c r="E433" s="362"/>
      <c r="F433" s="363"/>
      <c r="G433" s="100" t="s">
        <v>616</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616</v>
      </c>
      <c r="AC433" s="201"/>
      <c r="AD433" s="201"/>
      <c r="AE433" s="360" t="s">
        <v>616</v>
      </c>
      <c r="AF433" s="195"/>
      <c r="AG433" s="195"/>
      <c r="AH433" s="195"/>
      <c r="AI433" s="360" t="s">
        <v>616</v>
      </c>
      <c r="AJ433" s="195"/>
      <c r="AK433" s="195"/>
      <c r="AL433" s="195"/>
      <c r="AM433" s="360" t="s">
        <v>616</v>
      </c>
      <c r="AN433" s="195"/>
      <c r="AO433" s="195"/>
      <c r="AP433" s="361"/>
      <c r="AQ433" s="360" t="s">
        <v>616</v>
      </c>
      <c r="AR433" s="195"/>
      <c r="AS433" s="195"/>
      <c r="AT433" s="361"/>
      <c r="AU433" s="195" t="s">
        <v>616</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616</v>
      </c>
      <c r="AC434" s="193"/>
      <c r="AD434" s="193"/>
      <c r="AE434" s="360" t="s">
        <v>616</v>
      </c>
      <c r="AF434" s="195"/>
      <c r="AG434" s="195"/>
      <c r="AH434" s="361"/>
      <c r="AI434" s="360" t="s">
        <v>616</v>
      </c>
      <c r="AJ434" s="195"/>
      <c r="AK434" s="195"/>
      <c r="AL434" s="195"/>
      <c r="AM434" s="360" t="s">
        <v>616</v>
      </c>
      <c r="AN434" s="195"/>
      <c r="AO434" s="195"/>
      <c r="AP434" s="361"/>
      <c r="AQ434" s="360" t="s">
        <v>616</v>
      </c>
      <c r="AR434" s="195"/>
      <c r="AS434" s="195"/>
      <c r="AT434" s="361"/>
      <c r="AU434" s="195" t="s">
        <v>616</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616</v>
      </c>
      <c r="AF435" s="195"/>
      <c r="AG435" s="195"/>
      <c r="AH435" s="361"/>
      <c r="AI435" s="360" t="s">
        <v>616</v>
      </c>
      <c r="AJ435" s="195"/>
      <c r="AK435" s="195"/>
      <c r="AL435" s="195"/>
      <c r="AM435" s="360" t="s">
        <v>616</v>
      </c>
      <c r="AN435" s="195"/>
      <c r="AO435" s="195"/>
      <c r="AP435" s="361"/>
      <c r="AQ435" s="360" t="s">
        <v>616</v>
      </c>
      <c r="AR435" s="195"/>
      <c r="AS435" s="195"/>
      <c r="AT435" s="361"/>
      <c r="AU435" s="195" t="s">
        <v>616</v>
      </c>
      <c r="AV435" s="195"/>
      <c r="AW435" s="195"/>
      <c r="AX435" s="196"/>
    </row>
    <row r="436" spans="1:50" ht="18.75" hidden="1" customHeight="1" x14ac:dyDescent="0.15">
      <c r="A436" s="145"/>
      <c r="B436" s="141"/>
      <c r="C436" s="140"/>
      <c r="D436" s="141"/>
      <c r="E436" s="362" t="s">
        <v>374</v>
      </c>
      <c r="F436" s="363"/>
      <c r="G436" s="364" t="s">
        <v>371</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373</v>
      </c>
      <c r="AF436" s="366"/>
      <c r="AG436" s="366"/>
      <c r="AH436" s="367"/>
      <c r="AI436" s="219" t="s">
        <v>364</v>
      </c>
      <c r="AJ436" s="219"/>
      <c r="AK436" s="219"/>
      <c r="AL436" s="160"/>
      <c r="AM436" s="219" t="s">
        <v>469</v>
      </c>
      <c r="AN436" s="219"/>
      <c r="AO436" s="219"/>
      <c r="AP436" s="160"/>
      <c r="AQ436" s="160" t="s">
        <v>355</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356</v>
      </c>
      <c r="AH437" s="133"/>
      <c r="AI437" s="183"/>
      <c r="AJ437" s="183"/>
      <c r="AK437" s="183"/>
      <c r="AL437" s="161"/>
      <c r="AM437" s="183"/>
      <c r="AN437" s="183"/>
      <c r="AO437" s="183"/>
      <c r="AP437" s="161"/>
      <c r="AQ437" s="605"/>
      <c r="AR437" s="188"/>
      <c r="AS437" s="132" t="s">
        <v>356</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374</v>
      </c>
      <c r="F441" s="363"/>
      <c r="G441" s="364" t="s">
        <v>371</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373</v>
      </c>
      <c r="AF441" s="366"/>
      <c r="AG441" s="366"/>
      <c r="AH441" s="367"/>
      <c r="AI441" s="219" t="s">
        <v>364</v>
      </c>
      <c r="AJ441" s="219"/>
      <c r="AK441" s="219"/>
      <c r="AL441" s="160"/>
      <c r="AM441" s="219" t="s">
        <v>469</v>
      </c>
      <c r="AN441" s="219"/>
      <c r="AO441" s="219"/>
      <c r="AP441" s="160"/>
      <c r="AQ441" s="160" t="s">
        <v>355</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356</v>
      </c>
      <c r="AH442" s="133"/>
      <c r="AI442" s="183"/>
      <c r="AJ442" s="183"/>
      <c r="AK442" s="183"/>
      <c r="AL442" s="161"/>
      <c r="AM442" s="183"/>
      <c r="AN442" s="183"/>
      <c r="AO442" s="183"/>
      <c r="AP442" s="161"/>
      <c r="AQ442" s="605"/>
      <c r="AR442" s="188"/>
      <c r="AS442" s="132" t="s">
        <v>356</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374</v>
      </c>
      <c r="F446" s="363"/>
      <c r="G446" s="364" t="s">
        <v>371</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373</v>
      </c>
      <c r="AF446" s="366"/>
      <c r="AG446" s="366"/>
      <c r="AH446" s="367"/>
      <c r="AI446" s="219" t="s">
        <v>364</v>
      </c>
      <c r="AJ446" s="219"/>
      <c r="AK446" s="219"/>
      <c r="AL446" s="160"/>
      <c r="AM446" s="219" t="s">
        <v>469</v>
      </c>
      <c r="AN446" s="219"/>
      <c r="AO446" s="219"/>
      <c r="AP446" s="160"/>
      <c r="AQ446" s="160" t="s">
        <v>355</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356</v>
      </c>
      <c r="AH447" s="133"/>
      <c r="AI447" s="183"/>
      <c r="AJ447" s="183"/>
      <c r="AK447" s="183"/>
      <c r="AL447" s="161"/>
      <c r="AM447" s="183"/>
      <c r="AN447" s="183"/>
      <c r="AO447" s="183"/>
      <c r="AP447" s="161"/>
      <c r="AQ447" s="605"/>
      <c r="AR447" s="188"/>
      <c r="AS447" s="132" t="s">
        <v>356</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374</v>
      </c>
      <c r="F451" s="363"/>
      <c r="G451" s="364" t="s">
        <v>371</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373</v>
      </c>
      <c r="AF451" s="366"/>
      <c r="AG451" s="366"/>
      <c r="AH451" s="367"/>
      <c r="AI451" s="219" t="s">
        <v>364</v>
      </c>
      <c r="AJ451" s="219"/>
      <c r="AK451" s="219"/>
      <c r="AL451" s="160"/>
      <c r="AM451" s="219" t="s">
        <v>469</v>
      </c>
      <c r="AN451" s="219"/>
      <c r="AO451" s="219"/>
      <c r="AP451" s="160"/>
      <c r="AQ451" s="160" t="s">
        <v>355</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356</v>
      </c>
      <c r="AH452" s="133"/>
      <c r="AI452" s="183"/>
      <c r="AJ452" s="183"/>
      <c r="AK452" s="183"/>
      <c r="AL452" s="161"/>
      <c r="AM452" s="183"/>
      <c r="AN452" s="183"/>
      <c r="AO452" s="183"/>
      <c r="AP452" s="161"/>
      <c r="AQ452" s="605"/>
      <c r="AR452" s="188"/>
      <c r="AS452" s="132" t="s">
        <v>356</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375</v>
      </c>
      <c r="F456" s="363"/>
      <c r="G456" s="364" t="s">
        <v>372</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373</v>
      </c>
      <c r="AF456" s="366"/>
      <c r="AG456" s="366"/>
      <c r="AH456" s="367"/>
      <c r="AI456" s="219" t="s">
        <v>364</v>
      </c>
      <c r="AJ456" s="219"/>
      <c r="AK456" s="219"/>
      <c r="AL456" s="160"/>
      <c r="AM456" s="219" t="s">
        <v>469</v>
      </c>
      <c r="AN456" s="219"/>
      <c r="AO456" s="219"/>
      <c r="AP456" s="160"/>
      <c r="AQ456" s="160" t="s">
        <v>355</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356</v>
      </c>
      <c r="AH457" s="133"/>
      <c r="AI457" s="183"/>
      <c r="AJ457" s="183"/>
      <c r="AK457" s="183"/>
      <c r="AL457" s="161"/>
      <c r="AM457" s="183"/>
      <c r="AN457" s="183"/>
      <c r="AO457" s="183"/>
      <c r="AP457" s="161"/>
      <c r="AQ457" s="605"/>
      <c r="AR457" s="188"/>
      <c r="AS457" s="132" t="s">
        <v>356</v>
      </c>
      <c r="AT457" s="133"/>
      <c r="AU457" s="188"/>
      <c r="AV457" s="188"/>
      <c r="AW457" s="132" t="s">
        <v>301</v>
      </c>
      <c r="AX457" s="171"/>
    </row>
    <row r="458" spans="1:50" ht="23.25" customHeight="1" x14ac:dyDescent="0.15">
      <c r="A458" s="145"/>
      <c r="B458" s="141"/>
      <c r="C458" s="140"/>
      <c r="D458" s="141"/>
      <c r="E458" s="362"/>
      <c r="F458" s="363"/>
      <c r="G458" s="100" t="s">
        <v>616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616</v>
      </c>
      <c r="AC458" s="201"/>
      <c r="AD458" s="201"/>
      <c r="AE458" s="360" t="s">
        <v>616</v>
      </c>
      <c r="AF458" s="195"/>
      <c r="AG458" s="195"/>
      <c r="AH458" s="195"/>
      <c r="AI458" s="360" t="s">
        <v>616</v>
      </c>
      <c r="AJ458" s="195"/>
      <c r="AK458" s="195"/>
      <c r="AL458" s="195"/>
      <c r="AM458" s="360" t="s">
        <v>616</v>
      </c>
      <c r="AN458" s="195"/>
      <c r="AO458" s="195"/>
      <c r="AP458" s="361"/>
      <c r="AQ458" s="360" t="s">
        <v>616</v>
      </c>
      <c r="AR458" s="195"/>
      <c r="AS458" s="195"/>
      <c r="AT458" s="361"/>
      <c r="AU458" s="195" t="s">
        <v>616</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616</v>
      </c>
      <c r="AC459" s="193"/>
      <c r="AD459" s="193"/>
      <c r="AE459" s="360" t="s">
        <v>616</v>
      </c>
      <c r="AF459" s="195"/>
      <c r="AG459" s="195"/>
      <c r="AH459" s="361"/>
      <c r="AI459" s="360" t="s">
        <v>616</v>
      </c>
      <c r="AJ459" s="195"/>
      <c r="AK459" s="195"/>
      <c r="AL459" s="195"/>
      <c r="AM459" s="360" t="s">
        <v>616</v>
      </c>
      <c r="AN459" s="195"/>
      <c r="AO459" s="195"/>
      <c r="AP459" s="361"/>
      <c r="AQ459" s="360" t="s">
        <v>616</v>
      </c>
      <c r="AR459" s="195"/>
      <c r="AS459" s="195"/>
      <c r="AT459" s="361"/>
      <c r="AU459" s="195" t="s">
        <v>616</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616</v>
      </c>
      <c r="AF460" s="195"/>
      <c r="AG460" s="195"/>
      <c r="AH460" s="361"/>
      <c r="AI460" s="360" t="s">
        <v>616</v>
      </c>
      <c r="AJ460" s="195"/>
      <c r="AK460" s="195"/>
      <c r="AL460" s="195"/>
      <c r="AM460" s="360" t="s">
        <v>616</v>
      </c>
      <c r="AN460" s="195"/>
      <c r="AO460" s="195"/>
      <c r="AP460" s="361"/>
      <c r="AQ460" s="360" t="s">
        <v>616</v>
      </c>
      <c r="AR460" s="195"/>
      <c r="AS460" s="195"/>
      <c r="AT460" s="361"/>
      <c r="AU460" s="195" t="s">
        <v>616</v>
      </c>
      <c r="AV460" s="195"/>
      <c r="AW460" s="195"/>
      <c r="AX460" s="196"/>
    </row>
    <row r="461" spans="1:50" ht="18.75" hidden="1" customHeight="1" x14ac:dyDescent="0.15">
      <c r="A461" s="145"/>
      <c r="B461" s="141"/>
      <c r="C461" s="140"/>
      <c r="D461" s="141"/>
      <c r="E461" s="362" t="s">
        <v>375</v>
      </c>
      <c r="F461" s="363"/>
      <c r="G461" s="364" t="s">
        <v>372</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373</v>
      </c>
      <c r="AF461" s="366"/>
      <c r="AG461" s="366"/>
      <c r="AH461" s="367"/>
      <c r="AI461" s="219" t="s">
        <v>364</v>
      </c>
      <c r="AJ461" s="219"/>
      <c r="AK461" s="219"/>
      <c r="AL461" s="160"/>
      <c r="AM461" s="219" t="s">
        <v>469</v>
      </c>
      <c r="AN461" s="219"/>
      <c r="AO461" s="219"/>
      <c r="AP461" s="160"/>
      <c r="AQ461" s="160" t="s">
        <v>355</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356</v>
      </c>
      <c r="AH462" s="133"/>
      <c r="AI462" s="183"/>
      <c r="AJ462" s="183"/>
      <c r="AK462" s="183"/>
      <c r="AL462" s="161"/>
      <c r="AM462" s="183"/>
      <c r="AN462" s="183"/>
      <c r="AO462" s="183"/>
      <c r="AP462" s="161"/>
      <c r="AQ462" s="605"/>
      <c r="AR462" s="188"/>
      <c r="AS462" s="132" t="s">
        <v>356</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375</v>
      </c>
      <c r="F466" s="363"/>
      <c r="G466" s="364" t="s">
        <v>372</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373</v>
      </c>
      <c r="AF466" s="366"/>
      <c r="AG466" s="366"/>
      <c r="AH466" s="367"/>
      <c r="AI466" s="219" t="s">
        <v>364</v>
      </c>
      <c r="AJ466" s="219"/>
      <c r="AK466" s="219"/>
      <c r="AL466" s="160"/>
      <c r="AM466" s="219" t="s">
        <v>469</v>
      </c>
      <c r="AN466" s="219"/>
      <c r="AO466" s="219"/>
      <c r="AP466" s="160"/>
      <c r="AQ466" s="160" t="s">
        <v>355</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356</v>
      </c>
      <c r="AH467" s="133"/>
      <c r="AI467" s="183"/>
      <c r="AJ467" s="183"/>
      <c r="AK467" s="183"/>
      <c r="AL467" s="161"/>
      <c r="AM467" s="183"/>
      <c r="AN467" s="183"/>
      <c r="AO467" s="183"/>
      <c r="AP467" s="161"/>
      <c r="AQ467" s="605"/>
      <c r="AR467" s="188"/>
      <c r="AS467" s="132" t="s">
        <v>356</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375</v>
      </c>
      <c r="F471" s="363"/>
      <c r="G471" s="364" t="s">
        <v>372</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373</v>
      </c>
      <c r="AF471" s="366"/>
      <c r="AG471" s="366"/>
      <c r="AH471" s="367"/>
      <c r="AI471" s="219" t="s">
        <v>364</v>
      </c>
      <c r="AJ471" s="219"/>
      <c r="AK471" s="219"/>
      <c r="AL471" s="160"/>
      <c r="AM471" s="219" t="s">
        <v>469</v>
      </c>
      <c r="AN471" s="219"/>
      <c r="AO471" s="219"/>
      <c r="AP471" s="160"/>
      <c r="AQ471" s="160" t="s">
        <v>355</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356</v>
      </c>
      <c r="AH472" s="133"/>
      <c r="AI472" s="183"/>
      <c r="AJ472" s="183"/>
      <c r="AK472" s="183"/>
      <c r="AL472" s="161"/>
      <c r="AM472" s="183"/>
      <c r="AN472" s="183"/>
      <c r="AO472" s="183"/>
      <c r="AP472" s="161"/>
      <c r="AQ472" s="605"/>
      <c r="AR472" s="188"/>
      <c r="AS472" s="132" t="s">
        <v>356</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375</v>
      </c>
      <c r="F476" s="363"/>
      <c r="G476" s="364" t="s">
        <v>372</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373</v>
      </c>
      <c r="AF476" s="366"/>
      <c r="AG476" s="366"/>
      <c r="AH476" s="367"/>
      <c r="AI476" s="219" t="s">
        <v>364</v>
      </c>
      <c r="AJ476" s="219"/>
      <c r="AK476" s="219"/>
      <c r="AL476" s="160"/>
      <c r="AM476" s="219" t="s">
        <v>469</v>
      </c>
      <c r="AN476" s="219"/>
      <c r="AO476" s="219"/>
      <c r="AP476" s="160"/>
      <c r="AQ476" s="160" t="s">
        <v>355</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356</v>
      </c>
      <c r="AH477" s="133"/>
      <c r="AI477" s="183"/>
      <c r="AJ477" s="183"/>
      <c r="AK477" s="183"/>
      <c r="AL477" s="161"/>
      <c r="AM477" s="183"/>
      <c r="AN477" s="183"/>
      <c r="AO477" s="183"/>
      <c r="AP477" s="161"/>
      <c r="AQ477" s="605"/>
      <c r="AR477" s="188"/>
      <c r="AS477" s="132" t="s">
        <v>356</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customHeight="1" x14ac:dyDescent="0.15">
      <c r="A482" s="145"/>
      <c r="B482" s="141"/>
      <c r="C482" s="140"/>
      <c r="D482" s="141"/>
      <c r="E482" s="124" t="s">
        <v>616</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19.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354</v>
      </c>
      <c r="F484" s="209"/>
      <c r="G484" s="917" t="s">
        <v>385</v>
      </c>
      <c r="H484" s="122"/>
      <c r="I484" s="122"/>
      <c r="J484" s="918" t="s">
        <v>615</v>
      </c>
      <c r="K484" s="919"/>
      <c r="L484" s="919"/>
      <c r="M484" s="919"/>
      <c r="N484" s="919"/>
      <c r="O484" s="919"/>
      <c r="P484" s="919"/>
      <c r="Q484" s="919"/>
      <c r="R484" s="919"/>
      <c r="S484" s="919"/>
      <c r="T484" s="920"/>
      <c r="U484" s="603" t="s">
        <v>616</v>
      </c>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1"/>
    </row>
    <row r="485" spans="1:50" ht="18.75" hidden="1" customHeight="1" x14ac:dyDescent="0.15">
      <c r="A485" s="145"/>
      <c r="B485" s="141"/>
      <c r="C485" s="140"/>
      <c r="D485" s="141"/>
      <c r="E485" s="362" t="s">
        <v>374</v>
      </c>
      <c r="F485" s="363"/>
      <c r="G485" s="364" t="s">
        <v>371</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373</v>
      </c>
      <c r="AF485" s="366"/>
      <c r="AG485" s="366"/>
      <c r="AH485" s="367"/>
      <c r="AI485" s="219" t="s">
        <v>364</v>
      </c>
      <c r="AJ485" s="219"/>
      <c r="AK485" s="219"/>
      <c r="AL485" s="160"/>
      <c r="AM485" s="219" t="s">
        <v>469</v>
      </c>
      <c r="AN485" s="219"/>
      <c r="AO485" s="219"/>
      <c r="AP485" s="160"/>
      <c r="AQ485" s="160" t="s">
        <v>355</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356</v>
      </c>
      <c r="AH486" s="133"/>
      <c r="AI486" s="183"/>
      <c r="AJ486" s="183"/>
      <c r="AK486" s="183"/>
      <c r="AL486" s="161"/>
      <c r="AM486" s="183"/>
      <c r="AN486" s="183"/>
      <c r="AO486" s="183"/>
      <c r="AP486" s="161"/>
      <c r="AQ486" s="605"/>
      <c r="AR486" s="188"/>
      <c r="AS486" s="132" t="s">
        <v>356</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374</v>
      </c>
      <c r="F490" s="363"/>
      <c r="G490" s="364" t="s">
        <v>371</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373</v>
      </c>
      <c r="AF490" s="366"/>
      <c r="AG490" s="366"/>
      <c r="AH490" s="367"/>
      <c r="AI490" s="219" t="s">
        <v>364</v>
      </c>
      <c r="AJ490" s="219"/>
      <c r="AK490" s="219"/>
      <c r="AL490" s="160"/>
      <c r="AM490" s="219" t="s">
        <v>469</v>
      </c>
      <c r="AN490" s="219"/>
      <c r="AO490" s="219"/>
      <c r="AP490" s="160"/>
      <c r="AQ490" s="160" t="s">
        <v>355</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356</v>
      </c>
      <c r="AH491" s="133"/>
      <c r="AI491" s="183"/>
      <c r="AJ491" s="183"/>
      <c r="AK491" s="183"/>
      <c r="AL491" s="161"/>
      <c r="AM491" s="183"/>
      <c r="AN491" s="183"/>
      <c r="AO491" s="183"/>
      <c r="AP491" s="161"/>
      <c r="AQ491" s="605"/>
      <c r="AR491" s="188"/>
      <c r="AS491" s="132" t="s">
        <v>356</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374</v>
      </c>
      <c r="F495" s="363"/>
      <c r="G495" s="364" t="s">
        <v>371</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373</v>
      </c>
      <c r="AF495" s="366"/>
      <c r="AG495" s="366"/>
      <c r="AH495" s="367"/>
      <c r="AI495" s="219" t="s">
        <v>364</v>
      </c>
      <c r="AJ495" s="219"/>
      <c r="AK495" s="219"/>
      <c r="AL495" s="160"/>
      <c r="AM495" s="219" t="s">
        <v>469</v>
      </c>
      <c r="AN495" s="219"/>
      <c r="AO495" s="219"/>
      <c r="AP495" s="160"/>
      <c r="AQ495" s="160" t="s">
        <v>355</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356</v>
      </c>
      <c r="AH496" s="133"/>
      <c r="AI496" s="183"/>
      <c r="AJ496" s="183"/>
      <c r="AK496" s="183"/>
      <c r="AL496" s="161"/>
      <c r="AM496" s="183"/>
      <c r="AN496" s="183"/>
      <c r="AO496" s="183"/>
      <c r="AP496" s="161"/>
      <c r="AQ496" s="605"/>
      <c r="AR496" s="188"/>
      <c r="AS496" s="132" t="s">
        <v>356</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374</v>
      </c>
      <c r="F500" s="363"/>
      <c r="G500" s="364" t="s">
        <v>371</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373</v>
      </c>
      <c r="AF500" s="366"/>
      <c r="AG500" s="366"/>
      <c r="AH500" s="367"/>
      <c r="AI500" s="219" t="s">
        <v>364</v>
      </c>
      <c r="AJ500" s="219"/>
      <c r="AK500" s="219"/>
      <c r="AL500" s="160"/>
      <c r="AM500" s="219" t="s">
        <v>469</v>
      </c>
      <c r="AN500" s="219"/>
      <c r="AO500" s="219"/>
      <c r="AP500" s="160"/>
      <c r="AQ500" s="160" t="s">
        <v>355</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356</v>
      </c>
      <c r="AH501" s="133"/>
      <c r="AI501" s="183"/>
      <c r="AJ501" s="183"/>
      <c r="AK501" s="183"/>
      <c r="AL501" s="161"/>
      <c r="AM501" s="183"/>
      <c r="AN501" s="183"/>
      <c r="AO501" s="183"/>
      <c r="AP501" s="161"/>
      <c r="AQ501" s="605"/>
      <c r="AR501" s="188"/>
      <c r="AS501" s="132" t="s">
        <v>356</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374</v>
      </c>
      <c r="F505" s="363"/>
      <c r="G505" s="364" t="s">
        <v>371</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373</v>
      </c>
      <c r="AF505" s="366"/>
      <c r="AG505" s="366"/>
      <c r="AH505" s="367"/>
      <c r="AI505" s="219" t="s">
        <v>364</v>
      </c>
      <c r="AJ505" s="219"/>
      <c r="AK505" s="219"/>
      <c r="AL505" s="160"/>
      <c r="AM505" s="219" t="s">
        <v>469</v>
      </c>
      <c r="AN505" s="219"/>
      <c r="AO505" s="219"/>
      <c r="AP505" s="160"/>
      <c r="AQ505" s="160" t="s">
        <v>355</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356</v>
      </c>
      <c r="AH506" s="133"/>
      <c r="AI506" s="183"/>
      <c r="AJ506" s="183"/>
      <c r="AK506" s="183"/>
      <c r="AL506" s="161"/>
      <c r="AM506" s="183"/>
      <c r="AN506" s="183"/>
      <c r="AO506" s="183"/>
      <c r="AP506" s="161"/>
      <c r="AQ506" s="605"/>
      <c r="AR506" s="188"/>
      <c r="AS506" s="132" t="s">
        <v>356</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375</v>
      </c>
      <c r="F510" s="363"/>
      <c r="G510" s="364" t="s">
        <v>372</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373</v>
      </c>
      <c r="AF510" s="366"/>
      <c r="AG510" s="366"/>
      <c r="AH510" s="367"/>
      <c r="AI510" s="219" t="s">
        <v>364</v>
      </c>
      <c r="AJ510" s="219"/>
      <c r="AK510" s="219"/>
      <c r="AL510" s="160"/>
      <c r="AM510" s="219" t="s">
        <v>469</v>
      </c>
      <c r="AN510" s="219"/>
      <c r="AO510" s="219"/>
      <c r="AP510" s="160"/>
      <c r="AQ510" s="160" t="s">
        <v>355</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356</v>
      </c>
      <c r="AH511" s="133"/>
      <c r="AI511" s="183"/>
      <c r="AJ511" s="183"/>
      <c r="AK511" s="183"/>
      <c r="AL511" s="161"/>
      <c r="AM511" s="183"/>
      <c r="AN511" s="183"/>
      <c r="AO511" s="183"/>
      <c r="AP511" s="161"/>
      <c r="AQ511" s="605"/>
      <c r="AR511" s="188"/>
      <c r="AS511" s="132" t="s">
        <v>356</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375</v>
      </c>
      <c r="F515" s="363"/>
      <c r="G515" s="364" t="s">
        <v>372</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373</v>
      </c>
      <c r="AF515" s="366"/>
      <c r="AG515" s="366"/>
      <c r="AH515" s="367"/>
      <c r="AI515" s="219" t="s">
        <v>364</v>
      </c>
      <c r="AJ515" s="219"/>
      <c r="AK515" s="219"/>
      <c r="AL515" s="160"/>
      <c r="AM515" s="219" t="s">
        <v>469</v>
      </c>
      <c r="AN515" s="219"/>
      <c r="AO515" s="219"/>
      <c r="AP515" s="160"/>
      <c r="AQ515" s="160" t="s">
        <v>355</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356</v>
      </c>
      <c r="AH516" s="133"/>
      <c r="AI516" s="183"/>
      <c r="AJ516" s="183"/>
      <c r="AK516" s="183"/>
      <c r="AL516" s="161"/>
      <c r="AM516" s="183"/>
      <c r="AN516" s="183"/>
      <c r="AO516" s="183"/>
      <c r="AP516" s="161"/>
      <c r="AQ516" s="605"/>
      <c r="AR516" s="188"/>
      <c r="AS516" s="132" t="s">
        <v>356</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375</v>
      </c>
      <c r="F520" s="363"/>
      <c r="G520" s="364" t="s">
        <v>372</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373</v>
      </c>
      <c r="AF520" s="366"/>
      <c r="AG520" s="366"/>
      <c r="AH520" s="367"/>
      <c r="AI520" s="219" t="s">
        <v>364</v>
      </c>
      <c r="AJ520" s="219"/>
      <c r="AK520" s="219"/>
      <c r="AL520" s="160"/>
      <c r="AM520" s="219" t="s">
        <v>469</v>
      </c>
      <c r="AN520" s="219"/>
      <c r="AO520" s="219"/>
      <c r="AP520" s="160"/>
      <c r="AQ520" s="160" t="s">
        <v>355</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356</v>
      </c>
      <c r="AH521" s="133"/>
      <c r="AI521" s="183"/>
      <c r="AJ521" s="183"/>
      <c r="AK521" s="183"/>
      <c r="AL521" s="161"/>
      <c r="AM521" s="183"/>
      <c r="AN521" s="183"/>
      <c r="AO521" s="183"/>
      <c r="AP521" s="161"/>
      <c r="AQ521" s="605"/>
      <c r="AR521" s="188"/>
      <c r="AS521" s="132" t="s">
        <v>356</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375</v>
      </c>
      <c r="F525" s="363"/>
      <c r="G525" s="364" t="s">
        <v>372</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373</v>
      </c>
      <c r="AF525" s="366"/>
      <c r="AG525" s="366"/>
      <c r="AH525" s="367"/>
      <c r="AI525" s="219" t="s">
        <v>364</v>
      </c>
      <c r="AJ525" s="219"/>
      <c r="AK525" s="219"/>
      <c r="AL525" s="160"/>
      <c r="AM525" s="219" t="s">
        <v>469</v>
      </c>
      <c r="AN525" s="219"/>
      <c r="AO525" s="219"/>
      <c r="AP525" s="160"/>
      <c r="AQ525" s="160" t="s">
        <v>355</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356</v>
      </c>
      <c r="AH526" s="133"/>
      <c r="AI526" s="183"/>
      <c r="AJ526" s="183"/>
      <c r="AK526" s="183"/>
      <c r="AL526" s="161"/>
      <c r="AM526" s="183"/>
      <c r="AN526" s="183"/>
      <c r="AO526" s="183"/>
      <c r="AP526" s="161"/>
      <c r="AQ526" s="605"/>
      <c r="AR526" s="188"/>
      <c r="AS526" s="132" t="s">
        <v>356</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375</v>
      </c>
      <c r="F530" s="363"/>
      <c r="G530" s="364" t="s">
        <v>372</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373</v>
      </c>
      <c r="AF530" s="366"/>
      <c r="AG530" s="366"/>
      <c r="AH530" s="367"/>
      <c r="AI530" s="219" t="s">
        <v>364</v>
      </c>
      <c r="AJ530" s="219"/>
      <c r="AK530" s="219"/>
      <c r="AL530" s="160"/>
      <c r="AM530" s="219" t="s">
        <v>469</v>
      </c>
      <c r="AN530" s="219"/>
      <c r="AO530" s="219"/>
      <c r="AP530" s="160"/>
      <c r="AQ530" s="160" t="s">
        <v>355</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356</v>
      </c>
      <c r="AH531" s="133"/>
      <c r="AI531" s="183"/>
      <c r="AJ531" s="183"/>
      <c r="AK531" s="183"/>
      <c r="AL531" s="161"/>
      <c r="AM531" s="183"/>
      <c r="AN531" s="183"/>
      <c r="AO531" s="183"/>
      <c r="AP531" s="161"/>
      <c r="AQ531" s="605"/>
      <c r="AR531" s="188"/>
      <c r="AS531" s="132" t="s">
        <v>356</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354</v>
      </c>
      <c r="F538" s="209"/>
      <c r="G538" s="917" t="s">
        <v>385</v>
      </c>
      <c r="H538" s="122"/>
      <c r="I538" s="122"/>
      <c r="J538" s="918"/>
      <c r="K538" s="919"/>
      <c r="L538" s="919"/>
      <c r="M538" s="919"/>
      <c r="N538" s="919"/>
      <c r="O538" s="919"/>
      <c r="P538" s="919"/>
      <c r="Q538" s="919"/>
      <c r="R538" s="919"/>
      <c r="S538" s="919"/>
      <c r="T538" s="92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1"/>
    </row>
    <row r="539" spans="1:50" ht="18.75" hidden="1" customHeight="1" x14ac:dyDescent="0.15">
      <c r="A539" s="145"/>
      <c r="B539" s="141"/>
      <c r="C539" s="140"/>
      <c r="D539" s="141"/>
      <c r="E539" s="362" t="s">
        <v>374</v>
      </c>
      <c r="F539" s="363"/>
      <c r="G539" s="364" t="s">
        <v>371</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373</v>
      </c>
      <c r="AF539" s="366"/>
      <c r="AG539" s="366"/>
      <c r="AH539" s="367"/>
      <c r="AI539" s="219" t="s">
        <v>364</v>
      </c>
      <c r="AJ539" s="219"/>
      <c r="AK539" s="219"/>
      <c r="AL539" s="160"/>
      <c r="AM539" s="219" t="s">
        <v>469</v>
      </c>
      <c r="AN539" s="219"/>
      <c r="AO539" s="219"/>
      <c r="AP539" s="160"/>
      <c r="AQ539" s="160" t="s">
        <v>355</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356</v>
      </c>
      <c r="AH540" s="133"/>
      <c r="AI540" s="183"/>
      <c r="AJ540" s="183"/>
      <c r="AK540" s="183"/>
      <c r="AL540" s="161"/>
      <c r="AM540" s="183"/>
      <c r="AN540" s="183"/>
      <c r="AO540" s="183"/>
      <c r="AP540" s="161"/>
      <c r="AQ540" s="605"/>
      <c r="AR540" s="188"/>
      <c r="AS540" s="132" t="s">
        <v>356</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374</v>
      </c>
      <c r="F544" s="363"/>
      <c r="G544" s="364" t="s">
        <v>371</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373</v>
      </c>
      <c r="AF544" s="366"/>
      <c r="AG544" s="366"/>
      <c r="AH544" s="367"/>
      <c r="AI544" s="219" t="s">
        <v>364</v>
      </c>
      <c r="AJ544" s="219"/>
      <c r="AK544" s="219"/>
      <c r="AL544" s="160"/>
      <c r="AM544" s="219" t="s">
        <v>469</v>
      </c>
      <c r="AN544" s="219"/>
      <c r="AO544" s="219"/>
      <c r="AP544" s="160"/>
      <c r="AQ544" s="160" t="s">
        <v>355</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356</v>
      </c>
      <c r="AH545" s="133"/>
      <c r="AI545" s="183"/>
      <c r="AJ545" s="183"/>
      <c r="AK545" s="183"/>
      <c r="AL545" s="161"/>
      <c r="AM545" s="183"/>
      <c r="AN545" s="183"/>
      <c r="AO545" s="183"/>
      <c r="AP545" s="161"/>
      <c r="AQ545" s="605"/>
      <c r="AR545" s="188"/>
      <c r="AS545" s="132" t="s">
        <v>356</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374</v>
      </c>
      <c r="F549" s="363"/>
      <c r="G549" s="364" t="s">
        <v>371</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373</v>
      </c>
      <c r="AF549" s="366"/>
      <c r="AG549" s="366"/>
      <c r="AH549" s="367"/>
      <c r="AI549" s="219" t="s">
        <v>364</v>
      </c>
      <c r="AJ549" s="219"/>
      <c r="AK549" s="219"/>
      <c r="AL549" s="160"/>
      <c r="AM549" s="219" t="s">
        <v>469</v>
      </c>
      <c r="AN549" s="219"/>
      <c r="AO549" s="219"/>
      <c r="AP549" s="160"/>
      <c r="AQ549" s="160" t="s">
        <v>355</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356</v>
      </c>
      <c r="AH550" s="133"/>
      <c r="AI550" s="183"/>
      <c r="AJ550" s="183"/>
      <c r="AK550" s="183"/>
      <c r="AL550" s="161"/>
      <c r="AM550" s="183"/>
      <c r="AN550" s="183"/>
      <c r="AO550" s="183"/>
      <c r="AP550" s="161"/>
      <c r="AQ550" s="605"/>
      <c r="AR550" s="188"/>
      <c r="AS550" s="132" t="s">
        <v>356</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374</v>
      </c>
      <c r="F554" s="363"/>
      <c r="G554" s="364" t="s">
        <v>371</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373</v>
      </c>
      <c r="AF554" s="366"/>
      <c r="AG554" s="366"/>
      <c r="AH554" s="367"/>
      <c r="AI554" s="219" t="s">
        <v>364</v>
      </c>
      <c r="AJ554" s="219"/>
      <c r="AK554" s="219"/>
      <c r="AL554" s="160"/>
      <c r="AM554" s="219" t="s">
        <v>469</v>
      </c>
      <c r="AN554" s="219"/>
      <c r="AO554" s="219"/>
      <c r="AP554" s="160"/>
      <c r="AQ554" s="160" t="s">
        <v>355</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356</v>
      </c>
      <c r="AH555" s="133"/>
      <c r="AI555" s="183"/>
      <c r="AJ555" s="183"/>
      <c r="AK555" s="183"/>
      <c r="AL555" s="161"/>
      <c r="AM555" s="183"/>
      <c r="AN555" s="183"/>
      <c r="AO555" s="183"/>
      <c r="AP555" s="161"/>
      <c r="AQ555" s="605"/>
      <c r="AR555" s="188"/>
      <c r="AS555" s="132" t="s">
        <v>356</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374</v>
      </c>
      <c r="F559" s="363"/>
      <c r="G559" s="364" t="s">
        <v>371</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373</v>
      </c>
      <c r="AF559" s="366"/>
      <c r="AG559" s="366"/>
      <c r="AH559" s="367"/>
      <c r="AI559" s="219" t="s">
        <v>364</v>
      </c>
      <c r="AJ559" s="219"/>
      <c r="AK559" s="219"/>
      <c r="AL559" s="160"/>
      <c r="AM559" s="219" t="s">
        <v>469</v>
      </c>
      <c r="AN559" s="219"/>
      <c r="AO559" s="219"/>
      <c r="AP559" s="160"/>
      <c r="AQ559" s="160" t="s">
        <v>355</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356</v>
      </c>
      <c r="AH560" s="133"/>
      <c r="AI560" s="183"/>
      <c r="AJ560" s="183"/>
      <c r="AK560" s="183"/>
      <c r="AL560" s="161"/>
      <c r="AM560" s="183"/>
      <c r="AN560" s="183"/>
      <c r="AO560" s="183"/>
      <c r="AP560" s="161"/>
      <c r="AQ560" s="605"/>
      <c r="AR560" s="188"/>
      <c r="AS560" s="132" t="s">
        <v>356</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375</v>
      </c>
      <c r="F564" s="363"/>
      <c r="G564" s="364" t="s">
        <v>372</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373</v>
      </c>
      <c r="AF564" s="366"/>
      <c r="AG564" s="366"/>
      <c r="AH564" s="367"/>
      <c r="AI564" s="219" t="s">
        <v>364</v>
      </c>
      <c r="AJ564" s="219"/>
      <c r="AK564" s="219"/>
      <c r="AL564" s="160"/>
      <c r="AM564" s="219" t="s">
        <v>469</v>
      </c>
      <c r="AN564" s="219"/>
      <c r="AO564" s="219"/>
      <c r="AP564" s="160"/>
      <c r="AQ564" s="160" t="s">
        <v>355</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356</v>
      </c>
      <c r="AH565" s="133"/>
      <c r="AI565" s="183"/>
      <c r="AJ565" s="183"/>
      <c r="AK565" s="183"/>
      <c r="AL565" s="161"/>
      <c r="AM565" s="183"/>
      <c r="AN565" s="183"/>
      <c r="AO565" s="183"/>
      <c r="AP565" s="161"/>
      <c r="AQ565" s="605"/>
      <c r="AR565" s="188"/>
      <c r="AS565" s="132" t="s">
        <v>356</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375</v>
      </c>
      <c r="F569" s="363"/>
      <c r="G569" s="364" t="s">
        <v>372</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373</v>
      </c>
      <c r="AF569" s="366"/>
      <c r="AG569" s="366"/>
      <c r="AH569" s="367"/>
      <c r="AI569" s="219" t="s">
        <v>364</v>
      </c>
      <c r="AJ569" s="219"/>
      <c r="AK569" s="219"/>
      <c r="AL569" s="160"/>
      <c r="AM569" s="219" t="s">
        <v>469</v>
      </c>
      <c r="AN569" s="219"/>
      <c r="AO569" s="219"/>
      <c r="AP569" s="160"/>
      <c r="AQ569" s="160" t="s">
        <v>355</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356</v>
      </c>
      <c r="AH570" s="133"/>
      <c r="AI570" s="183"/>
      <c r="AJ570" s="183"/>
      <c r="AK570" s="183"/>
      <c r="AL570" s="161"/>
      <c r="AM570" s="183"/>
      <c r="AN570" s="183"/>
      <c r="AO570" s="183"/>
      <c r="AP570" s="161"/>
      <c r="AQ570" s="605"/>
      <c r="AR570" s="188"/>
      <c r="AS570" s="132" t="s">
        <v>356</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375</v>
      </c>
      <c r="F574" s="363"/>
      <c r="G574" s="364" t="s">
        <v>372</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373</v>
      </c>
      <c r="AF574" s="366"/>
      <c r="AG574" s="366"/>
      <c r="AH574" s="367"/>
      <c r="AI574" s="219" t="s">
        <v>364</v>
      </c>
      <c r="AJ574" s="219"/>
      <c r="AK574" s="219"/>
      <c r="AL574" s="160"/>
      <c r="AM574" s="219" t="s">
        <v>469</v>
      </c>
      <c r="AN574" s="219"/>
      <c r="AO574" s="219"/>
      <c r="AP574" s="160"/>
      <c r="AQ574" s="160" t="s">
        <v>355</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356</v>
      </c>
      <c r="AH575" s="133"/>
      <c r="AI575" s="183"/>
      <c r="AJ575" s="183"/>
      <c r="AK575" s="183"/>
      <c r="AL575" s="161"/>
      <c r="AM575" s="183"/>
      <c r="AN575" s="183"/>
      <c r="AO575" s="183"/>
      <c r="AP575" s="161"/>
      <c r="AQ575" s="605"/>
      <c r="AR575" s="188"/>
      <c r="AS575" s="132" t="s">
        <v>356</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375</v>
      </c>
      <c r="F579" s="363"/>
      <c r="G579" s="364" t="s">
        <v>372</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373</v>
      </c>
      <c r="AF579" s="366"/>
      <c r="AG579" s="366"/>
      <c r="AH579" s="367"/>
      <c r="AI579" s="219" t="s">
        <v>364</v>
      </c>
      <c r="AJ579" s="219"/>
      <c r="AK579" s="219"/>
      <c r="AL579" s="160"/>
      <c r="AM579" s="219" t="s">
        <v>469</v>
      </c>
      <c r="AN579" s="219"/>
      <c r="AO579" s="219"/>
      <c r="AP579" s="160"/>
      <c r="AQ579" s="160" t="s">
        <v>355</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356</v>
      </c>
      <c r="AH580" s="133"/>
      <c r="AI580" s="183"/>
      <c r="AJ580" s="183"/>
      <c r="AK580" s="183"/>
      <c r="AL580" s="161"/>
      <c r="AM580" s="183"/>
      <c r="AN580" s="183"/>
      <c r="AO580" s="183"/>
      <c r="AP580" s="161"/>
      <c r="AQ580" s="605"/>
      <c r="AR580" s="188"/>
      <c r="AS580" s="132" t="s">
        <v>356</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375</v>
      </c>
      <c r="F584" s="363"/>
      <c r="G584" s="364" t="s">
        <v>372</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373</v>
      </c>
      <c r="AF584" s="366"/>
      <c r="AG584" s="366"/>
      <c r="AH584" s="367"/>
      <c r="AI584" s="219" t="s">
        <v>364</v>
      </c>
      <c r="AJ584" s="219"/>
      <c r="AK584" s="219"/>
      <c r="AL584" s="160"/>
      <c r="AM584" s="219" t="s">
        <v>469</v>
      </c>
      <c r="AN584" s="219"/>
      <c r="AO584" s="219"/>
      <c r="AP584" s="160"/>
      <c r="AQ584" s="160" t="s">
        <v>355</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356</v>
      </c>
      <c r="AH585" s="133"/>
      <c r="AI585" s="183"/>
      <c r="AJ585" s="183"/>
      <c r="AK585" s="183"/>
      <c r="AL585" s="161"/>
      <c r="AM585" s="183"/>
      <c r="AN585" s="183"/>
      <c r="AO585" s="183"/>
      <c r="AP585" s="161"/>
      <c r="AQ585" s="605"/>
      <c r="AR585" s="188"/>
      <c r="AS585" s="132" t="s">
        <v>356</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354</v>
      </c>
      <c r="F592" s="209"/>
      <c r="G592" s="917" t="s">
        <v>385</v>
      </c>
      <c r="H592" s="122"/>
      <c r="I592" s="122"/>
      <c r="J592" s="918"/>
      <c r="K592" s="919"/>
      <c r="L592" s="919"/>
      <c r="M592" s="919"/>
      <c r="N592" s="919"/>
      <c r="O592" s="919"/>
      <c r="P592" s="919"/>
      <c r="Q592" s="919"/>
      <c r="R592" s="919"/>
      <c r="S592" s="919"/>
      <c r="T592" s="92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1"/>
    </row>
    <row r="593" spans="1:50" ht="18.75" hidden="1" customHeight="1" x14ac:dyDescent="0.15">
      <c r="A593" s="145"/>
      <c r="B593" s="141"/>
      <c r="C593" s="140"/>
      <c r="D593" s="141"/>
      <c r="E593" s="362" t="s">
        <v>374</v>
      </c>
      <c r="F593" s="363"/>
      <c r="G593" s="364" t="s">
        <v>371</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373</v>
      </c>
      <c r="AF593" s="366"/>
      <c r="AG593" s="366"/>
      <c r="AH593" s="367"/>
      <c r="AI593" s="219" t="s">
        <v>364</v>
      </c>
      <c r="AJ593" s="219"/>
      <c r="AK593" s="219"/>
      <c r="AL593" s="160"/>
      <c r="AM593" s="219" t="s">
        <v>469</v>
      </c>
      <c r="AN593" s="219"/>
      <c r="AO593" s="219"/>
      <c r="AP593" s="160"/>
      <c r="AQ593" s="160" t="s">
        <v>355</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356</v>
      </c>
      <c r="AH594" s="133"/>
      <c r="AI594" s="183"/>
      <c r="AJ594" s="183"/>
      <c r="AK594" s="183"/>
      <c r="AL594" s="161"/>
      <c r="AM594" s="183"/>
      <c r="AN594" s="183"/>
      <c r="AO594" s="183"/>
      <c r="AP594" s="161"/>
      <c r="AQ594" s="605"/>
      <c r="AR594" s="188"/>
      <c r="AS594" s="132" t="s">
        <v>356</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374</v>
      </c>
      <c r="F598" s="363"/>
      <c r="G598" s="364" t="s">
        <v>371</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373</v>
      </c>
      <c r="AF598" s="366"/>
      <c r="AG598" s="366"/>
      <c r="AH598" s="367"/>
      <c r="AI598" s="219" t="s">
        <v>364</v>
      </c>
      <c r="AJ598" s="219"/>
      <c r="AK598" s="219"/>
      <c r="AL598" s="160"/>
      <c r="AM598" s="219" t="s">
        <v>469</v>
      </c>
      <c r="AN598" s="219"/>
      <c r="AO598" s="219"/>
      <c r="AP598" s="160"/>
      <c r="AQ598" s="160" t="s">
        <v>355</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356</v>
      </c>
      <c r="AH599" s="133"/>
      <c r="AI599" s="183"/>
      <c r="AJ599" s="183"/>
      <c r="AK599" s="183"/>
      <c r="AL599" s="161"/>
      <c r="AM599" s="183"/>
      <c r="AN599" s="183"/>
      <c r="AO599" s="183"/>
      <c r="AP599" s="161"/>
      <c r="AQ599" s="605"/>
      <c r="AR599" s="188"/>
      <c r="AS599" s="132" t="s">
        <v>356</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374</v>
      </c>
      <c r="F603" s="363"/>
      <c r="G603" s="364" t="s">
        <v>371</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373</v>
      </c>
      <c r="AF603" s="366"/>
      <c r="AG603" s="366"/>
      <c r="AH603" s="367"/>
      <c r="AI603" s="219" t="s">
        <v>364</v>
      </c>
      <c r="AJ603" s="219"/>
      <c r="AK603" s="219"/>
      <c r="AL603" s="160"/>
      <c r="AM603" s="219" t="s">
        <v>469</v>
      </c>
      <c r="AN603" s="219"/>
      <c r="AO603" s="219"/>
      <c r="AP603" s="160"/>
      <c r="AQ603" s="160" t="s">
        <v>355</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356</v>
      </c>
      <c r="AH604" s="133"/>
      <c r="AI604" s="183"/>
      <c r="AJ604" s="183"/>
      <c r="AK604" s="183"/>
      <c r="AL604" s="161"/>
      <c r="AM604" s="183"/>
      <c r="AN604" s="183"/>
      <c r="AO604" s="183"/>
      <c r="AP604" s="161"/>
      <c r="AQ604" s="605"/>
      <c r="AR604" s="188"/>
      <c r="AS604" s="132" t="s">
        <v>356</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374</v>
      </c>
      <c r="F608" s="363"/>
      <c r="G608" s="364" t="s">
        <v>371</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373</v>
      </c>
      <c r="AF608" s="366"/>
      <c r="AG608" s="366"/>
      <c r="AH608" s="367"/>
      <c r="AI608" s="219" t="s">
        <v>364</v>
      </c>
      <c r="AJ608" s="219"/>
      <c r="AK608" s="219"/>
      <c r="AL608" s="160"/>
      <c r="AM608" s="219" t="s">
        <v>469</v>
      </c>
      <c r="AN608" s="219"/>
      <c r="AO608" s="219"/>
      <c r="AP608" s="160"/>
      <c r="AQ608" s="160" t="s">
        <v>355</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356</v>
      </c>
      <c r="AH609" s="133"/>
      <c r="AI609" s="183"/>
      <c r="AJ609" s="183"/>
      <c r="AK609" s="183"/>
      <c r="AL609" s="161"/>
      <c r="AM609" s="183"/>
      <c r="AN609" s="183"/>
      <c r="AO609" s="183"/>
      <c r="AP609" s="161"/>
      <c r="AQ609" s="605"/>
      <c r="AR609" s="188"/>
      <c r="AS609" s="132" t="s">
        <v>356</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374</v>
      </c>
      <c r="F613" s="363"/>
      <c r="G613" s="364" t="s">
        <v>371</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373</v>
      </c>
      <c r="AF613" s="366"/>
      <c r="AG613" s="366"/>
      <c r="AH613" s="367"/>
      <c r="AI613" s="219" t="s">
        <v>364</v>
      </c>
      <c r="AJ613" s="219"/>
      <c r="AK613" s="219"/>
      <c r="AL613" s="160"/>
      <c r="AM613" s="219" t="s">
        <v>469</v>
      </c>
      <c r="AN613" s="219"/>
      <c r="AO613" s="219"/>
      <c r="AP613" s="160"/>
      <c r="AQ613" s="160" t="s">
        <v>355</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356</v>
      </c>
      <c r="AH614" s="133"/>
      <c r="AI614" s="183"/>
      <c r="AJ614" s="183"/>
      <c r="AK614" s="183"/>
      <c r="AL614" s="161"/>
      <c r="AM614" s="183"/>
      <c r="AN614" s="183"/>
      <c r="AO614" s="183"/>
      <c r="AP614" s="161"/>
      <c r="AQ614" s="605"/>
      <c r="AR614" s="188"/>
      <c r="AS614" s="132" t="s">
        <v>356</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375</v>
      </c>
      <c r="F618" s="363"/>
      <c r="G618" s="364" t="s">
        <v>372</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373</v>
      </c>
      <c r="AF618" s="366"/>
      <c r="AG618" s="366"/>
      <c r="AH618" s="367"/>
      <c r="AI618" s="219" t="s">
        <v>364</v>
      </c>
      <c r="AJ618" s="219"/>
      <c r="AK618" s="219"/>
      <c r="AL618" s="160"/>
      <c r="AM618" s="219" t="s">
        <v>469</v>
      </c>
      <c r="AN618" s="219"/>
      <c r="AO618" s="219"/>
      <c r="AP618" s="160"/>
      <c r="AQ618" s="160" t="s">
        <v>355</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356</v>
      </c>
      <c r="AH619" s="133"/>
      <c r="AI619" s="183"/>
      <c r="AJ619" s="183"/>
      <c r="AK619" s="183"/>
      <c r="AL619" s="161"/>
      <c r="AM619" s="183"/>
      <c r="AN619" s="183"/>
      <c r="AO619" s="183"/>
      <c r="AP619" s="161"/>
      <c r="AQ619" s="605"/>
      <c r="AR619" s="188"/>
      <c r="AS619" s="132" t="s">
        <v>356</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375</v>
      </c>
      <c r="F623" s="363"/>
      <c r="G623" s="364" t="s">
        <v>372</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373</v>
      </c>
      <c r="AF623" s="366"/>
      <c r="AG623" s="366"/>
      <c r="AH623" s="367"/>
      <c r="AI623" s="219" t="s">
        <v>364</v>
      </c>
      <c r="AJ623" s="219"/>
      <c r="AK623" s="219"/>
      <c r="AL623" s="160"/>
      <c r="AM623" s="219" t="s">
        <v>469</v>
      </c>
      <c r="AN623" s="219"/>
      <c r="AO623" s="219"/>
      <c r="AP623" s="160"/>
      <c r="AQ623" s="160" t="s">
        <v>355</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356</v>
      </c>
      <c r="AH624" s="133"/>
      <c r="AI624" s="183"/>
      <c r="AJ624" s="183"/>
      <c r="AK624" s="183"/>
      <c r="AL624" s="161"/>
      <c r="AM624" s="183"/>
      <c r="AN624" s="183"/>
      <c r="AO624" s="183"/>
      <c r="AP624" s="161"/>
      <c r="AQ624" s="605"/>
      <c r="AR624" s="188"/>
      <c r="AS624" s="132" t="s">
        <v>356</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375</v>
      </c>
      <c r="F628" s="363"/>
      <c r="G628" s="364" t="s">
        <v>372</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373</v>
      </c>
      <c r="AF628" s="366"/>
      <c r="AG628" s="366"/>
      <c r="AH628" s="367"/>
      <c r="AI628" s="219" t="s">
        <v>364</v>
      </c>
      <c r="AJ628" s="219"/>
      <c r="AK628" s="219"/>
      <c r="AL628" s="160"/>
      <c r="AM628" s="219" t="s">
        <v>469</v>
      </c>
      <c r="AN628" s="219"/>
      <c r="AO628" s="219"/>
      <c r="AP628" s="160"/>
      <c r="AQ628" s="160" t="s">
        <v>355</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356</v>
      </c>
      <c r="AH629" s="133"/>
      <c r="AI629" s="183"/>
      <c r="AJ629" s="183"/>
      <c r="AK629" s="183"/>
      <c r="AL629" s="161"/>
      <c r="AM629" s="183"/>
      <c r="AN629" s="183"/>
      <c r="AO629" s="183"/>
      <c r="AP629" s="161"/>
      <c r="AQ629" s="605"/>
      <c r="AR629" s="188"/>
      <c r="AS629" s="132" t="s">
        <v>356</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375</v>
      </c>
      <c r="F633" s="363"/>
      <c r="G633" s="364" t="s">
        <v>372</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373</v>
      </c>
      <c r="AF633" s="366"/>
      <c r="AG633" s="366"/>
      <c r="AH633" s="367"/>
      <c r="AI633" s="219" t="s">
        <v>364</v>
      </c>
      <c r="AJ633" s="219"/>
      <c r="AK633" s="219"/>
      <c r="AL633" s="160"/>
      <c r="AM633" s="219" t="s">
        <v>469</v>
      </c>
      <c r="AN633" s="219"/>
      <c r="AO633" s="219"/>
      <c r="AP633" s="160"/>
      <c r="AQ633" s="160" t="s">
        <v>355</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356</v>
      </c>
      <c r="AH634" s="133"/>
      <c r="AI634" s="183"/>
      <c r="AJ634" s="183"/>
      <c r="AK634" s="183"/>
      <c r="AL634" s="161"/>
      <c r="AM634" s="183"/>
      <c r="AN634" s="183"/>
      <c r="AO634" s="183"/>
      <c r="AP634" s="161"/>
      <c r="AQ634" s="605"/>
      <c r="AR634" s="188"/>
      <c r="AS634" s="132" t="s">
        <v>356</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375</v>
      </c>
      <c r="F638" s="363"/>
      <c r="G638" s="364" t="s">
        <v>372</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373</v>
      </c>
      <c r="AF638" s="366"/>
      <c r="AG638" s="366"/>
      <c r="AH638" s="367"/>
      <c r="AI638" s="219" t="s">
        <v>364</v>
      </c>
      <c r="AJ638" s="219"/>
      <c r="AK638" s="219"/>
      <c r="AL638" s="160"/>
      <c r="AM638" s="219" t="s">
        <v>469</v>
      </c>
      <c r="AN638" s="219"/>
      <c r="AO638" s="219"/>
      <c r="AP638" s="160"/>
      <c r="AQ638" s="160" t="s">
        <v>355</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356</v>
      </c>
      <c r="AH639" s="133"/>
      <c r="AI639" s="183"/>
      <c r="AJ639" s="183"/>
      <c r="AK639" s="183"/>
      <c r="AL639" s="161"/>
      <c r="AM639" s="183"/>
      <c r="AN639" s="183"/>
      <c r="AO639" s="183"/>
      <c r="AP639" s="161"/>
      <c r="AQ639" s="605"/>
      <c r="AR639" s="188"/>
      <c r="AS639" s="132" t="s">
        <v>356</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354</v>
      </c>
      <c r="F646" s="209"/>
      <c r="G646" s="917" t="s">
        <v>385</v>
      </c>
      <c r="H646" s="122"/>
      <c r="I646" s="122"/>
      <c r="J646" s="918"/>
      <c r="K646" s="919"/>
      <c r="L646" s="919"/>
      <c r="M646" s="919"/>
      <c r="N646" s="919"/>
      <c r="O646" s="919"/>
      <c r="P646" s="919"/>
      <c r="Q646" s="919"/>
      <c r="R646" s="919"/>
      <c r="S646" s="919"/>
      <c r="T646" s="92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1"/>
    </row>
    <row r="647" spans="1:50" ht="18.75" hidden="1" customHeight="1" x14ac:dyDescent="0.15">
      <c r="A647" s="145"/>
      <c r="B647" s="141"/>
      <c r="C647" s="140"/>
      <c r="D647" s="141"/>
      <c r="E647" s="362" t="s">
        <v>374</v>
      </c>
      <c r="F647" s="363"/>
      <c r="G647" s="364" t="s">
        <v>371</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373</v>
      </c>
      <c r="AF647" s="366"/>
      <c r="AG647" s="366"/>
      <c r="AH647" s="367"/>
      <c r="AI647" s="219" t="s">
        <v>364</v>
      </c>
      <c r="AJ647" s="219"/>
      <c r="AK647" s="219"/>
      <c r="AL647" s="160"/>
      <c r="AM647" s="219" t="s">
        <v>469</v>
      </c>
      <c r="AN647" s="219"/>
      <c r="AO647" s="219"/>
      <c r="AP647" s="160"/>
      <c r="AQ647" s="160" t="s">
        <v>355</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356</v>
      </c>
      <c r="AH648" s="133"/>
      <c r="AI648" s="183"/>
      <c r="AJ648" s="183"/>
      <c r="AK648" s="183"/>
      <c r="AL648" s="161"/>
      <c r="AM648" s="183"/>
      <c r="AN648" s="183"/>
      <c r="AO648" s="183"/>
      <c r="AP648" s="161"/>
      <c r="AQ648" s="605"/>
      <c r="AR648" s="188"/>
      <c r="AS648" s="132" t="s">
        <v>356</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374</v>
      </c>
      <c r="F652" s="363"/>
      <c r="G652" s="364" t="s">
        <v>371</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373</v>
      </c>
      <c r="AF652" s="366"/>
      <c r="AG652" s="366"/>
      <c r="AH652" s="367"/>
      <c r="AI652" s="219" t="s">
        <v>364</v>
      </c>
      <c r="AJ652" s="219"/>
      <c r="AK652" s="219"/>
      <c r="AL652" s="160"/>
      <c r="AM652" s="219" t="s">
        <v>469</v>
      </c>
      <c r="AN652" s="219"/>
      <c r="AO652" s="219"/>
      <c r="AP652" s="160"/>
      <c r="AQ652" s="160" t="s">
        <v>355</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356</v>
      </c>
      <c r="AH653" s="133"/>
      <c r="AI653" s="183"/>
      <c r="AJ653" s="183"/>
      <c r="AK653" s="183"/>
      <c r="AL653" s="161"/>
      <c r="AM653" s="183"/>
      <c r="AN653" s="183"/>
      <c r="AO653" s="183"/>
      <c r="AP653" s="161"/>
      <c r="AQ653" s="605"/>
      <c r="AR653" s="188"/>
      <c r="AS653" s="132" t="s">
        <v>356</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374</v>
      </c>
      <c r="F657" s="363"/>
      <c r="G657" s="364" t="s">
        <v>371</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373</v>
      </c>
      <c r="AF657" s="366"/>
      <c r="AG657" s="366"/>
      <c r="AH657" s="367"/>
      <c r="AI657" s="219" t="s">
        <v>364</v>
      </c>
      <c r="AJ657" s="219"/>
      <c r="AK657" s="219"/>
      <c r="AL657" s="160"/>
      <c r="AM657" s="219" t="s">
        <v>469</v>
      </c>
      <c r="AN657" s="219"/>
      <c r="AO657" s="219"/>
      <c r="AP657" s="160"/>
      <c r="AQ657" s="160" t="s">
        <v>355</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356</v>
      </c>
      <c r="AH658" s="133"/>
      <c r="AI658" s="183"/>
      <c r="AJ658" s="183"/>
      <c r="AK658" s="183"/>
      <c r="AL658" s="161"/>
      <c r="AM658" s="183"/>
      <c r="AN658" s="183"/>
      <c r="AO658" s="183"/>
      <c r="AP658" s="161"/>
      <c r="AQ658" s="605"/>
      <c r="AR658" s="188"/>
      <c r="AS658" s="132" t="s">
        <v>356</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374</v>
      </c>
      <c r="F662" s="363"/>
      <c r="G662" s="364" t="s">
        <v>371</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373</v>
      </c>
      <c r="AF662" s="366"/>
      <c r="AG662" s="366"/>
      <c r="AH662" s="367"/>
      <c r="AI662" s="219" t="s">
        <v>364</v>
      </c>
      <c r="AJ662" s="219"/>
      <c r="AK662" s="219"/>
      <c r="AL662" s="160"/>
      <c r="AM662" s="219" t="s">
        <v>469</v>
      </c>
      <c r="AN662" s="219"/>
      <c r="AO662" s="219"/>
      <c r="AP662" s="160"/>
      <c r="AQ662" s="160" t="s">
        <v>355</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356</v>
      </c>
      <c r="AH663" s="133"/>
      <c r="AI663" s="183"/>
      <c r="AJ663" s="183"/>
      <c r="AK663" s="183"/>
      <c r="AL663" s="161"/>
      <c r="AM663" s="183"/>
      <c r="AN663" s="183"/>
      <c r="AO663" s="183"/>
      <c r="AP663" s="161"/>
      <c r="AQ663" s="605"/>
      <c r="AR663" s="188"/>
      <c r="AS663" s="132" t="s">
        <v>356</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374</v>
      </c>
      <c r="F667" s="363"/>
      <c r="G667" s="364" t="s">
        <v>371</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373</v>
      </c>
      <c r="AF667" s="366"/>
      <c r="AG667" s="366"/>
      <c r="AH667" s="367"/>
      <c r="AI667" s="219" t="s">
        <v>364</v>
      </c>
      <c r="AJ667" s="219"/>
      <c r="AK667" s="219"/>
      <c r="AL667" s="160"/>
      <c r="AM667" s="219" t="s">
        <v>469</v>
      </c>
      <c r="AN667" s="219"/>
      <c r="AO667" s="219"/>
      <c r="AP667" s="160"/>
      <c r="AQ667" s="160" t="s">
        <v>355</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356</v>
      </c>
      <c r="AH668" s="133"/>
      <c r="AI668" s="183"/>
      <c r="AJ668" s="183"/>
      <c r="AK668" s="183"/>
      <c r="AL668" s="161"/>
      <c r="AM668" s="183"/>
      <c r="AN668" s="183"/>
      <c r="AO668" s="183"/>
      <c r="AP668" s="161"/>
      <c r="AQ668" s="605"/>
      <c r="AR668" s="188"/>
      <c r="AS668" s="132" t="s">
        <v>356</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375</v>
      </c>
      <c r="F672" s="363"/>
      <c r="G672" s="364" t="s">
        <v>372</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373</v>
      </c>
      <c r="AF672" s="366"/>
      <c r="AG672" s="366"/>
      <c r="AH672" s="367"/>
      <c r="AI672" s="219" t="s">
        <v>364</v>
      </c>
      <c r="AJ672" s="219"/>
      <c r="AK672" s="219"/>
      <c r="AL672" s="160"/>
      <c r="AM672" s="219" t="s">
        <v>469</v>
      </c>
      <c r="AN672" s="219"/>
      <c r="AO672" s="219"/>
      <c r="AP672" s="160"/>
      <c r="AQ672" s="160" t="s">
        <v>355</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356</v>
      </c>
      <c r="AH673" s="133"/>
      <c r="AI673" s="183"/>
      <c r="AJ673" s="183"/>
      <c r="AK673" s="183"/>
      <c r="AL673" s="161"/>
      <c r="AM673" s="183"/>
      <c r="AN673" s="183"/>
      <c r="AO673" s="183"/>
      <c r="AP673" s="161"/>
      <c r="AQ673" s="605"/>
      <c r="AR673" s="188"/>
      <c r="AS673" s="132" t="s">
        <v>356</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375</v>
      </c>
      <c r="F677" s="363"/>
      <c r="G677" s="364" t="s">
        <v>372</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373</v>
      </c>
      <c r="AF677" s="366"/>
      <c r="AG677" s="366"/>
      <c r="AH677" s="367"/>
      <c r="AI677" s="219" t="s">
        <v>364</v>
      </c>
      <c r="AJ677" s="219"/>
      <c r="AK677" s="219"/>
      <c r="AL677" s="160"/>
      <c r="AM677" s="219" t="s">
        <v>469</v>
      </c>
      <c r="AN677" s="219"/>
      <c r="AO677" s="219"/>
      <c r="AP677" s="160"/>
      <c r="AQ677" s="160" t="s">
        <v>355</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356</v>
      </c>
      <c r="AH678" s="133"/>
      <c r="AI678" s="183"/>
      <c r="AJ678" s="183"/>
      <c r="AK678" s="183"/>
      <c r="AL678" s="161"/>
      <c r="AM678" s="183"/>
      <c r="AN678" s="183"/>
      <c r="AO678" s="183"/>
      <c r="AP678" s="161"/>
      <c r="AQ678" s="605"/>
      <c r="AR678" s="188"/>
      <c r="AS678" s="132" t="s">
        <v>356</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375</v>
      </c>
      <c r="F682" s="363"/>
      <c r="G682" s="364" t="s">
        <v>372</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373</v>
      </c>
      <c r="AF682" s="366"/>
      <c r="AG682" s="366"/>
      <c r="AH682" s="367"/>
      <c r="AI682" s="219" t="s">
        <v>364</v>
      </c>
      <c r="AJ682" s="219"/>
      <c r="AK682" s="219"/>
      <c r="AL682" s="160"/>
      <c r="AM682" s="219" t="s">
        <v>469</v>
      </c>
      <c r="AN682" s="219"/>
      <c r="AO682" s="219"/>
      <c r="AP682" s="160"/>
      <c r="AQ682" s="160" t="s">
        <v>355</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356</v>
      </c>
      <c r="AH683" s="133"/>
      <c r="AI683" s="183"/>
      <c r="AJ683" s="183"/>
      <c r="AK683" s="183"/>
      <c r="AL683" s="161"/>
      <c r="AM683" s="183"/>
      <c r="AN683" s="183"/>
      <c r="AO683" s="183"/>
      <c r="AP683" s="161"/>
      <c r="AQ683" s="605"/>
      <c r="AR683" s="188"/>
      <c r="AS683" s="132" t="s">
        <v>356</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375</v>
      </c>
      <c r="F687" s="363"/>
      <c r="G687" s="364" t="s">
        <v>372</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373</v>
      </c>
      <c r="AF687" s="366"/>
      <c r="AG687" s="366"/>
      <c r="AH687" s="367"/>
      <c r="AI687" s="219" t="s">
        <v>364</v>
      </c>
      <c r="AJ687" s="219"/>
      <c r="AK687" s="219"/>
      <c r="AL687" s="160"/>
      <c r="AM687" s="219" t="s">
        <v>469</v>
      </c>
      <c r="AN687" s="219"/>
      <c r="AO687" s="219"/>
      <c r="AP687" s="160"/>
      <c r="AQ687" s="160" t="s">
        <v>355</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356</v>
      </c>
      <c r="AH688" s="133"/>
      <c r="AI688" s="183"/>
      <c r="AJ688" s="183"/>
      <c r="AK688" s="183"/>
      <c r="AL688" s="161"/>
      <c r="AM688" s="183"/>
      <c r="AN688" s="183"/>
      <c r="AO688" s="183"/>
      <c r="AP688" s="161"/>
      <c r="AQ688" s="605"/>
      <c r="AR688" s="188"/>
      <c r="AS688" s="132" t="s">
        <v>356</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375</v>
      </c>
      <c r="F692" s="363"/>
      <c r="G692" s="364" t="s">
        <v>372</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373</v>
      </c>
      <c r="AF692" s="366"/>
      <c r="AG692" s="366"/>
      <c r="AH692" s="367"/>
      <c r="AI692" s="219" t="s">
        <v>364</v>
      </c>
      <c r="AJ692" s="219"/>
      <c r="AK692" s="219"/>
      <c r="AL692" s="160"/>
      <c r="AM692" s="219" t="s">
        <v>469</v>
      </c>
      <c r="AN692" s="219"/>
      <c r="AO692" s="219"/>
      <c r="AP692" s="160"/>
      <c r="AQ692" s="160" t="s">
        <v>355</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356</v>
      </c>
      <c r="AH693" s="133"/>
      <c r="AI693" s="183"/>
      <c r="AJ693" s="183"/>
      <c r="AK693" s="183"/>
      <c r="AL693" s="161"/>
      <c r="AM693" s="183"/>
      <c r="AN693" s="183"/>
      <c r="AO693" s="183"/>
      <c r="AP693" s="161"/>
      <c r="AQ693" s="605"/>
      <c r="AR693" s="188"/>
      <c r="AS693" s="132" t="s">
        <v>356</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1"/>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5" t="s">
        <v>48</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6" t="s">
        <v>32</v>
      </c>
      <c r="AH701" s="408"/>
      <c r="AI701" s="408"/>
      <c r="AJ701" s="408"/>
      <c r="AK701" s="408"/>
      <c r="AL701" s="408"/>
      <c r="AM701" s="408"/>
      <c r="AN701" s="408"/>
      <c r="AO701" s="408"/>
      <c r="AP701" s="408"/>
      <c r="AQ701" s="408"/>
      <c r="AR701" s="408"/>
      <c r="AS701" s="408"/>
      <c r="AT701" s="408"/>
      <c r="AU701" s="408"/>
      <c r="AV701" s="408"/>
      <c r="AW701" s="408"/>
      <c r="AX701" s="847"/>
    </row>
    <row r="702" spans="1:50" ht="27" customHeight="1" x14ac:dyDescent="0.15">
      <c r="A702" s="889" t="s">
        <v>260</v>
      </c>
      <c r="B702" s="890"/>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540</v>
      </c>
      <c r="AE702" s="369"/>
      <c r="AF702" s="369"/>
      <c r="AG702" s="411" t="s">
        <v>561</v>
      </c>
      <c r="AH702" s="412"/>
      <c r="AI702" s="412"/>
      <c r="AJ702" s="412"/>
      <c r="AK702" s="412"/>
      <c r="AL702" s="412"/>
      <c r="AM702" s="412"/>
      <c r="AN702" s="412"/>
      <c r="AO702" s="412"/>
      <c r="AP702" s="412"/>
      <c r="AQ702" s="412"/>
      <c r="AR702" s="412"/>
      <c r="AS702" s="412"/>
      <c r="AT702" s="412"/>
      <c r="AU702" s="412"/>
      <c r="AV702" s="412"/>
      <c r="AW702" s="412"/>
      <c r="AX702" s="413"/>
    </row>
    <row r="703" spans="1:50" ht="41.25" customHeight="1" x14ac:dyDescent="0.15">
      <c r="A703" s="891"/>
      <c r="B703" s="892"/>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4"/>
      <c r="AD703" s="348" t="s">
        <v>540</v>
      </c>
      <c r="AE703" s="349"/>
      <c r="AF703" s="349"/>
      <c r="AG703" s="118" t="s">
        <v>562</v>
      </c>
      <c r="AH703" s="119"/>
      <c r="AI703" s="119"/>
      <c r="AJ703" s="119"/>
      <c r="AK703" s="119"/>
      <c r="AL703" s="119"/>
      <c r="AM703" s="119"/>
      <c r="AN703" s="119"/>
      <c r="AO703" s="119"/>
      <c r="AP703" s="119"/>
      <c r="AQ703" s="119"/>
      <c r="AR703" s="119"/>
      <c r="AS703" s="119"/>
      <c r="AT703" s="119"/>
      <c r="AU703" s="119"/>
      <c r="AV703" s="119"/>
      <c r="AW703" s="119"/>
      <c r="AX703" s="120"/>
    </row>
    <row r="704" spans="1:50" ht="31.5" customHeight="1" x14ac:dyDescent="0.15">
      <c r="A704" s="893"/>
      <c r="B704" s="894"/>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7" t="s">
        <v>540</v>
      </c>
      <c r="AE704" s="808"/>
      <c r="AF704" s="808"/>
      <c r="AG704" s="135" t="s">
        <v>563</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3" t="s">
        <v>42</v>
      </c>
      <c r="D705" s="844"/>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5"/>
      <c r="AD705" s="738" t="s">
        <v>564</v>
      </c>
      <c r="AE705" s="739"/>
      <c r="AF705" s="739"/>
      <c r="AG705" s="124"/>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533</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452</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7"/>
      <c r="AE707" s="858"/>
      <c r="AF707" s="858"/>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8" t="s">
        <v>540</v>
      </c>
      <c r="AE708" s="629"/>
      <c r="AF708" s="629"/>
      <c r="AG708" s="767" t="s">
        <v>565</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540</v>
      </c>
      <c r="AE709" s="349"/>
      <c r="AF709" s="349"/>
      <c r="AG709" s="118" t="s">
        <v>566</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564</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540</v>
      </c>
      <c r="AE711" s="349"/>
      <c r="AF711" s="349"/>
      <c r="AG711" s="118" t="s">
        <v>567</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3" t="s">
        <v>492</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564</v>
      </c>
      <c r="AE712" s="808"/>
      <c r="AF712" s="808"/>
      <c r="AG712" s="118"/>
      <c r="AH712" s="119"/>
      <c r="AI712" s="119"/>
      <c r="AJ712" s="119"/>
      <c r="AK712" s="119"/>
      <c r="AL712" s="119"/>
      <c r="AM712" s="119"/>
      <c r="AN712" s="119"/>
      <c r="AO712" s="119"/>
      <c r="AP712" s="119"/>
      <c r="AQ712" s="119"/>
      <c r="AR712" s="119"/>
      <c r="AS712" s="119"/>
      <c r="AT712" s="119"/>
      <c r="AU712" s="119"/>
      <c r="AV712" s="119"/>
      <c r="AW712" s="119"/>
      <c r="AX712" s="120"/>
    </row>
    <row r="713" spans="1:50" ht="42" customHeight="1" x14ac:dyDescent="0.15">
      <c r="A713" s="668"/>
      <c r="B713" s="670"/>
      <c r="C713" s="967" t="s">
        <v>493</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48" t="s">
        <v>540</v>
      </c>
      <c r="AE713" s="349"/>
      <c r="AF713" s="685"/>
      <c r="AG713" s="118" t="s">
        <v>618</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457</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564</v>
      </c>
      <c r="AE714" s="833"/>
      <c r="AF714" s="834"/>
      <c r="AG714" s="761"/>
      <c r="AH714" s="762"/>
      <c r="AI714" s="762"/>
      <c r="AJ714" s="762"/>
      <c r="AK714" s="762"/>
      <c r="AL714" s="762"/>
      <c r="AM714" s="762"/>
      <c r="AN714" s="762"/>
      <c r="AO714" s="762"/>
      <c r="AP714" s="762"/>
      <c r="AQ714" s="762"/>
      <c r="AR714" s="762"/>
      <c r="AS714" s="762"/>
      <c r="AT714" s="762"/>
      <c r="AU714" s="762"/>
      <c r="AV714" s="762"/>
      <c r="AW714" s="762"/>
      <c r="AX714" s="763"/>
    </row>
    <row r="715" spans="1:50" ht="42" customHeight="1" x14ac:dyDescent="0.15">
      <c r="A715" s="666" t="s">
        <v>41</v>
      </c>
      <c r="B715" s="809"/>
      <c r="C715" s="810" t="s">
        <v>458</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540</v>
      </c>
      <c r="AE715" s="629"/>
      <c r="AF715" s="753"/>
      <c r="AG715" s="767" t="s">
        <v>569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564</v>
      </c>
      <c r="AE716" s="653"/>
      <c r="AF716" s="653"/>
      <c r="AG716" s="118"/>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3" t="s">
        <v>376</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540</v>
      </c>
      <c r="AE717" s="349"/>
      <c r="AF717" s="349"/>
      <c r="AG717" s="118" t="s">
        <v>570</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540</v>
      </c>
      <c r="AE718" s="349"/>
      <c r="AF718" s="349"/>
      <c r="AG718" s="126" t="s">
        <v>571</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564</v>
      </c>
      <c r="AE719" s="629"/>
      <c r="AF719" s="629"/>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484</v>
      </c>
      <c r="D720" s="341"/>
      <c r="E720" s="341"/>
      <c r="F720" s="344"/>
      <c r="G720" s="340" t="s">
        <v>485</v>
      </c>
      <c r="H720" s="341"/>
      <c r="I720" s="341"/>
      <c r="J720" s="341"/>
      <c r="K720" s="341"/>
      <c r="L720" s="341"/>
      <c r="M720" s="341"/>
      <c r="N720" s="340" t="s">
        <v>489</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49</v>
      </c>
      <c r="B726" s="827"/>
      <c r="C726" s="837" t="s">
        <v>54</v>
      </c>
      <c r="D726" s="859"/>
      <c r="E726" s="859"/>
      <c r="F726" s="860"/>
      <c r="G726" s="614" t="s">
        <v>572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641</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74.25" customHeight="1" thickBot="1" x14ac:dyDescent="0.2">
      <c r="A731" s="824" t="s">
        <v>257</v>
      </c>
      <c r="B731" s="825"/>
      <c r="C731" s="825"/>
      <c r="D731" s="825"/>
      <c r="E731" s="826"/>
      <c r="F731" s="754" t="s">
        <v>634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636</v>
      </c>
      <c r="B733" s="698"/>
      <c r="C733" s="698"/>
      <c r="D733" s="698"/>
      <c r="E733" s="699"/>
      <c r="F733" s="663" t="s">
        <v>637</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500</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431</v>
      </c>
      <c r="B737" s="327"/>
      <c r="C737" s="327"/>
      <c r="D737" s="327"/>
      <c r="E737" s="327"/>
      <c r="F737" s="327"/>
      <c r="G737" s="314">
        <v>395</v>
      </c>
      <c r="H737" s="315"/>
      <c r="I737" s="315"/>
      <c r="J737" s="315"/>
      <c r="K737" s="315"/>
      <c r="L737" s="315"/>
      <c r="M737" s="315"/>
      <c r="N737" s="315"/>
      <c r="O737" s="315"/>
      <c r="P737" s="316"/>
      <c r="Q737" s="327" t="s">
        <v>359</v>
      </c>
      <c r="R737" s="327"/>
      <c r="S737" s="327"/>
      <c r="T737" s="327"/>
      <c r="U737" s="327"/>
      <c r="V737" s="327"/>
      <c r="W737" s="314">
        <v>367</v>
      </c>
      <c r="X737" s="315"/>
      <c r="Y737" s="315"/>
      <c r="Z737" s="315"/>
      <c r="AA737" s="315"/>
      <c r="AB737" s="315"/>
      <c r="AC737" s="315"/>
      <c r="AD737" s="315"/>
      <c r="AE737" s="315"/>
      <c r="AF737" s="316"/>
      <c r="AG737" s="327" t="s">
        <v>360</v>
      </c>
      <c r="AH737" s="327"/>
      <c r="AI737" s="327"/>
      <c r="AJ737" s="327"/>
      <c r="AK737" s="327"/>
      <c r="AL737" s="327"/>
      <c r="AM737" s="314">
        <v>388</v>
      </c>
      <c r="AN737" s="315"/>
      <c r="AO737" s="315"/>
      <c r="AP737" s="315"/>
      <c r="AQ737" s="315"/>
      <c r="AR737" s="315"/>
      <c r="AS737" s="315"/>
      <c r="AT737" s="315"/>
      <c r="AU737" s="315"/>
      <c r="AV737" s="316"/>
      <c r="AW737" s="59"/>
      <c r="AX737" s="60"/>
    </row>
    <row r="738" spans="1:50" ht="24.75" customHeight="1" x14ac:dyDescent="0.15">
      <c r="A738" s="326" t="s">
        <v>361</v>
      </c>
      <c r="B738" s="280"/>
      <c r="C738" s="280"/>
      <c r="D738" s="280"/>
      <c r="E738" s="280"/>
      <c r="F738" s="280"/>
      <c r="G738" s="314">
        <v>263</v>
      </c>
      <c r="H738" s="315"/>
      <c r="I738" s="315"/>
      <c r="J738" s="315"/>
      <c r="K738" s="315"/>
      <c r="L738" s="315"/>
      <c r="M738" s="315"/>
      <c r="N738" s="315"/>
      <c r="O738" s="315"/>
      <c r="P738" s="315"/>
      <c r="Q738" s="327" t="s">
        <v>362</v>
      </c>
      <c r="R738" s="327"/>
      <c r="S738" s="327"/>
      <c r="T738" s="327"/>
      <c r="U738" s="327"/>
      <c r="V738" s="327"/>
      <c r="W738" s="314">
        <v>256</v>
      </c>
      <c r="X738" s="315"/>
      <c r="Y738" s="315"/>
      <c r="Z738" s="315"/>
      <c r="AA738" s="315"/>
      <c r="AB738" s="315"/>
      <c r="AC738" s="315"/>
      <c r="AD738" s="315"/>
      <c r="AE738" s="315"/>
      <c r="AF738" s="316"/>
      <c r="AG738" s="280" t="s">
        <v>363</v>
      </c>
      <c r="AH738" s="280"/>
      <c r="AI738" s="280"/>
      <c r="AJ738" s="280"/>
      <c r="AK738" s="280"/>
      <c r="AL738" s="280"/>
      <c r="AM738" s="314">
        <v>261</v>
      </c>
      <c r="AN738" s="315"/>
      <c r="AO738" s="315"/>
      <c r="AP738" s="315"/>
      <c r="AQ738" s="315"/>
      <c r="AR738" s="315"/>
      <c r="AS738" s="315"/>
      <c r="AT738" s="315"/>
      <c r="AU738" s="315"/>
      <c r="AV738" s="316"/>
      <c r="AW738" s="87"/>
      <c r="AX738" s="88"/>
    </row>
    <row r="739" spans="1:50" ht="24.75" customHeight="1" thickBot="1" x14ac:dyDescent="0.2">
      <c r="A739" s="686" t="s">
        <v>486</v>
      </c>
      <c r="B739" s="687"/>
      <c r="C739" s="687"/>
      <c r="D739" s="687"/>
      <c r="E739" s="687"/>
      <c r="F739" s="687"/>
      <c r="G739" s="317">
        <v>269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536</v>
      </c>
      <c r="B740" s="636"/>
      <c r="C740" s="636"/>
      <c r="D740" s="636"/>
      <c r="E740" s="636"/>
      <c r="F740" s="63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99" t="s">
        <v>285</v>
      </c>
      <c r="W747" s="99"/>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99" t="s">
        <v>609</v>
      </c>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1.7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99" t="s">
        <v>602</v>
      </c>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1.7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99" t="s">
        <v>603</v>
      </c>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1.7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99" t="s">
        <v>604</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99" t="s">
        <v>607</v>
      </c>
      <c r="V755" s="47"/>
      <c r="W755" s="47"/>
      <c r="X755" s="99"/>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99" t="s">
        <v>608</v>
      </c>
      <c r="X756" s="47"/>
      <c r="Y756" s="99"/>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99" t="s">
        <v>605</v>
      </c>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99" t="s">
        <v>606</v>
      </c>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99"/>
      <c r="U761" s="99" t="s">
        <v>574</v>
      </c>
      <c r="V761" s="99"/>
      <c r="W761" s="99"/>
      <c r="X761" s="99"/>
      <c r="Y761" s="99"/>
      <c r="Z761" s="99"/>
      <c r="AA761" s="99"/>
      <c r="AB761" s="99"/>
      <c r="AC761" s="99"/>
      <c r="AD761" s="99"/>
      <c r="AE761" s="99"/>
      <c r="AF761" s="99"/>
      <c r="AG761" s="99"/>
      <c r="AH761" s="99"/>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99"/>
      <c r="U762" s="99" t="s">
        <v>622</v>
      </c>
      <c r="V762" s="99"/>
      <c r="W762" s="99"/>
      <c r="X762" s="99" t="s">
        <v>627</v>
      </c>
      <c r="Y762" s="99"/>
      <c r="Z762" s="99"/>
      <c r="AA762" s="99"/>
      <c r="AB762" s="99"/>
      <c r="AC762" s="99"/>
      <c r="AD762" s="99"/>
      <c r="AE762" s="99"/>
      <c r="AF762" s="99"/>
      <c r="AG762" s="99"/>
      <c r="AH762" s="99"/>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99"/>
      <c r="U763" s="99"/>
      <c r="V763" s="99" t="s">
        <v>623</v>
      </c>
      <c r="W763" s="99"/>
      <c r="X763" s="99"/>
      <c r="Y763" s="99"/>
      <c r="Z763" s="99" t="s">
        <v>628</v>
      </c>
      <c r="AA763" s="99"/>
      <c r="AB763" s="99"/>
      <c r="AC763" s="99"/>
      <c r="AD763" s="99"/>
      <c r="AE763" s="99"/>
      <c r="AF763" s="99"/>
      <c r="AG763" s="99"/>
      <c r="AH763" s="99"/>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99"/>
      <c r="U764" s="99"/>
      <c r="V764" s="99" t="s">
        <v>624</v>
      </c>
      <c r="W764" s="99"/>
      <c r="X764" s="99"/>
      <c r="Y764" s="99"/>
      <c r="Z764" s="99" t="s">
        <v>629</v>
      </c>
      <c r="AA764" s="99"/>
      <c r="AB764" s="99"/>
      <c r="AC764" s="99"/>
      <c r="AD764" s="99"/>
      <c r="AE764" s="99"/>
      <c r="AF764" s="99"/>
      <c r="AG764" s="99"/>
      <c r="AH764" s="99"/>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99"/>
      <c r="U765" s="99" t="s">
        <v>575</v>
      </c>
      <c r="V765" s="99"/>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99"/>
      <c r="W766" s="99" t="s">
        <v>621</v>
      </c>
      <c r="X766" s="99" t="s">
        <v>625</v>
      </c>
      <c r="Y766" s="47"/>
      <c r="Z766" s="99"/>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99" t="s">
        <v>619</v>
      </c>
      <c r="V767" s="47"/>
      <c r="W767" s="47"/>
      <c r="X767" s="99" t="s">
        <v>620</v>
      </c>
      <c r="Y767" s="99"/>
      <c r="Z767" s="99"/>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5.2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99" t="s">
        <v>626</v>
      </c>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538</v>
      </c>
      <c r="B779" s="655"/>
      <c r="C779" s="655"/>
      <c r="D779" s="655"/>
      <c r="E779" s="655"/>
      <c r="F779" s="656"/>
      <c r="G779" s="619" t="s">
        <v>579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601</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37"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37"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578</v>
      </c>
      <c r="H781" s="695"/>
      <c r="I781" s="695"/>
      <c r="J781" s="695"/>
      <c r="K781" s="696"/>
      <c r="L781" s="688" t="s">
        <v>576</v>
      </c>
      <c r="M781" s="689"/>
      <c r="N781" s="689"/>
      <c r="O781" s="689"/>
      <c r="P781" s="689"/>
      <c r="Q781" s="689"/>
      <c r="R781" s="689"/>
      <c r="S781" s="689"/>
      <c r="T781" s="689"/>
      <c r="U781" s="689"/>
      <c r="V781" s="689"/>
      <c r="W781" s="689"/>
      <c r="X781" s="690"/>
      <c r="Y781" s="414">
        <v>402</v>
      </c>
      <c r="Z781" s="415"/>
      <c r="AA781" s="415"/>
      <c r="AB781" s="830"/>
      <c r="AC781" s="694" t="s">
        <v>613</v>
      </c>
      <c r="AD781" s="695"/>
      <c r="AE781" s="695"/>
      <c r="AF781" s="695"/>
      <c r="AG781" s="696"/>
      <c r="AH781" s="688" t="s">
        <v>610</v>
      </c>
      <c r="AI781" s="689"/>
      <c r="AJ781" s="689"/>
      <c r="AK781" s="689"/>
      <c r="AL781" s="689"/>
      <c r="AM781" s="689"/>
      <c r="AN781" s="689"/>
      <c r="AO781" s="689"/>
      <c r="AP781" s="689"/>
      <c r="AQ781" s="689"/>
      <c r="AR781" s="689"/>
      <c r="AS781" s="689"/>
      <c r="AT781" s="690"/>
      <c r="AU781" s="414">
        <v>351</v>
      </c>
      <c r="AV781" s="415"/>
      <c r="AW781" s="415"/>
      <c r="AX781" s="416"/>
    </row>
    <row r="782" spans="1:50" ht="24.75" customHeight="1" x14ac:dyDescent="0.15">
      <c r="A782" s="657"/>
      <c r="B782" s="658"/>
      <c r="C782" s="658"/>
      <c r="D782" s="658"/>
      <c r="E782" s="658"/>
      <c r="F782" s="659"/>
      <c r="G782" s="599" t="s">
        <v>578</v>
      </c>
      <c r="H782" s="600"/>
      <c r="I782" s="600"/>
      <c r="J782" s="600"/>
      <c r="K782" s="601"/>
      <c r="L782" s="622" t="s">
        <v>577</v>
      </c>
      <c r="M782" s="623"/>
      <c r="N782" s="623"/>
      <c r="O782" s="623"/>
      <c r="P782" s="623"/>
      <c r="Q782" s="623"/>
      <c r="R782" s="623"/>
      <c r="S782" s="623"/>
      <c r="T782" s="623"/>
      <c r="U782" s="623"/>
      <c r="V782" s="623"/>
      <c r="W782" s="623"/>
      <c r="X782" s="624"/>
      <c r="Y782" s="625">
        <v>25</v>
      </c>
      <c r="Z782" s="626"/>
      <c r="AA782" s="626"/>
      <c r="AB782" s="633"/>
      <c r="AC782" s="599" t="s">
        <v>613</v>
      </c>
      <c r="AD782" s="600"/>
      <c r="AE782" s="600"/>
      <c r="AF782" s="600"/>
      <c r="AG782" s="601"/>
      <c r="AH782" s="622" t="s">
        <v>611</v>
      </c>
      <c r="AI782" s="623"/>
      <c r="AJ782" s="623"/>
      <c r="AK782" s="623"/>
      <c r="AL782" s="623"/>
      <c r="AM782" s="623"/>
      <c r="AN782" s="623"/>
      <c r="AO782" s="623"/>
      <c r="AP782" s="623"/>
      <c r="AQ782" s="623"/>
      <c r="AR782" s="623"/>
      <c r="AS782" s="623"/>
      <c r="AT782" s="624"/>
      <c r="AU782" s="625">
        <v>44</v>
      </c>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t="s">
        <v>613</v>
      </c>
      <c r="AD783" s="600"/>
      <c r="AE783" s="600"/>
      <c r="AF783" s="600"/>
      <c r="AG783" s="601"/>
      <c r="AH783" s="622" t="s">
        <v>612</v>
      </c>
      <c r="AI783" s="623"/>
      <c r="AJ783" s="623"/>
      <c r="AK783" s="623"/>
      <c r="AL783" s="623"/>
      <c r="AM783" s="623"/>
      <c r="AN783" s="623"/>
      <c r="AO783" s="623"/>
      <c r="AP783" s="623"/>
      <c r="AQ783" s="623"/>
      <c r="AR783" s="623"/>
      <c r="AS783" s="623"/>
      <c r="AT783" s="624"/>
      <c r="AU783" s="625">
        <v>7</v>
      </c>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48" t="s">
        <v>21</v>
      </c>
      <c r="H791" s="849"/>
      <c r="I791" s="849"/>
      <c r="J791" s="849"/>
      <c r="K791" s="849"/>
      <c r="L791" s="850"/>
      <c r="M791" s="851"/>
      <c r="N791" s="851"/>
      <c r="O791" s="851"/>
      <c r="P791" s="851"/>
      <c r="Q791" s="851"/>
      <c r="R791" s="851"/>
      <c r="S791" s="851"/>
      <c r="T791" s="851"/>
      <c r="U791" s="851"/>
      <c r="V791" s="851"/>
      <c r="W791" s="851"/>
      <c r="X791" s="852"/>
      <c r="Y791" s="853">
        <f>SUM(Y781:AB790)</f>
        <v>427</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402</v>
      </c>
      <c r="AV791" s="854"/>
      <c r="AW791" s="854"/>
      <c r="AX791" s="856"/>
    </row>
    <row r="792" spans="1:50" ht="24.75" hidden="1" customHeight="1" x14ac:dyDescent="0.15">
      <c r="A792" s="657"/>
      <c r="B792" s="658"/>
      <c r="C792" s="658"/>
      <c r="D792" s="658"/>
      <c r="E792" s="658"/>
      <c r="F792" s="659"/>
      <c r="G792" s="619"/>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37"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37"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7"/>
      <c r="B805" s="658"/>
      <c r="C805" s="658"/>
      <c r="D805" s="658"/>
      <c r="E805" s="658"/>
      <c r="F805" s="659"/>
      <c r="G805" s="619"/>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37"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37"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7"/>
      <c r="B818" s="658"/>
      <c r="C818" s="658"/>
      <c r="D818" s="658"/>
      <c r="E818" s="658"/>
      <c r="F818" s="659"/>
      <c r="G818" s="619"/>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37"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37"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2" t="s">
        <v>268</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07" t="s">
        <v>490</v>
      </c>
      <c r="AM831" s="308"/>
      <c r="AN831" s="308"/>
      <c r="AO831" s="91" t="s">
        <v>488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6" t="s">
        <v>483</v>
      </c>
      <c r="AD836" s="156"/>
      <c r="AE836" s="156"/>
      <c r="AF836" s="156"/>
      <c r="AG836" s="156"/>
      <c r="AH836" s="393" t="s">
        <v>519</v>
      </c>
      <c r="AI836" s="390"/>
      <c r="AJ836" s="390"/>
      <c r="AK836" s="390"/>
      <c r="AL836" s="390" t="s">
        <v>22</v>
      </c>
      <c r="AM836" s="390"/>
      <c r="AN836" s="390"/>
      <c r="AO836" s="395"/>
      <c r="AP836" s="396" t="s">
        <v>433</v>
      </c>
      <c r="AQ836" s="396"/>
      <c r="AR836" s="396"/>
      <c r="AS836" s="396"/>
      <c r="AT836" s="396"/>
      <c r="AU836" s="396"/>
      <c r="AV836" s="396"/>
      <c r="AW836" s="396"/>
      <c r="AX836" s="396"/>
    </row>
    <row r="837" spans="1:50" ht="30" customHeight="1" x14ac:dyDescent="0.15">
      <c r="A837" s="402">
        <v>1</v>
      </c>
      <c r="B837" s="402">
        <v>1</v>
      </c>
      <c r="C837" s="388" t="s">
        <v>580</v>
      </c>
      <c r="D837" s="370"/>
      <c r="E837" s="370"/>
      <c r="F837" s="370"/>
      <c r="G837" s="370"/>
      <c r="H837" s="370"/>
      <c r="I837" s="370"/>
      <c r="J837" s="371">
        <v>4000020420000</v>
      </c>
      <c r="K837" s="372"/>
      <c r="L837" s="372"/>
      <c r="M837" s="372"/>
      <c r="N837" s="372"/>
      <c r="O837" s="372"/>
      <c r="P837" s="373" t="s">
        <v>591</v>
      </c>
      <c r="Q837" s="373"/>
      <c r="R837" s="373"/>
      <c r="S837" s="373"/>
      <c r="T837" s="373"/>
      <c r="U837" s="373"/>
      <c r="V837" s="373"/>
      <c r="W837" s="373"/>
      <c r="X837" s="373"/>
      <c r="Y837" s="374">
        <v>427</v>
      </c>
      <c r="Z837" s="375"/>
      <c r="AA837" s="375"/>
      <c r="AB837" s="376"/>
      <c r="AC837" s="384" t="s">
        <v>582</v>
      </c>
      <c r="AD837" s="385"/>
      <c r="AE837" s="385"/>
      <c r="AF837" s="385"/>
      <c r="AG837" s="385"/>
      <c r="AH837" s="386" t="s">
        <v>544</v>
      </c>
      <c r="AI837" s="387"/>
      <c r="AJ837" s="387"/>
      <c r="AK837" s="387"/>
      <c r="AL837" s="380" t="s">
        <v>544</v>
      </c>
      <c r="AM837" s="381"/>
      <c r="AN837" s="381"/>
      <c r="AO837" s="382"/>
      <c r="AP837" s="383" t="s">
        <v>568</v>
      </c>
      <c r="AQ837" s="383"/>
      <c r="AR837" s="383"/>
      <c r="AS837" s="383"/>
      <c r="AT837" s="383"/>
      <c r="AU837" s="383"/>
      <c r="AV837" s="383"/>
      <c r="AW837" s="383"/>
      <c r="AX837" s="383"/>
    </row>
    <row r="838" spans="1:50" ht="30" customHeight="1" x14ac:dyDescent="0.15">
      <c r="A838" s="402">
        <v>2</v>
      </c>
      <c r="B838" s="402">
        <v>1</v>
      </c>
      <c r="C838" s="388" t="s">
        <v>581</v>
      </c>
      <c r="D838" s="370"/>
      <c r="E838" s="370"/>
      <c r="F838" s="370"/>
      <c r="G838" s="370"/>
      <c r="H838" s="370"/>
      <c r="I838" s="370"/>
      <c r="J838" s="371">
        <v>7000020010006</v>
      </c>
      <c r="K838" s="372"/>
      <c r="L838" s="372"/>
      <c r="M838" s="372"/>
      <c r="N838" s="372"/>
      <c r="O838" s="372"/>
      <c r="P838" s="389" t="s">
        <v>592</v>
      </c>
      <c r="Q838" s="373"/>
      <c r="R838" s="373"/>
      <c r="S838" s="373"/>
      <c r="T838" s="373"/>
      <c r="U838" s="373"/>
      <c r="V838" s="373"/>
      <c r="W838" s="373"/>
      <c r="X838" s="373"/>
      <c r="Y838" s="374">
        <v>361</v>
      </c>
      <c r="Z838" s="375"/>
      <c r="AA838" s="375"/>
      <c r="AB838" s="376"/>
      <c r="AC838" s="384" t="s">
        <v>582</v>
      </c>
      <c r="AD838" s="385"/>
      <c r="AE838" s="385"/>
      <c r="AF838" s="385"/>
      <c r="AG838" s="385"/>
      <c r="AH838" s="386" t="s">
        <v>544</v>
      </c>
      <c r="AI838" s="387"/>
      <c r="AJ838" s="387"/>
      <c r="AK838" s="387"/>
      <c r="AL838" s="380" t="s">
        <v>544</v>
      </c>
      <c r="AM838" s="381"/>
      <c r="AN838" s="381"/>
      <c r="AO838" s="382"/>
      <c r="AP838" s="383" t="s">
        <v>568</v>
      </c>
      <c r="AQ838" s="383"/>
      <c r="AR838" s="383"/>
      <c r="AS838" s="383"/>
      <c r="AT838" s="383"/>
      <c r="AU838" s="383"/>
      <c r="AV838" s="383"/>
      <c r="AW838" s="383"/>
      <c r="AX838" s="383"/>
    </row>
    <row r="839" spans="1:50" ht="30" customHeight="1" x14ac:dyDescent="0.15">
      <c r="A839" s="402">
        <v>3</v>
      </c>
      <c r="B839" s="402">
        <v>1</v>
      </c>
      <c r="C839" s="388" t="s">
        <v>583</v>
      </c>
      <c r="D839" s="370"/>
      <c r="E839" s="370"/>
      <c r="F839" s="370"/>
      <c r="G839" s="370"/>
      <c r="H839" s="370"/>
      <c r="I839" s="370"/>
      <c r="J839" s="371">
        <v>2000020020001</v>
      </c>
      <c r="K839" s="372"/>
      <c r="L839" s="372"/>
      <c r="M839" s="372"/>
      <c r="N839" s="372"/>
      <c r="O839" s="372"/>
      <c r="P839" s="389" t="s">
        <v>593</v>
      </c>
      <c r="Q839" s="373"/>
      <c r="R839" s="373"/>
      <c r="S839" s="373"/>
      <c r="T839" s="373"/>
      <c r="U839" s="373"/>
      <c r="V839" s="373"/>
      <c r="W839" s="373"/>
      <c r="X839" s="373"/>
      <c r="Y839" s="374">
        <v>198</v>
      </c>
      <c r="Z839" s="375"/>
      <c r="AA839" s="375"/>
      <c r="AB839" s="376"/>
      <c r="AC839" s="384" t="s">
        <v>582</v>
      </c>
      <c r="AD839" s="385"/>
      <c r="AE839" s="385"/>
      <c r="AF839" s="385"/>
      <c r="AG839" s="385"/>
      <c r="AH839" s="386" t="s">
        <v>544</v>
      </c>
      <c r="AI839" s="387"/>
      <c r="AJ839" s="387"/>
      <c r="AK839" s="387"/>
      <c r="AL839" s="380" t="s">
        <v>544</v>
      </c>
      <c r="AM839" s="381"/>
      <c r="AN839" s="381"/>
      <c r="AO839" s="382"/>
      <c r="AP839" s="383" t="s">
        <v>568</v>
      </c>
      <c r="AQ839" s="383"/>
      <c r="AR839" s="383"/>
      <c r="AS839" s="383"/>
      <c r="AT839" s="383"/>
      <c r="AU839" s="383"/>
      <c r="AV839" s="383"/>
      <c r="AW839" s="383"/>
      <c r="AX839" s="383"/>
    </row>
    <row r="840" spans="1:50" ht="42.75" customHeight="1" x14ac:dyDescent="0.15">
      <c r="A840" s="402">
        <v>4</v>
      </c>
      <c r="B840" s="402">
        <v>1</v>
      </c>
      <c r="C840" s="388" t="s">
        <v>588</v>
      </c>
      <c r="D840" s="370"/>
      <c r="E840" s="370"/>
      <c r="F840" s="370"/>
      <c r="G840" s="370"/>
      <c r="H840" s="370"/>
      <c r="I840" s="370"/>
      <c r="J840" s="371">
        <v>8000020460001</v>
      </c>
      <c r="K840" s="372"/>
      <c r="L840" s="372"/>
      <c r="M840" s="372"/>
      <c r="N840" s="372"/>
      <c r="O840" s="372"/>
      <c r="P840" s="389" t="s">
        <v>594</v>
      </c>
      <c r="Q840" s="373"/>
      <c r="R840" s="373"/>
      <c r="S840" s="373"/>
      <c r="T840" s="373"/>
      <c r="U840" s="373"/>
      <c r="V840" s="373"/>
      <c r="W840" s="373"/>
      <c r="X840" s="373"/>
      <c r="Y840" s="374">
        <v>187</v>
      </c>
      <c r="Z840" s="375"/>
      <c r="AA840" s="375"/>
      <c r="AB840" s="376"/>
      <c r="AC840" s="384" t="s">
        <v>582</v>
      </c>
      <c r="AD840" s="385"/>
      <c r="AE840" s="385"/>
      <c r="AF840" s="385"/>
      <c r="AG840" s="385"/>
      <c r="AH840" s="386" t="s">
        <v>544</v>
      </c>
      <c r="AI840" s="387"/>
      <c r="AJ840" s="387"/>
      <c r="AK840" s="387"/>
      <c r="AL840" s="380" t="s">
        <v>544</v>
      </c>
      <c r="AM840" s="381"/>
      <c r="AN840" s="381"/>
      <c r="AO840" s="382"/>
      <c r="AP840" s="383" t="s">
        <v>568</v>
      </c>
      <c r="AQ840" s="383"/>
      <c r="AR840" s="383"/>
      <c r="AS840" s="383"/>
      <c r="AT840" s="383"/>
      <c r="AU840" s="383"/>
      <c r="AV840" s="383"/>
      <c r="AW840" s="383"/>
      <c r="AX840" s="383"/>
    </row>
    <row r="841" spans="1:50" ht="30" customHeight="1" x14ac:dyDescent="0.15">
      <c r="A841" s="402">
        <v>5</v>
      </c>
      <c r="B841" s="402">
        <v>1</v>
      </c>
      <c r="C841" s="388" t="s">
        <v>584</v>
      </c>
      <c r="D841" s="370"/>
      <c r="E841" s="370"/>
      <c r="F841" s="370"/>
      <c r="G841" s="370"/>
      <c r="H841" s="370"/>
      <c r="I841" s="370"/>
      <c r="J841" s="371">
        <v>1000020320005</v>
      </c>
      <c r="K841" s="372"/>
      <c r="L841" s="372"/>
      <c r="M841" s="372"/>
      <c r="N841" s="372"/>
      <c r="O841" s="372"/>
      <c r="P841" s="389" t="s">
        <v>595</v>
      </c>
      <c r="Q841" s="373"/>
      <c r="R841" s="373"/>
      <c r="S841" s="373"/>
      <c r="T841" s="373"/>
      <c r="U841" s="373"/>
      <c r="V841" s="373"/>
      <c r="W841" s="373"/>
      <c r="X841" s="373"/>
      <c r="Y841" s="374">
        <v>155</v>
      </c>
      <c r="Z841" s="375"/>
      <c r="AA841" s="375"/>
      <c r="AB841" s="376"/>
      <c r="AC841" s="384" t="s">
        <v>582</v>
      </c>
      <c r="AD841" s="385"/>
      <c r="AE841" s="385"/>
      <c r="AF841" s="385"/>
      <c r="AG841" s="385"/>
      <c r="AH841" s="386" t="s">
        <v>544</v>
      </c>
      <c r="AI841" s="387"/>
      <c r="AJ841" s="387"/>
      <c r="AK841" s="387"/>
      <c r="AL841" s="380" t="s">
        <v>544</v>
      </c>
      <c r="AM841" s="381"/>
      <c r="AN841" s="381"/>
      <c r="AO841" s="382"/>
      <c r="AP841" s="383" t="s">
        <v>568</v>
      </c>
      <c r="AQ841" s="383"/>
      <c r="AR841" s="383"/>
      <c r="AS841" s="383"/>
      <c r="AT841" s="383"/>
      <c r="AU841" s="383"/>
      <c r="AV841" s="383"/>
      <c r="AW841" s="383"/>
      <c r="AX841" s="383"/>
    </row>
    <row r="842" spans="1:50" ht="30" customHeight="1" x14ac:dyDescent="0.15">
      <c r="A842" s="402">
        <v>6</v>
      </c>
      <c r="B842" s="402">
        <v>1</v>
      </c>
      <c r="C842" s="388" t="s">
        <v>585</v>
      </c>
      <c r="D842" s="370"/>
      <c r="E842" s="370"/>
      <c r="F842" s="370"/>
      <c r="G842" s="370"/>
      <c r="H842" s="370"/>
      <c r="I842" s="370"/>
      <c r="J842" s="371">
        <v>1000020050008</v>
      </c>
      <c r="K842" s="372"/>
      <c r="L842" s="372"/>
      <c r="M842" s="372"/>
      <c r="N842" s="372"/>
      <c r="O842" s="372"/>
      <c r="P842" s="389" t="s">
        <v>596</v>
      </c>
      <c r="Q842" s="373"/>
      <c r="R842" s="373"/>
      <c r="S842" s="373"/>
      <c r="T842" s="373"/>
      <c r="U842" s="373"/>
      <c r="V842" s="373"/>
      <c r="W842" s="373"/>
      <c r="X842" s="373"/>
      <c r="Y842" s="374">
        <v>148</v>
      </c>
      <c r="Z842" s="375"/>
      <c r="AA842" s="375"/>
      <c r="AB842" s="376"/>
      <c r="AC842" s="384" t="s">
        <v>582</v>
      </c>
      <c r="AD842" s="385"/>
      <c r="AE842" s="385"/>
      <c r="AF842" s="385"/>
      <c r="AG842" s="385"/>
      <c r="AH842" s="386" t="s">
        <v>544</v>
      </c>
      <c r="AI842" s="387"/>
      <c r="AJ842" s="387"/>
      <c r="AK842" s="387"/>
      <c r="AL842" s="380" t="s">
        <v>544</v>
      </c>
      <c r="AM842" s="381"/>
      <c r="AN842" s="381"/>
      <c r="AO842" s="382"/>
      <c r="AP842" s="383" t="s">
        <v>568</v>
      </c>
      <c r="AQ842" s="383"/>
      <c r="AR842" s="383"/>
      <c r="AS842" s="383"/>
      <c r="AT842" s="383"/>
      <c r="AU842" s="383"/>
      <c r="AV842" s="383"/>
      <c r="AW842" s="383"/>
      <c r="AX842" s="383"/>
    </row>
    <row r="843" spans="1:50" ht="30" customHeight="1" x14ac:dyDescent="0.15">
      <c r="A843" s="402">
        <v>7</v>
      </c>
      <c r="B843" s="402">
        <v>1</v>
      </c>
      <c r="C843" s="388" t="s">
        <v>586</v>
      </c>
      <c r="D843" s="370"/>
      <c r="E843" s="370"/>
      <c r="F843" s="370"/>
      <c r="G843" s="370"/>
      <c r="H843" s="370"/>
      <c r="I843" s="370"/>
      <c r="J843" s="371">
        <v>4000020330001</v>
      </c>
      <c r="K843" s="372"/>
      <c r="L843" s="372"/>
      <c r="M843" s="372"/>
      <c r="N843" s="372"/>
      <c r="O843" s="372"/>
      <c r="P843" s="389" t="s">
        <v>597</v>
      </c>
      <c r="Q843" s="373"/>
      <c r="R843" s="373"/>
      <c r="S843" s="373"/>
      <c r="T843" s="373"/>
      <c r="U843" s="373"/>
      <c r="V843" s="373"/>
      <c r="W843" s="373"/>
      <c r="X843" s="373"/>
      <c r="Y843" s="374">
        <v>117</v>
      </c>
      <c r="Z843" s="375"/>
      <c r="AA843" s="375"/>
      <c r="AB843" s="376"/>
      <c r="AC843" s="384" t="s">
        <v>582</v>
      </c>
      <c r="AD843" s="385"/>
      <c r="AE843" s="385"/>
      <c r="AF843" s="385"/>
      <c r="AG843" s="385"/>
      <c r="AH843" s="386" t="s">
        <v>544</v>
      </c>
      <c r="AI843" s="387"/>
      <c r="AJ843" s="387"/>
      <c r="AK843" s="387"/>
      <c r="AL843" s="380" t="s">
        <v>544</v>
      </c>
      <c r="AM843" s="381"/>
      <c r="AN843" s="381"/>
      <c r="AO843" s="382"/>
      <c r="AP843" s="383" t="s">
        <v>568</v>
      </c>
      <c r="AQ843" s="383"/>
      <c r="AR843" s="383"/>
      <c r="AS843" s="383"/>
      <c r="AT843" s="383"/>
      <c r="AU843" s="383"/>
      <c r="AV843" s="383"/>
      <c r="AW843" s="383"/>
      <c r="AX843" s="383"/>
    </row>
    <row r="844" spans="1:50" ht="30" customHeight="1" x14ac:dyDescent="0.15">
      <c r="A844" s="402">
        <v>8</v>
      </c>
      <c r="B844" s="402">
        <v>1</v>
      </c>
      <c r="C844" s="388" t="s">
        <v>587</v>
      </c>
      <c r="D844" s="370"/>
      <c r="E844" s="370"/>
      <c r="F844" s="370"/>
      <c r="G844" s="370"/>
      <c r="H844" s="370"/>
      <c r="I844" s="370"/>
      <c r="J844" s="371">
        <v>7000020310000</v>
      </c>
      <c r="K844" s="372"/>
      <c r="L844" s="372"/>
      <c r="M844" s="372"/>
      <c r="N844" s="372"/>
      <c r="O844" s="372"/>
      <c r="P844" s="389" t="s">
        <v>598</v>
      </c>
      <c r="Q844" s="373"/>
      <c r="R844" s="373"/>
      <c r="S844" s="373"/>
      <c r="T844" s="373"/>
      <c r="U844" s="373"/>
      <c r="V844" s="373"/>
      <c r="W844" s="373"/>
      <c r="X844" s="373"/>
      <c r="Y844" s="374">
        <v>47</v>
      </c>
      <c r="Z844" s="375"/>
      <c r="AA844" s="375"/>
      <c r="AB844" s="376"/>
      <c r="AC844" s="384" t="s">
        <v>582</v>
      </c>
      <c r="AD844" s="385"/>
      <c r="AE844" s="385"/>
      <c r="AF844" s="385"/>
      <c r="AG844" s="385"/>
      <c r="AH844" s="386" t="s">
        <v>544</v>
      </c>
      <c r="AI844" s="387"/>
      <c r="AJ844" s="387"/>
      <c r="AK844" s="387"/>
      <c r="AL844" s="380" t="s">
        <v>544</v>
      </c>
      <c r="AM844" s="381"/>
      <c r="AN844" s="381"/>
      <c r="AO844" s="382"/>
      <c r="AP844" s="383" t="s">
        <v>568</v>
      </c>
      <c r="AQ844" s="383"/>
      <c r="AR844" s="383"/>
      <c r="AS844" s="383"/>
      <c r="AT844" s="383"/>
      <c r="AU844" s="383"/>
      <c r="AV844" s="383"/>
      <c r="AW844" s="383"/>
      <c r="AX844" s="383"/>
    </row>
    <row r="845" spans="1:50" ht="30" customHeight="1" x14ac:dyDescent="0.15">
      <c r="A845" s="402">
        <v>9</v>
      </c>
      <c r="B845" s="402">
        <v>1</v>
      </c>
      <c r="C845" s="388" t="s">
        <v>589</v>
      </c>
      <c r="D845" s="370"/>
      <c r="E845" s="370"/>
      <c r="F845" s="370"/>
      <c r="G845" s="370"/>
      <c r="H845" s="370"/>
      <c r="I845" s="370"/>
      <c r="J845" s="371">
        <v>8000020280003</v>
      </c>
      <c r="K845" s="372"/>
      <c r="L845" s="372"/>
      <c r="M845" s="372"/>
      <c r="N845" s="372"/>
      <c r="O845" s="372"/>
      <c r="P845" s="389" t="s">
        <v>599</v>
      </c>
      <c r="Q845" s="373"/>
      <c r="R845" s="373"/>
      <c r="S845" s="373"/>
      <c r="T845" s="373"/>
      <c r="U845" s="373"/>
      <c r="V845" s="373"/>
      <c r="W845" s="373"/>
      <c r="X845" s="373"/>
      <c r="Y845" s="374">
        <v>18</v>
      </c>
      <c r="Z845" s="375"/>
      <c r="AA845" s="375"/>
      <c r="AB845" s="376"/>
      <c r="AC845" s="384" t="s">
        <v>582</v>
      </c>
      <c r="AD845" s="385"/>
      <c r="AE845" s="385"/>
      <c r="AF845" s="385"/>
      <c r="AG845" s="385"/>
      <c r="AH845" s="386" t="s">
        <v>544</v>
      </c>
      <c r="AI845" s="387"/>
      <c r="AJ845" s="387"/>
      <c r="AK845" s="387"/>
      <c r="AL845" s="380" t="s">
        <v>544</v>
      </c>
      <c r="AM845" s="381"/>
      <c r="AN845" s="381"/>
      <c r="AO845" s="382"/>
      <c r="AP845" s="383" t="s">
        <v>568</v>
      </c>
      <c r="AQ845" s="383"/>
      <c r="AR845" s="383"/>
      <c r="AS845" s="383"/>
      <c r="AT845" s="383"/>
      <c r="AU845" s="383"/>
      <c r="AV845" s="383"/>
      <c r="AW845" s="383"/>
      <c r="AX845" s="383"/>
    </row>
    <row r="846" spans="1:50" ht="30" customHeight="1" x14ac:dyDescent="0.15">
      <c r="A846" s="402">
        <v>10</v>
      </c>
      <c r="B846" s="402">
        <v>1</v>
      </c>
      <c r="C846" s="388" t="s">
        <v>590</v>
      </c>
      <c r="D846" s="370"/>
      <c r="E846" s="370"/>
      <c r="F846" s="370"/>
      <c r="G846" s="370"/>
      <c r="H846" s="370"/>
      <c r="I846" s="370"/>
      <c r="J846" s="371">
        <v>1000020470007</v>
      </c>
      <c r="K846" s="372"/>
      <c r="L846" s="372"/>
      <c r="M846" s="372"/>
      <c r="N846" s="372"/>
      <c r="O846" s="372"/>
      <c r="P846" s="389" t="s">
        <v>600</v>
      </c>
      <c r="Q846" s="373"/>
      <c r="R846" s="373"/>
      <c r="S846" s="373"/>
      <c r="T846" s="373"/>
      <c r="U846" s="373"/>
      <c r="V846" s="373"/>
      <c r="W846" s="373"/>
      <c r="X846" s="373"/>
      <c r="Y846" s="374">
        <v>18</v>
      </c>
      <c r="Z846" s="375"/>
      <c r="AA846" s="375"/>
      <c r="AB846" s="376"/>
      <c r="AC846" s="384" t="s">
        <v>582</v>
      </c>
      <c r="AD846" s="385"/>
      <c r="AE846" s="385"/>
      <c r="AF846" s="385"/>
      <c r="AG846" s="385"/>
      <c r="AH846" s="386" t="s">
        <v>544</v>
      </c>
      <c r="AI846" s="387"/>
      <c r="AJ846" s="387"/>
      <c r="AK846" s="387"/>
      <c r="AL846" s="380" t="s">
        <v>544</v>
      </c>
      <c r="AM846" s="381"/>
      <c r="AN846" s="381"/>
      <c r="AO846" s="382"/>
      <c r="AP846" s="383" t="s">
        <v>568</v>
      </c>
      <c r="AQ846" s="383"/>
      <c r="AR846" s="383"/>
      <c r="AS846" s="383"/>
      <c r="AT846" s="383"/>
      <c r="AU846" s="383"/>
      <c r="AV846" s="383"/>
      <c r="AW846" s="383"/>
      <c r="AX846" s="383"/>
    </row>
    <row r="847" spans="1:50" ht="30" hidden="1" customHeight="1" x14ac:dyDescent="0.15">
      <c r="A847" s="402">
        <v>11</v>
      </c>
      <c r="B847" s="402">
        <v>1</v>
      </c>
      <c r="C847" s="388"/>
      <c r="D847" s="370"/>
      <c r="E847" s="370"/>
      <c r="F847" s="370"/>
      <c r="G847" s="370"/>
      <c r="H847" s="370"/>
      <c r="I847" s="370"/>
      <c r="J847" s="371"/>
      <c r="K847" s="372"/>
      <c r="L847" s="372"/>
      <c r="M847" s="372"/>
      <c r="N847" s="372"/>
      <c r="O847" s="372"/>
      <c r="P847" s="389"/>
      <c r="Q847" s="373"/>
      <c r="R847" s="373"/>
      <c r="S847" s="373"/>
      <c r="T847" s="373"/>
      <c r="U847" s="373"/>
      <c r="V847" s="373"/>
      <c r="W847" s="373"/>
      <c r="X847" s="373"/>
      <c r="Y847" s="374"/>
      <c r="Z847" s="375"/>
      <c r="AA847" s="375"/>
      <c r="AB847" s="376"/>
      <c r="AC847" s="384"/>
      <c r="AD847" s="385"/>
      <c r="AE847" s="385"/>
      <c r="AF847" s="385"/>
      <c r="AG847" s="385"/>
      <c r="AH847" s="386"/>
      <c r="AI847" s="387"/>
      <c r="AJ847" s="387"/>
      <c r="AK847" s="387"/>
      <c r="AL847" s="380"/>
      <c r="AM847" s="381"/>
      <c r="AN847" s="381"/>
      <c r="AO847" s="382"/>
      <c r="AP847" s="383" t="s">
        <v>568</v>
      </c>
      <c r="AQ847" s="383"/>
      <c r="AR847" s="383"/>
      <c r="AS847" s="383"/>
      <c r="AT847" s="383"/>
      <c r="AU847" s="383"/>
      <c r="AV847" s="383"/>
      <c r="AW847" s="383"/>
      <c r="AX847" s="383"/>
    </row>
    <row r="848" spans="1:50" ht="30" hidden="1" customHeight="1" x14ac:dyDescent="0.15">
      <c r="A848" s="402">
        <v>12</v>
      </c>
      <c r="B848" s="402">
        <v>1</v>
      </c>
      <c r="C848" s="388"/>
      <c r="D848" s="370"/>
      <c r="E848" s="370"/>
      <c r="F848" s="370"/>
      <c r="G848" s="370"/>
      <c r="H848" s="370"/>
      <c r="I848" s="370"/>
      <c r="J848" s="371"/>
      <c r="K848" s="372"/>
      <c r="L848" s="372"/>
      <c r="M848" s="372"/>
      <c r="N848" s="372"/>
      <c r="O848" s="372"/>
      <c r="P848" s="389"/>
      <c r="Q848" s="373"/>
      <c r="R848" s="373"/>
      <c r="S848" s="373"/>
      <c r="T848" s="373"/>
      <c r="U848" s="373"/>
      <c r="V848" s="373"/>
      <c r="W848" s="373"/>
      <c r="X848" s="373"/>
      <c r="Y848" s="374"/>
      <c r="Z848" s="375"/>
      <c r="AA848" s="375"/>
      <c r="AB848" s="376"/>
      <c r="AC848" s="384"/>
      <c r="AD848" s="385"/>
      <c r="AE848" s="385"/>
      <c r="AF848" s="385"/>
      <c r="AG848" s="385"/>
      <c r="AH848" s="386"/>
      <c r="AI848" s="387"/>
      <c r="AJ848" s="387"/>
      <c r="AK848" s="387"/>
      <c r="AL848" s="380"/>
      <c r="AM848" s="381"/>
      <c r="AN848" s="381"/>
      <c r="AO848" s="382"/>
      <c r="AP848" s="383" t="s">
        <v>568</v>
      </c>
      <c r="AQ848" s="383"/>
      <c r="AR848" s="383"/>
      <c r="AS848" s="383"/>
      <c r="AT848" s="383"/>
      <c r="AU848" s="383"/>
      <c r="AV848" s="383"/>
      <c r="AW848" s="383"/>
      <c r="AX848" s="383"/>
    </row>
    <row r="849" spans="1:50" ht="30" hidden="1" customHeight="1" x14ac:dyDescent="0.15">
      <c r="A849" s="402">
        <v>13</v>
      </c>
      <c r="B849" s="402">
        <v>1</v>
      </c>
      <c r="C849" s="388"/>
      <c r="D849" s="370"/>
      <c r="E849" s="370"/>
      <c r="F849" s="370"/>
      <c r="G849" s="370"/>
      <c r="H849" s="370"/>
      <c r="I849" s="370"/>
      <c r="J849" s="371"/>
      <c r="K849" s="372"/>
      <c r="L849" s="372"/>
      <c r="M849" s="372"/>
      <c r="N849" s="372"/>
      <c r="O849" s="372"/>
      <c r="P849" s="389"/>
      <c r="Q849" s="373"/>
      <c r="R849" s="373"/>
      <c r="S849" s="373"/>
      <c r="T849" s="373"/>
      <c r="U849" s="373"/>
      <c r="V849" s="373"/>
      <c r="W849" s="373"/>
      <c r="X849" s="373"/>
      <c r="Y849" s="374"/>
      <c r="Z849" s="375"/>
      <c r="AA849" s="375"/>
      <c r="AB849" s="376"/>
      <c r="AC849" s="384"/>
      <c r="AD849" s="385"/>
      <c r="AE849" s="385"/>
      <c r="AF849" s="385"/>
      <c r="AG849" s="385"/>
      <c r="AH849" s="386"/>
      <c r="AI849" s="387"/>
      <c r="AJ849" s="387"/>
      <c r="AK849" s="387"/>
      <c r="AL849" s="380"/>
      <c r="AM849" s="381"/>
      <c r="AN849" s="381"/>
      <c r="AO849" s="382"/>
      <c r="AP849" s="383" t="s">
        <v>568</v>
      </c>
      <c r="AQ849" s="383"/>
      <c r="AR849" s="383"/>
      <c r="AS849" s="383"/>
      <c r="AT849" s="383"/>
      <c r="AU849" s="383"/>
      <c r="AV849" s="383"/>
      <c r="AW849" s="383"/>
      <c r="AX849" s="383"/>
    </row>
    <row r="850" spans="1:50" ht="30" hidden="1" customHeight="1" x14ac:dyDescent="0.15">
      <c r="A850" s="402">
        <v>14</v>
      </c>
      <c r="B850" s="402">
        <v>1</v>
      </c>
      <c r="C850" s="388"/>
      <c r="D850" s="370"/>
      <c r="E850" s="370"/>
      <c r="F850" s="370"/>
      <c r="G850" s="370"/>
      <c r="H850" s="370"/>
      <c r="I850" s="370"/>
      <c r="J850" s="371"/>
      <c r="K850" s="372"/>
      <c r="L850" s="372"/>
      <c r="M850" s="372"/>
      <c r="N850" s="372"/>
      <c r="O850" s="372"/>
      <c r="P850" s="389"/>
      <c r="Q850" s="373"/>
      <c r="R850" s="373"/>
      <c r="S850" s="373"/>
      <c r="T850" s="373"/>
      <c r="U850" s="373"/>
      <c r="V850" s="373"/>
      <c r="W850" s="373"/>
      <c r="X850" s="373"/>
      <c r="Y850" s="374"/>
      <c r="Z850" s="375"/>
      <c r="AA850" s="375"/>
      <c r="AB850" s="376"/>
      <c r="AC850" s="384"/>
      <c r="AD850" s="385"/>
      <c r="AE850" s="385"/>
      <c r="AF850" s="385"/>
      <c r="AG850" s="385"/>
      <c r="AH850" s="386"/>
      <c r="AI850" s="387"/>
      <c r="AJ850" s="387"/>
      <c r="AK850" s="387"/>
      <c r="AL850" s="380"/>
      <c r="AM850" s="381"/>
      <c r="AN850" s="381"/>
      <c r="AO850" s="382"/>
      <c r="AP850" s="383" t="s">
        <v>568</v>
      </c>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6" t="s">
        <v>483</v>
      </c>
      <c r="AD869" s="156"/>
      <c r="AE869" s="156"/>
      <c r="AF869" s="156"/>
      <c r="AG869" s="156"/>
      <c r="AH869" s="393" t="s">
        <v>519</v>
      </c>
      <c r="AI869" s="390"/>
      <c r="AJ869" s="390"/>
      <c r="AK869" s="390"/>
      <c r="AL869" s="390" t="s">
        <v>22</v>
      </c>
      <c r="AM869" s="390"/>
      <c r="AN869" s="390"/>
      <c r="AO869" s="395"/>
      <c r="AP869" s="396" t="s">
        <v>433</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6" t="s">
        <v>483</v>
      </c>
      <c r="AD902" s="156"/>
      <c r="AE902" s="156"/>
      <c r="AF902" s="156"/>
      <c r="AG902" s="156"/>
      <c r="AH902" s="393" t="s">
        <v>519</v>
      </c>
      <c r="AI902" s="390"/>
      <c r="AJ902" s="390"/>
      <c r="AK902" s="390"/>
      <c r="AL902" s="390" t="s">
        <v>22</v>
      </c>
      <c r="AM902" s="390"/>
      <c r="AN902" s="390"/>
      <c r="AO902" s="395"/>
      <c r="AP902" s="396" t="s">
        <v>433</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6" t="s">
        <v>483</v>
      </c>
      <c r="AD935" s="156"/>
      <c r="AE935" s="156"/>
      <c r="AF935" s="156"/>
      <c r="AG935" s="156"/>
      <c r="AH935" s="393" t="s">
        <v>519</v>
      </c>
      <c r="AI935" s="390"/>
      <c r="AJ935" s="390"/>
      <c r="AK935" s="390"/>
      <c r="AL935" s="390" t="s">
        <v>22</v>
      </c>
      <c r="AM935" s="390"/>
      <c r="AN935" s="390"/>
      <c r="AO935" s="395"/>
      <c r="AP935" s="396" t="s">
        <v>433</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6" t="s">
        <v>483</v>
      </c>
      <c r="AD968" s="156"/>
      <c r="AE968" s="156"/>
      <c r="AF968" s="156"/>
      <c r="AG968" s="156"/>
      <c r="AH968" s="393" t="s">
        <v>519</v>
      </c>
      <c r="AI968" s="390"/>
      <c r="AJ968" s="390"/>
      <c r="AK968" s="390"/>
      <c r="AL968" s="390" t="s">
        <v>22</v>
      </c>
      <c r="AM968" s="390"/>
      <c r="AN968" s="390"/>
      <c r="AO968" s="395"/>
      <c r="AP968" s="396" t="s">
        <v>433</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6" t="s">
        <v>483</v>
      </c>
      <c r="AD1001" s="156"/>
      <c r="AE1001" s="156"/>
      <c r="AF1001" s="156"/>
      <c r="AG1001" s="156"/>
      <c r="AH1001" s="393" t="s">
        <v>519</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6" t="s">
        <v>483</v>
      </c>
      <c r="AD1034" s="156"/>
      <c r="AE1034" s="156"/>
      <c r="AF1034" s="156"/>
      <c r="AG1034" s="156"/>
      <c r="AH1034" s="393" t="s">
        <v>519</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6" t="s">
        <v>483</v>
      </c>
      <c r="AD1067" s="156"/>
      <c r="AE1067" s="156"/>
      <c r="AF1067" s="156"/>
      <c r="AG1067" s="156"/>
      <c r="AH1067" s="393" t="s">
        <v>519</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463</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490</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398</v>
      </c>
      <c r="D1101" s="406"/>
      <c r="E1101" s="156" t="s">
        <v>397</v>
      </c>
      <c r="F1101" s="406"/>
      <c r="G1101" s="406"/>
      <c r="H1101" s="406"/>
      <c r="I1101" s="406"/>
      <c r="J1101" s="156" t="s">
        <v>432</v>
      </c>
      <c r="K1101" s="156"/>
      <c r="L1101" s="156"/>
      <c r="M1101" s="156"/>
      <c r="N1101" s="156"/>
      <c r="O1101" s="156"/>
      <c r="P1101" s="393" t="s">
        <v>28</v>
      </c>
      <c r="Q1101" s="393"/>
      <c r="R1101" s="393"/>
      <c r="S1101" s="393"/>
      <c r="T1101" s="393"/>
      <c r="U1101" s="393"/>
      <c r="V1101" s="393"/>
      <c r="W1101" s="393"/>
      <c r="X1101" s="393"/>
      <c r="Y1101" s="156" t="s">
        <v>434</v>
      </c>
      <c r="Z1101" s="406"/>
      <c r="AA1101" s="406"/>
      <c r="AB1101" s="406"/>
      <c r="AC1101" s="156" t="s">
        <v>378</v>
      </c>
      <c r="AD1101" s="156"/>
      <c r="AE1101" s="156"/>
      <c r="AF1101" s="156"/>
      <c r="AG1101" s="156"/>
      <c r="AH1101" s="393" t="s">
        <v>392</v>
      </c>
      <c r="AI1101" s="394"/>
      <c r="AJ1101" s="394"/>
      <c r="AK1101" s="394"/>
      <c r="AL1101" s="394" t="s">
        <v>22</v>
      </c>
      <c r="AM1101" s="394"/>
      <c r="AN1101" s="394"/>
      <c r="AO1101" s="407"/>
      <c r="AP1101" s="396" t="s">
        <v>464</v>
      </c>
      <c r="AQ1101" s="396"/>
      <c r="AR1101" s="396"/>
      <c r="AS1101" s="396"/>
      <c r="AT1101" s="396"/>
      <c r="AU1101" s="396"/>
      <c r="AV1101" s="396"/>
      <c r="AW1101" s="396"/>
      <c r="AX1101" s="396"/>
    </row>
    <row r="1102" spans="1:50" ht="30" customHeight="1" x14ac:dyDescent="0.15">
      <c r="A1102" s="402">
        <v>1</v>
      </c>
      <c r="B1102" s="402">
        <v>1</v>
      </c>
      <c r="C1102" s="400"/>
      <c r="D1102" s="400"/>
      <c r="E1102" s="154" t="s">
        <v>616</v>
      </c>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5">
      <formula>IF(RIGHT(TEXT(P14,"0.#"),1)=".",FALSE,TRUE)</formula>
    </cfRule>
    <cfRule type="expression" dxfId="2798" priority="13576">
      <formula>IF(RIGHT(TEXT(P14,"0.#"),1)=".",TRUE,FALSE)</formula>
    </cfRule>
  </conditionalFormatting>
  <conditionalFormatting sqref="AE32">
    <cfRule type="expression" dxfId="2797" priority="13565">
      <formula>IF(RIGHT(TEXT(AE32,"0.#"),1)=".",FALSE,TRUE)</formula>
    </cfRule>
    <cfRule type="expression" dxfId="2796" priority="13566">
      <formula>IF(RIGHT(TEXT(AE32,"0.#"),1)=".",TRUE,FALSE)</formula>
    </cfRule>
  </conditionalFormatting>
  <conditionalFormatting sqref="P18:AX18">
    <cfRule type="expression" dxfId="2795" priority="13451">
      <formula>IF(RIGHT(TEXT(P18,"0.#"),1)=".",FALSE,TRUE)</formula>
    </cfRule>
    <cfRule type="expression" dxfId="2794" priority="13452">
      <formula>IF(RIGHT(TEXT(P18,"0.#"),1)=".",TRUE,FALSE)</formula>
    </cfRule>
  </conditionalFormatting>
  <conditionalFormatting sqref="Y782">
    <cfRule type="expression" dxfId="2793" priority="13447">
      <formula>IF(RIGHT(TEXT(Y782,"0.#"),1)=".",FALSE,TRUE)</formula>
    </cfRule>
    <cfRule type="expression" dxfId="2792" priority="13448">
      <formula>IF(RIGHT(TEXT(Y782,"0.#"),1)=".",TRUE,FALSE)</formula>
    </cfRule>
  </conditionalFormatting>
  <conditionalFormatting sqref="Y791">
    <cfRule type="expression" dxfId="2791" priority="13443">
      <formula>IF(RIGHT(TEXT(Y791,"0.#"),1)=".",FALSE,TRUE)</formula>
    </cfRule>
    <cfRule type="expression" dxfId="2790" priority="13444">
      <formula>IF(RIGHT(TEXT(Y791,"0.#"),1)=".",TRUE,FALSE)</formula>
    </cfRule>
  </conditionalFormatting>
  <conditionalFormatting sqref="Y822:Y829 Y820 Y809:Y816 Y807 Y796:Y803 Y794">
    <cfRule type="expression" dxfId="2789" priority="13225">
      <formula>IF(RIGHT(TEXT(Y794,"0.#"),1)=".",FALSE,TRUE)</formula>
    </cfRule>
    <cfRule type="expression" dxfId="2788" priority="13226">
      <formula>IF(RIGHT(TEXT(Y794,"0.#"),1)=".",TRUE,FALSE)</formula>
    </cfRule>
  </conditionalFormatting>
  <conditionalFormatting sqref="P16:AQ17 P15:AX15 P13:AQ13">
    <cfRule type="expression" dxfId="2787" priority="13273">
      <formula>IF(RIGHT(TEXT(P13,"0.#"),1)=".",FALSE,TRUE)</formula>
    </cfRule>
    <cfRule type="expression" dxfId="2786" priority="13274">
      <formula>IF(RIGHT(TEXT(P13,"0.#"),1)=".",TRUE,FALSE)</formula>
    </cfRule>
  </conditionalFormatting>
  <conditionalFormatting sqref="P19:AJ19">
    <cfRule type="expression" dxfId="2785" priority="13271">
      <formula>IF(RIGHT(TEXT(P19,"0.#"),1)=".",FALSE,TRUE)</formula>
    </cfRule>
    <cfRule type="expression" dxfId="2784" priority="13272">
      <formula>IF(RIGHT(TEXT(P19,"0.#"),1)=".",TRUE,FALSE)</formula>
    </cfRule>
  </conditionalFormatting>
  <conditionalFormatting sqref="AE101 AQ101">
    <cfRule type="expression" dxfId="2783" priority="13263">
      <formula>IF(RIGHT(TEXT(AE101,"0.#"),1)=".",FALSE,TRUE)</formula>
    </cfRule>
    <cfRule type="expression" dxfId="2782" priority="13264">
      <formula>IF(RIGHT(TEXT(AE101,"0.#"),1)=".",TRUE,FALSE)</formula>
    </cfRule>
  </conditionalFormatting>
  <conditionalFormatting sqref="Y783:Y790 Y781">
    <cfRule type="expression" dxfId="2781" priority="13249">
      <formula>IF(RIGHT(TEXT(Y781,"0.#"),1)=".",FALSE,TRUE)</formula>
    </cfRule>
    <cfRule type="expression" dxfId="2780" priority="13250">
      <formula>IF(RIGHT(TEXT(Y781,"0.#"),1)=".",TRUE,FALSE)</formula>
    </cfRule>
  </conditionalFormatting>
  <conditionalFormatting sqref="AU782">
    <cfRule type="expression" dxfId="2779" priority="13247">
      <formula>IF(RIGHT(TEXT(AU782,"0.#"),1)=".",FALSE,TRUE)</formula>
    </cfRule>
    <cfRule type="expression" dxfId="2778" priority="13248">
      <formula>IF(RIGHT(TEXT(AU782,"0.#"),1)=".",TRUE,FALSE)</formula>
    </cfRule>
  </conditionalFormatting>
  <conditionalFormatting sqref="AU791">
    <cfRule type="expression" dxfId="2777" priority="13245">
      <formula>IF(RIGHT(TEXT(AU791,"0.#"),1)=".",FALSE,TRUE)</formula>
    </cfRule>
    <cfRule type="expression" dxfId="2776" priority="13246">
      <formula>IF(RIGHT(TEXT(AU791,"0.#"),1)=".",TRUE,FALSE)</formula>
    </cfRule>
  </conditionalFormatting>
  <conditionalFormatting sqref="AU783:AU790 AU781">
    <cfRule type="expression" dxfId="2775" priority="13243">
      <formula>IF(RIGHT(TEXT(AU781,"0.#"),1)=".",FALSE,TRUE)</formula>
    </cfRule>
    <cfRule type="expression" dxfId="2774" priority="13244">
      <formula>IF(RIGHT(TEXT(AU781,"0.#"),1)=".",TRUE,FALSE)</formula>
    </cfRule>
  </conditionalFormatting>
  <conditionalFormatting sqref="Y821 Y808 Y795">
    <cfRule type="expression" dxfId="2773" priority="13229">
      <formula>IF(RIGHT(TEXT(Y795,"0.#"),1)=".",FALSE,TRUE)</formula>
    </cfRule>
    <cfRule type="expression" dxfId="2772" priority="13230">
      <formula>IF(RIGHT(TEXT(Y795,"0.#"),1)=".",TRUE,FALSE)</formula>
    </cfRule>
  </conditionalFormatting>
  <conditionalFormatting sqref="Y830 Y817 Y804">
    <cfRule type="expression" dxfId="2771" priority="13227">
      <formula>IF(RIGHT(TEXT(Y804,"0.#"),1)=".",FALSE,TRUE)</formula>
    </cfRule>
    <cfRule type="expression" dxfId="2770" priority="13228">
      <formula>IF(RIGHT(TEXT(Y804,"0.#"),1)=".",TRUE,FALSE)</formula>
    </cfRule>
  </conditionalFormatting>
  <conditionalFormatting sqref="AU821 AU808 AU795">
    <cfRule type="expression" dxfId="2769" priority="13223">
      <formula>IF(RIGHT(TEXT(AU795,"0.#"),1)=".",FALSE,TRUE)</formula>
    </cfRule>
    <cfRule type="expression" dxfId="2768" priority="13224">
      <formula>IF(RIGHT(TEXT(AU795,"0.#"),1)=".",TRUE,FALSE)</formula>
    </cfRule>
  </conditionalFormatting>
  <conditionalFormatting sqref="AU830 AU817 AU804">
    <cfRule type="expression" dxfId="2767" priority="13221">
      <formula>IF(RIGHT(TEXT(AU804,"0.#"),1)=".",FALSE,TRUE)</formula>
    </cfRule>
    <cfRule type="expression" dxfId="2766" priority="13222">
      <formula>IF(RIGHT(TEXT(AU804,"0.#"),1)=".",TRUE,FALSE)</formula>
    </cfRule>
  </conditionalFormatting>
  <conditionalFormatting sqref="AU822:AU829 AU820 AU809:AU816 AU807 AU796:AU803 AU794">
    <cfRule type="expression" dxfId="2765" priority="13219">
      <formula>IF(RIGHT(TEXT(AU794,"0.#"),1)=".",FALSE,TRUE)</formula>
    </cfRule>
    <cfRule type="expression" dxfId="2764" priority="13220">
      <formula>IF(RIGHT(TEXT(AU794,"0.#"),1)=".",TRUE,FALSE)</formula>
    </cfRule>
  </conditionalFormatting>
  <conditionalFormatting sqref="AM87">
    <cfRule type="expression" dxfId="2763" priority="12873">
      <formula>IF(RIGHT(TEXT(AM87,"0.#"),1)=".",FALSE,TRUE)</formula>
    </cfRule>
    <cfRule type="expression" dxfId="2762" priority="12874">
      <formula>IF(RIGHT(TEXT(AM87,"0.#"),1)=".",TRUE,FALSE)</formula>
    </cfRule>
  </conditionalFormatting>
  <conditionalFormatting sqref="AE55">
    <cfRule type="expression" dxfId="2761" priority="12941">
      <formula>IF(RIGHT(TEXT(AE55,"0.#"),1)=".",FALSE,TRUE)</formula>
    </cfRule>
    <cfRule type="expression" dxfId="2760" priority="12942">
      <formula>IF(RIGHT(TEXT(AE55,"0.#"),1)=".",TRUE,FALSE)</formula>
    </cfRule>
  </conditionalFormatting>
  <conditionalFormatting sqref="AI55">
    <cfRule type="expression" dxfId="2759" priority="12939">
      <formula>IF(RIGHT(TEXT(AI55,"0.#"),1)=".",FALSE,TRUE)</formula>
    </cfRule>
    <cfRule type="expression" dxfId="2758" priority="12940">
      <formula>IF(RIGHT(TEXT(AI55,"0.#"),1)=".",TRUE,FALSE)</formula>
    </cfRule>
  </conditionalFormatting>
  <conditionalFormatting sqref="AM34">
    <cfRule type="expression" dxfId="2757" priority="13019">
      <formula>IF(RIGHT(TEXT(AM34,"0.#"),1)=".",FALSE,TRUE)</formula>
    </cfRule>
    <cfRule type="expression" dxfId="2756" priority="13020">
      <formula>IF(RIGHT(TEXT(AM34,"0.#"),1)=".",TRUE,FALSE)</formula>
    </cfRule>
  </conditionalFormatting>
  <conditionalFormatting sqref="AE33">
    <cfRule type="expression" dxfId="2755" priority="13033">
      <formula>IF(RIGHT(TEXT(AE33,"0.#"),1)=".",FALSE,TRUE)</formula>
    </cfRule>
    <cfRule type="expression" dxfId="2754" priority="13034">
      <formula>IF(RIGHT(TEXT(AE33,"0.#"),1)=".",TRUE,FALSE)</formula>
    </cfRule>
  </conditionalFormatting>
  <conditionalFormatting sqref="AE34">
    <cfRule type="expression" dxfId="2753" priority="13031">
      <formula>IF(RIGHT(TEXT(AE34,"0.#"),1)=".",FALSE,TRUE)</formula>
    </cfRule>
    <cfRule type="expression" dxfId="2752" priority="13032">
      <formula>IF(RIGHT(TEXT(AE34,"0.#"),1)=".",TRUE,FALSE)</formula>
    </cfRule>
  </conditionalFormatting>
  <conditionalFormatting sqref="AI34">
    <cfRule type="expression" dxfId="2751" priority="13029">
      <formula>IF(RIGHT(TEXT(AI34,"0.#"),1)=".",FALSE,TRUE)</formula>
    </cfRule>
    <cfRule type="expression" dxfId="2750" priority="13030">
      <formula>IF(RIGHT(TEXT(AI34,"0.#"),1)=".",TRUE,FALSE)</formula>
    </cfRule>
  </conditionalFormatting>
  <conditionalFormatting sqref="AI33">
    <cfRule type="expression" dxfId="2749" priority="13027">
      <formula>IF(RIGHT(TEXT(AI33,"0.#"),1)=".",FALSE,TRUE)</formula>
    </cfRule>
    <cfRule type="expression" dxfId="2748" priority="13028">
      <formula>IF(RIGHT(TEXT(AI33,"0.#"),1)=".",TRUE,FALSE)</formula>
    </cfRule>
  </conditionalFormatting>
  <conditionalFormatting sqref="AI32">
    <cfRule type="expression" dxfId="2747" priority="13025">
      <formula>IF(RIGHT(TEXT(AI32,"0.#"),1)=".",FALSE,TRUE)</formula>
    </cfRule>
    <cfRule type="expression" dxfId="2746" priority="13026">
      <formula>IF(RIGHT(TEXT(AI32,"0.#"),1)=".",TRUE,FALSE)</formula>
    </cfRule>
  </conditionalFormatting>
  <conditionalFormatting sqref="AM32">
    <cfRule type="expression" dxfId="2745" priority="13023">
      <formula>IF(RIGHT(TEXT(AM32,"0.#"),1)=".",FALSE,TRUE)</formula>
    </cfRule>
    <cfRule type="expression" dxfId="2744" priority="13024">
      <formula>IF(RIGHT(TEXT(AM32,"0.#"),1)=".",TRUE,FALSE)</formula>
    </cfRule>
  </conditionalFormatting>
  <conditionalFormatting sqref="AM33">
    <cfRule type="expression" dxfId="2743" priority="13021">
      <formula>IF(RIGHT(TEXT(AM33,"0.#"),1)=".",FALSE,TRUE)</formula>
    </cfRule>
    <cfRule type="expression" dxfId="2742" priority="13022">
      <formula>IF(RIGHT(TEXT(AM33,"0.#"),1)=".",TRUE,FALSE)</formula>
    </cfRule>
  </conditionalFormatting>
  <conditionalFormatting sqref="AQ32:AQ34">
    <cfRule type="expression" dxfId="2741" priority="13013">
      <formula>IF(RIGHT(TEXT(AQ32,"0.#"),1)=".",FALSE,TRUE)</formula>
    </cfRule>
    <cfRule type="expression" dxfId="2740" priority="13014">
      <formula>IF(RIGHT(TEXT(AQ32,"0.#"),1)=".",TRUE,FALSE)</formula>
    </cfRule>
  </conditionalFormatting>
  <conditionalFormatting sqref="AU32:AU34">
    <cfRule type="expression" dxfId="2739" priority="13011">
      <formula>IF(RIGHT(TEXT(AU32,"0.#"),1)=".",FALSE,TRUE)</formula>
    </cfRule>
    <cfRule type="expression" dxfId="2738" priority="13012">
      <formula>IF(RIGHT(TEXT(AU32,"0.#"),1)=".",TRUE,FALSE)</formula>
    </cfRule>
  </conditionalFormatting>
  <conditionalFormatting sqref="AE53">
    <cfRule type="expression" dxfId="2737" priority="12945">
      <formula>IF(RIGHT(TEXT(AE53,"0.#"),1)=".",FALSE,TRUE)</formula>
    </cfRule>
    <cfRule type="expression" dxfId="2736" priority="12946">
      <formula>IF(RIGHT(TEXT(AE53,"0.#"),1)=".",TRUE,FALSE)</formula>
    </cfRule>
  </conditionalFormatting>
  <conditionalFormatting sqref="AE54">
    <cfRule type="expression" dxfId="2735" priority="12943">
      <formula>IF(RIGHT(TEXT(AE54,"0.#"),1)=".",FALSE,TRUE)</formula>
    </cfRule>
    <cfRule type="expression" dxfId="2734" priority="12944">
      <formula>IF(RIGHT(TEXT(AE54,"0.#"),1)=".",TRUE,FALSE)</formula>
    </cfRule>
  </conditionalFormatting>
  <conditionalFormatting sqref="AI54">
    <cfRule type="expression" dxfId="2733" priority="12937">
      <formula>IF(RIGHT(TEXT(AI54,"0.#"),1)=".",FALSE,TRUE)</formula>
    </cfRule>
    <cfRule type="expression" dxfId="2732" priority="12938">
      <formula>IF(RIGHT(TEXT(AI54,"0.#"),1)=".",TRUE,FALSE)</formula>
    </cfRule>
  </conditionalFormatting>
  <conditionalFormatting sqref="AI53">
    <cfRule type="expression" dxfId="2731" priority="12935">
      <formula>IF(RIGHT(TEXT(AI53,"0.#"),1)=".",FALSE,TRUE)</formula>
    </cfRule>
    <cfRule type="expression" dxfId="2730" priority="12936">
      <formula>IF(RIGHT(TEXT(AI53,"0.#"),1)=".",TRUE,FALSE)</formula>
    </cfRule>
  </conditionalFormatting>
  <conditionalFormatting sqref="AM53">
    <cfRule type="expression" dxfId="2729" priority="12933">
      <formula>IF(RIGHT(TEXT(AM53,"0.#"),1)=".",FALSE,TRUE)</formula>
    </cfRule>
    <cfRule type="expression" dxfId="2728" priority="12934">
      <formula>IF(RIGHT(TEXT(AM53,"0.#"),1)=".",TRUE,FALSE)</formula>
    </cfRule>
  </conditionalFormatting>
  <conditionalFormatting sqref="AM54">
    <cfRule type="expression" dxfId="2727" priority="12931">
      <formula>IF(RIGHT(TEXT(AM54,"0.#"),1)=".",FALSE,TRUE)</formula>
    </cfRule>
    <cfRule type="expression" dxfId="2726" priority="12932">
      <formula>IF(RIGHT(TEXT(AM54,"0.#"),1)=".",TRUE,FALSE)</formula>
    </cfRule>
  </conditionalFormatting>
  <conditionalFormatting sqref="AM55">
    <cfRule type="expression" dxfId="2725" priority="12929">
      <formula>IF(RIGHT(TEXT(AM55,"0.#"),1)=".",FALSE,TRUE)</formula>
    </cfRule>
    <cfRule type="expression" dxfId="2724" priority="12930">
      <formula>IF(RIGHT(TEXT(AM55,"0.#"),1)=".",TRUE,FALSE)</formula>
    </cfRule>
  </conditionalFormatting>
  <conditionalFormatting sqref="AE60">
    <cfRule type="expression" dxfId="2723" priority="12915">
      <formula>IF(RIGHT(TEXT(AE60,"0.#"),1)=".",FALSE,TRUE)</formula>
    </cfRule>
    <cfRule type="expression" dxfId="2722" priority="12916">
      <formula>IF(RIGHT(TEXT(AE60,"0.#"),1)=".",TRUE,FALSE)</formula>
    </cfRule>
  </conditionalFormatting>
  <conditionalFormatting sqref="AE61">
    <cfRule type="expression" dxfId="2721" priority="12913">
      <formula>IF(RIGHT(TEXT(AE61,"0.#"),1)=".",FALSE,TRUE)</formula>
    </cfRule>
    <cfRule type="expression" dxfId="2720" priority="12914">
      <formula>IF(RIGHT(TEXT(AE61,"0.#"),1)=".",TRUE,FALSE)</formula>
    </cfRule>
  </conditionalFormatting>
  <conditionalFormatting sqref="AE62">
    <cfRule type="expression" dxfId="2719" priority="12911">
      <formula>IF(RIGHT(TEXT(AE62,"0.#"),1)=".",FALSE,TRUE)</formula>
    </cfRule>
    <cfRule type="expression" dxfId="2718" priority="12912">
      <formula>IF(RIGHT(TEXT(AE62,"0.#"),1)=".",TRUE,FALSE)</formula>
    </cfRule>
  </conditionalFormatting>
  <conditionalFormatting sqref="AI62">
    <cfRule type="expression" dxfId="2717" priority="12909">
      <formula>IF(RIGHT(TEXT(AI62,"0.#"),1)=".",FALSE,TRUE)</formula>
    </cfRule>
    <cfRule type="expression" dxfId="2716" priority="12910">
      <formula>IF(RIGHT(TEXT(AI62,"0.#"),1)=".",TRUE,FALSE)</formula>
    </cfRule>
  </conditionalFormatting>
  <conditionalFormatting sqref="AI61">
    <cfRule type="expression" dxfId="2715" priority="12907">
      <formula>IF(RIGHT(TEXT(AI61,"0.#"),1)=".",FALSE,TRUE)</formula>
    </cfRule>
    <cfRule type="expression" dxfId="2714" priority="12908">
      <formula>IF(RIGHT(TEXT(AI61,"0.#"),1)=".",TRUE,FALSE)</formula>
    </cfRule>
  </conditionalFormatting>
  <conditionalFormatting sqref="AI60">
    <cfRule type="expression" dxfId="2713" priority="12905">
      <formula>IF(RIGHT(TEXT(AI60,"0.#"),1)=".",FALSE,TRUE)</formula>
    </cfRule>
    <cfRule type="expression" dxfId="2712" priority="12906">
      <formula>IF(RIGHT(TEXT(AI60,"0.#"),1)=".",TRUE,FALSE)</formula>
    </cfRule>
  </conditionalFormatting>
  <conditionalFormatting sqref="AM60">
    <cfRule type="expression" dxfId="2711" priority="12903">
      <formula>IF(RIGHT(TEXT(AM60,"0.#"),1)=".",FALSE,TRUE)</formula>
    </cfRule>
    <cfRule type="expression" dxfId="2710" priority="12904">
      <formula>IF(RIGHT(TEXT(AM60,"0.#"),1)=".",TRUE,FALSE)</formula>
    </cfRule>
  </conditionalFormatting>
  <conditionalFormatting sqref="AM61">
    <cfRule type="expression" dxfId="2709" priority="12901">
      <formula>IF(RIGHT(TEXT(AM61,"0.#"),1)=".",FALSE,TRUE)</formula>
    </cfRule>
    <cfRule type="expression" dxfId="2708" priority="12902">
      <formula>IF(RIGHT(TEXT(AM61,"0.#"),1)=".",TRUE,FALSE)</formula>
    </cfRule>
  </conditionalFormatting>
  <conditionalFormatting sqref="AM62">
    <cfRule type="expression" dxfId="2707" priority="12899">
      <formula>IF(RIGHT(TEXT(AM62,"0.#"),1)=".",FALSE,TRUE)</formula>
    </cfRule>
    <cfRule type="expression" dxfId="2706" priority="12900">
      <formula>IF(RIGHT(TEXT(AM62,"0.#"),1)=".",TRUE,FALSE)</formula>
    </cfRule>
  </conditionalFormatting>
  <conditionalFormatting sqref="AE87">
    <cfRule type="expression" dxfId="2705" priority="12885">
      <formula>IF(RIGHT(TEXT(AE87,"0.#"),1)=".",FALSE,TRUE)</formula>
    </cfRule>
    <cfRule type="expression" dxfId="2704" priority="12886">
      <formula>IF(RIGHT(TEXT(AE87,"0.#"),1)=".",TRUE,FALSE)</formula>
    </cfRule>
  </conditionalFormatting>
  <conditionalFormatting sqref="AE88">
    <cfRule type="expression" dxfId="2703" priority="12883">
      <formula>IF(RIGHT(TEXT(AE88,"0.#"),1)=".",FALSE,TRUE)</formula>
    </cfRule>
    <cfRule type="expression" dxfId="2702" priority="12884">
      <formula>IF(RIGHT(TEXT(AE88,"0.#"),1)=".",TRUE,FALSE)</formula>
    </cfRule>
  </conditionalFormatting>
  <conditionalFormatting sqref="AE89">
    <cfRule type="expression" dxfId="2701" priority="12881">
      <formula>IF(RIGHT(TEXT(AE89,"0.#"),1)=".",FALSE,TRUE)</formula>
    </cfRule>
    <cfRule type="expression" dxfId="2700" priority="12882">
      <formula>IF(RIGHT(TEXT(AE89,"0.#"),1)=".",TRUE,FALSE)</formula>
    </cfRule>
  </conditionalFormatting>
  <conditionalFormatting sqref="AI89">
    <cfRule type="expression" dxfId="2699" priority="12879">
      <formula>IF(RIGHT(TEXT(AI89,"0.#"),1)=".",FALSE,TRUE)</formula>
    </cfRule>
    <cfRule type="expression" dxfId="2698" priority="12880">
      <formula>IF(RIGHT(TEXT(AI89,"0.#"),1)=".",TRUE,FALSE)</formula>
    </cfRule>
  </conditionalFormatting>
  <conditionalFormatting sqref="AI88">
    <cfRule type="expression" dxfId="2697" priority="12877">
      <formula>IF(RIGHT(TEXT(AI88,"0.#"),1)=".",FALSE,TRUE)</formula>
    </cfRule>
    <cfRule type="expression" dxfId="2696" priority="12878">
      <formula>IF(RIGHT(TEXT(AI88,"0.#"),1)=".",TRUE,FALSE)</formula>
    </cfRule>
  </conditionalFormatting>
  <conditionalFormatting sqref="AI87">
    <cfRule type="expression" dxfId="2695" priority="12875">
      <formula>IF(RIGHT(TEXT(AI87,"0.#"),1)=".",FALSE,TRUE)</formula>
    </cfRule>
    <cfRule type="expression" dxfId="2694" priority="12876">
      <formula>IF(RIGHT(TEXT(AI87,"0.#"),1)=".",TRUE,FALSE)</formula>
    </cfRule>
  </conditionalFormatting>
  <conditionalFormatting sqref="AM88">
    <cfRule type="expression" dxfId="2693" priority="12871">
      <formula>IF(RIGHT(TEXT(AM88,"0.#"),1)=".",FALSE,TRUE)</formula>
    </cfRule>
    <cfRule type="expression" dxfId="2692" priority="12872">
      <formula>IF(RIGHT(TEXT(AM88,"0.#"),1)=".",TRUE,FALSE)</formula>
    </cfRule>
  </conditionalFormatting>
  <conditionalFormatting sqref="AM89">
    <cfRule type="expression" dxfId="2691" priority="12869">
      <formula>IF(RIGHT(TEXT(AM89,"0.#"),1)=".",FALSE,TRUE)</formula>
    </cfRule>
    <cfRule type="expression" dxfId="2690" priority="12870">
      <formula>IF(RIGHT(TEXT(AM89,"0.#"),1)=".",TRUE,FALSE)</formula>
    </cfRule>
  </conditionalFormatting>
  <conditionalFormatting sqref="AE92">
    <cfRule type="expression" dxfId="2689" priority="12855">
      <formula>IF(RIGHT(TEXT(AE92,"0.#"),1)=".",FALSE,TRUE)</formula>
    </cfRule>
    <cfRule type="expression" dxfId="2688" priority="12856">
      <formula>IF(RIGHT(TEXT(AE92,"0.#"),1)=".",TRUE,FALSE)</formula>
    </cfRule>
  </conditionalFormatting>
  <conditionalFormatting sqref="AE93">
    <cfRule type="expression" dxfId="2687" priority="12853">
      <formula>IF(RIGHT(TEXT(AE93,"0.#"),1)=".",FALSE,TRUE)</formula>
    </cfRule>
    <cfRule type="expression" dxfId="2686" priority="12854">
      <formula>IF(RIGHT(TEXT(AE93,"0.#"),1)=".",TRUE,FALSE)</formula>
    </cfRule>
  </conditionalFormatting>
  <conditionalFormatting sqref="AE94">
    <cfRule type="expression" dxfId="2685" priority="12851">
      <formula>IF(RIGHT(TEXT(AE94,"0.#"),1)=".",FALSE,TRUE)</formula>
    </cfRule>
    <cfRule type="expression" dxfId="2684" priority="12852">
      <formula>IF(RIGHT(TEXT(AE94,"0.#"),1)=".",TRUE,FALSE)</formula>
    </cfRule>
  </conditionalFormatting>
  <conditionalFormatting sqref="AI94">
    <cfRule type="expression" dxfId="2683" priority="12849">
      <formula>IF(RIGHT(TEXT(AI94,"0.#"),1)=".",FALSE,TRUE)</formula>
    </cfRule>
    <cfRule type="expression" dxfId="2682" priority="12850">
      <formula>IF(RIGHT(TEXT(AI94,"0.#"),1)=".",TRUE,FALSE)</formula>
    </cfRule>
  </conditionalFormatting>
  <conditionalFormatting sqref="AI93">
    <cfRule type="expression" dxfId="2681" priority="12847">
      <formula>IF(RIGHT(TEXT(AI93,"0.#"),1)=".",FALSE,TRUE)</formula>
    </cfRule>
    <cfRule type="expression" dxfId="2680" priority="12848">
      <formula>IF(RIGHT(TEXT(AI93,"0.#"),1)=".",TRUE,FALSE)</formula>
    </cfRule>
  </conditionalFormatting>
  <conditionalFormatting sqref="AI92">
    <cfRule type="expression" dxfId="2679" priority="12845">
      <formula>IF(RIGHT(TEXT(AI92,"0.#"),1)=".",FALSE,TRUE)</formula>
    </cfRule>
    <cfRule type="expression" dxfId="2678" priority="12846">
      <formula>IF(RIGHT(TEXT(AI92,"0.#"),1)=".",TRUE,FALSE)</formula>
    </cfRule>
  </conditionalFormatting>
  <conditionalFormatting sqref="AM92">
    <cfRule type="expression" dxfId="2677" priority="12843">
      <formula>IF(RIGHT(TEXT(AM92,"0.#"),1)=".",FALSE,TRUE)</formula>
    </cfRule>
    <cfRule type="expression" dxfId="2676" priority="12844">
      <formula>IF(RIGHT(TEXT(AM92,"0.#"),1)=".",TRUE,FALSE)</formula>
    </cfRule>
  </conditionalFormatting>
  <conditionalFormatting sqref="AM93">
    <cfRule type="expression" dxfId="2675" priority="12841">
      <formula>IF(RIGHT(TEXT(AM93,"0.#"),1)=".",FALSE,TRUE)</formula>
    </cfRule>
    <cfRule type="expression" dxfId="2674" priority="12842">
      <formula>IF(RIGHT(TEXT(AM93,"0.#"),1)=".",TRUE,FALSE)</formula>
    </cfRule>
  </conditionalFormatting>
  <conditionalFormatting sqref="AM94">
    <cfRule type="expression" dxfId="2673" priority="12839">
      <formula>IF(RIGHT(TEXT(AM94,"0.#"),1)=".",FALSE,TRUE)</formula>
    </cfRule>
    <cfRule type="expression" dxfId="2672" priority="12840">
      <formula>IF(RIGHT(TEXT(AM94,"0.#"),1)=".",TRUE,FALSE)</formula>
    </cfRule>
  </conditionalFormatting>
  <conditionalFormatting sqref="AE97">
    <cfRule type="expression" dxfId="2671" priority="12825">
      <formula>IF(RIGHT(TEXT(AE97,"0.#"),1)=".",FALSE,TRUE)</formula>
    </cfRule>
    <cfRule type="expression" dxfId="2670" priority="12826">
      <formula>IF(RIGHT(TEXT(AE97,"0.#"),1)=".",TRUE,FALSE)</formula>
    </cfRule>
  </conditionalFormatting>
  <conditionalFormatting sqref="AE98">
    <cfRule type="expression" dxfId="2669" priority="12823">
      <formula>IF(RIGHT(TEXT(AE98,"0.#"),1)=".",FALSE,TRUE)</formula>
    </cfRule>
    <cfRule type="expression" dxfId="2668" priority="12824">
      <formula>IF(RIGHT(TEXT(AE98,"0.#"),1)=".",TRUE,FALSE)</formula>
    </cfRule>
  </conditionalFormatting>
  <conditionalFormatting sqref="AE99">
    <cfRule type="expression" dxfId="2667" priority="12821">
      <formula>IF(RIGHT(TEXT(AE99,"0.#"),1)=".",FALSE,TRUE)</formula>
    </cfRule>
    <cfRule type="expression" dxfId="2666" priority="12822">
      <formula>IF(RIGHT(TEXT(AE99,"0.#"),1)=".",TRUE,FALSE)</formula>
    </cfRule>
  </conditionalFormatting>
  <conditionalFormatting sqref="AI99">
    <cfRule type="expression" dxfId="2665" priority="12819">
      <formula>IF(RIGHT(TEXT(AI99,"0.#"),1)=".",FALSE,TRUE)</formula>
    </cfRule>
    <cfRule type="expression" dxfId="2664" priority="12820">
      <formula>IF(RIGHT(TEXT(AI99,"0.#"),1)=".",TRUE,FALSE)</formula>
    </cfRule>
  </conditionalFormatting>
  <conditionalFormatting sqref="AI98">
    <cfRule type="expression" dxfId="2663" priority="12817">
      <formula>IF(RIGHT(TEXT(AI98,"0.#"),1)=".",FALSE,TRUE)</formula>
    </cfRule>
    <cfRule type="expression" dxfId="2662" priority="12818">
      <formula>IF(RIGHT(TEXT(AI98,"0.#"),1)=".",TRUE,FALSE)</formula>
    </cfRule>
  </conditionalFormatting>
  <conditionalFormatting sqref="AI97">
    <cfRule type="expression" dxfId="2661" priority="12815">
      <formula>IF(RIGHT(TEXT(AI97,"0.#"),1)=".",FALSE,TRUE)</formula>
    </cfRule>
    <cfRule type="expression" dxfId="2660" priority="12816">
      <formula>IF(RIGHT(TEXT(AI97,"0.#"),1)=".",TRUE,FALSE)</formula>
    </cfRule>
  </conditionalFormatting>
  <conditionalFormatting sqref="AM97">
    <cfRule type="expression" dxfId="2659" priority="12813">
      <formula>IF(RIGHT(TEXT(AM97,"0.#"),1)=".",FALSE,TRUE)</formula>
    </cfRule>
    <cfRule type="expression" dxfId="2658" priority="12814">
      <formula>IF(RIGHT(TEXT(AM97,"0.#"),1)=".",TRUE,FALSE)</formula>
    </cfRule>
  </conditionalFormatting>
  <conditionalFormatting sqref="AM98">
    <cfRule type="expression" dxfId="2657" priority="12811">
      <formula>IF(RIGHT(TEXT(AM98,"0.#"),1)=".",FALSE,TRUE)</formula>
    </cfRule>
    <cfRule type="expression" dxfId="2656" priority="12812">
      <formula>IF(RIGHT(TEXT(AM98,"0.#"),1)=".",TRUE,FALSE)</formula>
    </cfRule>
  </conditionalFormatting>
  <conditionalFormatting sqref="AM99">
    <cfRule type="expression" dxfId="2655" priority="12809">
      <formula>IF(RIGHT(TEXT(AM99,"0.#"),1)=".",FALSE,TRUE)</formula>
    </cfRule>
    <cfRule type="expression" dxfId="2654" priority="12810">
      <formula>IF(RIGHT(TEXT(AM99,"0.#"),1)=".",TRUE,FALSE)</formula>
    </cfRule>
  </conditionalFormatting>
  <conditionalFormatting sqref="AI101">
    <cfRule type="expression" dxfId="2653" priority="12795">
      <formula>IF(RIGHT(TEXT(AI101,"0.#"),1)=".",FALSE,TRUE)</formula>
    </cfRule>
    <cfRule type="expression" dxfId="2652" priority="12796">
      <formula>IF(RIGHT(TEXT(AI101,"0.#"),1)=".",TRUE,FALSE)</formula>
    </cfRule>
  </conditionalFormatting>
  <conditionalFormatting sqref="AM101">
    <cfRule type="expression" dxfId="2651" priority="12793">
      <formula>IF(RIGHT(TEXT(AM101,"0.#"),1)=".",FALSE,TRUE)</formula>
    </cfRule>
    <cfRule type="expression" dxfId="2650" priority="12794">
      <formula>IF(RIGHT(TEXT(AM101,"0.#"),1)=".",TRUE,FALSE)</formula>
    </cfRule>
  </conditionalFormatting>
  <conditionalFormatting sqref="AE102">
    <cfRule type="expression" dxfId="2649" priority="12791">
      <formula>IF(RIGHT(TEXT(AE102,"0.#"),1)=".",FALSE,TRUE)</formula>
    </cfRule>
    <cfRule type="expression" dxfId="2648" priority="12792">
      <formula>IF(RIGHT(TEXT(AE102,"0.#"),1)=".",TRUE,FALSE)</formula>
    </cfRule>
  </conditionalFormatting>
  <conditionalFormatting sqref="AI102">
    <cfRule type="expression" dxfId="2647" priority="12789">
      <formula>IF(RIGHT(TEXT(AI102,"0.#"),1)=".",FALSE,TRUE)</formula>
    </cfRule>
    <cfRule type="expression" dxfId="2646" priority="12790">
      <formula>IF(RIGHT(TEXT(AI102,"0.#"),1)=".",TRUE,FALSE)</formula>
    </cfRule>
  </conditionalFormatting>
  <conditionalFormatting sqref="AM102">
    <cfRule type="expression" dxfId="2645" priority="12787">
      <formula>IF(RIGHT(TEXT(AM102,"0.#"),1)=".",FALSE,TRUE)</formula>
    </cfRule>
    <cfRule type="expression" dxfId="2644" priority="12788">
      <formula>IF(RIGHT(TEXT(AM102,"0.#"),1)=".",TRUE,FALSE)</formula>
    </cfRule>
  </conditionalFormatting>
  <conditionalFormatting sqref="AQ102">
    <cfRule type="expression" dxfId="2643" priority="12785">
      <formula>IF(RIGHT(TEXT(AQ102,"0.#"),1)=".",FALSE,TRUE)</formula>
    </cfRule>
    <cfRule type="expression" dxfId="2642" priority="12786">
      <formula>IF(RIGHT(TEXT(AQ102,"0.#"),1)=".",TRUE,FALSE)</formula>
    </cfRule>
  </conditionalFormatting>
  <conditionalFormatting sqref="AE104">
    <cfRule type="expression" dxfId="2641" priority="12783">
      <formula>IF(RIGHT(TEXT(AE104,"0.#"),1)=".",FALSE,TRUE)</formula>
    </cfRule>
    <cfRule type="expression" dxfId="2640" priority="12784">
      <formula>IF(RIGHT(TEXT(AE104,"0.#"),1)=".",TRUE,FALSE)</formula>
    </cfRule>
  </conditionalFormatting>
  <conditionalFormatting sqref="AI104">
    <cfRule type="expression" dxfId="2639" priority="12781">
      <formula>IF(RIGHT(TEXT(AI104,"0.#"),1)=".",FALSE,TRUE)</formula>
    </cfRule>
    <cfRule type="expression" dxfId="2638" priority="12782">
      <formula>IF(RIGHT(TEXT(AI104,"0.#"),1)=".",TRUE,FALSE)</formula>
    </cfRule>
  </conditionalFormatting>
  <conditionalFormatting sqref="AM104">
    <cfRule type="expression" dxfId="2637" priority="12779">
      <formula>IF(RIGHT(TEXT(AM104,"0.#"),1)=".",FALSE,TRUE)</formula>
    </cfRule>
    <cfRule type="expression" dxfId="2636" priority="12780">
      <formula>IF(RIGHT(TEXT(AM104,"0.#"),1)=".",TRUE,FALSE)</formula>
    </cfRule>
  </conditionalFormatting>
  <conditionalFormatting sqref="AE105">
    <cfRule type="expression" dxfId="2635" priority="12777">
      <formula>IF(RIGHT(TEXT(AE105,"0.#"),1)=".",FALSE,TRUE)</formula>
    </cfRule>
    <cfRule type="expression" dxfId="2634" priority="12778">
      <formula>IF(RIGHT(TEXT(AE105,"0.#"),1)=".",TRUE,FALSE)</formula>
    </cfRule>
  </conditionalFormatting>
  <conditionalFormatting sqref="AI105">
    <cfRule type="expression" dxfId="2633" priority="12775">
      <formula>IF(RIGHT(TEXT(AI105,"0.#"),1)=".",FALSE,TRUE)</formula>
    </cfRule>
    <cfRule type="expression" dxfId="2632" priority="12776">
      <formula>IF(RIGHT(TEXT(AI105,"0.#"),1)=".",TRUE,FALSE)</formula>
    </cfRule>
  </conditionalFormatting>
  <conditionalFormatting sqref="AM105">
    <cfRule type="expression" dxfId="2631" priority="12773">
      <formula>IF(RIGHT(TEXT(AM105,"0.#"),1)=".",FALSE,TRUE)</formula>
    </cfRule>
    <cfRule type="expression" dxfId="2630" priority="12774">
      <formula>IF(RIGHT(TEXT(AM105,"0.#"),1)=".",TRUE,FALSE)</formula>
    </cfRule>
  </conditionalFormatting>
  <conditionalFormatting sqref="AE107">
    <cfRule type="expression" dxfId="2629" priority="12769">
      <formula>IF(RIGHT(TEXT(AE107,"0.#"),1)=".",FALSE,TRUE)</formula>
    </cfRule>
    <cfRule type="expression" dxfId="2628" priority="12770">
      <formula>IF(RIGHT(TEXT(AE107,"0.#"),1)=".",TRUE,FALSE)</formula>
    </cfRule>
  </conditionalFormatting>
  <conditionalFormatting sqref="AI107">
    <cfRule type="expression" dxfId="2627" priority="12767">
      <formula>IF(RIGHT(TEXT(AI107,"0.#"),1)=".",FALSE,TRUE)</formula>
    </cfRule>
    <cfRule type="expression" dxfId="2626" priority="12768">
      <formula>IF(RIGHT(TEXT(AI107,"0.#"),1)=".",TRUE,FALSE)</formula>
    </cfRule>
  </conditionalFormatting>
  <conditionalFormatting sqref="AM107">
    <cfRule type="expression" dxfId="2625" priority="12765">
      <formula>IF(RIGHT(TEXT(AM107,"0.#"),1)=".",FALSE,TRUE)</formula>
    </cfRule>
    <cfRule type="expression" dxfId="2624" priority="12766">
      <formula>IF(RIGHT(TEXT(AM107,"0.#"),1)=".",TRUE,FALSE)</formula>
    </cfRule>
  </conditionalFormatting>
  <conditionalFormatting sqref="AE108">
    <cfRule type="expression" dxfId="2623" priority="12763">
      <formula>IF(RIGHT(TEXT(AE108,"0.#"),1)=".",FALSE,TRUE)</formula>
    </cfRule>
    <cfRule type="expression" dxfId="2622" priority="12764">
      <formula>IF(RIGHT(TEXT(AE108,"0.#"),1)=".",TRUE,FALSE)</formula>
    </cfRule>
  </conditionalFormatting>
  <conditionalFormatting sqref="AI108">
    <cfRule type="expression" dxfId="2621" priority="12761">
      <formula>IF(RIGHT(TEXT(AI108,"0.#"),1)=".",FALSE,TRUE)</formula>
    </cfRule>
    <cfRule type="expression" dxfId="2620" priority="12762">
      <formula>IF(RIGHT(TEXT(AI108,"0.#"),1)=".",TRUE,FALSE)</formula>
    </cfRule>
  </conditionalFormatting>
  <conditionalFormatting sqref="AM108">
    <cfRule type="expression" dxfId="2619" priority="12759">
      <formula>IF(RIGHT(TEXT(AM108,"0.#"),1)=".",FALSE,TRUE)</formula>
    </cfRule>
    <cfRule type="expression" dxfId="2618" priority="12760">
      <formula>IF(RIGHT(TEXT(AM108,"0.#"),1)=".",TRUE,FALSE)</formula>
    </cfRule>
  </conditionalFormatting>
  <conditionalFormatting sqref="AE110">
    <cfRule type="expression" dxfId="2617" priority="12755">
      <formula>IF(RIGHT(TEXT(AE110,"0.#"),1)=".",FALSE,TRUE)</formula>
    </cfRule>
    <cfRule type="expression" dxfId="2616" priority="12756">
      <formula>IF(RIGHT(TEXT(AE110,"0.#"),1)=".",TRUE,FALSE)</formula>
    </cfRule>
  </conditionalFormatting>
  <conditionalFormatting sqref="AI110">
    <cfRule type="expression" dxfId="2615" priority="12753">
      <formula>IF(RIGHT(TEXT(AI110,"0.#"),1)=".",FALSE,TRUE)</formula>
    </cfRule>
    <cfRule type="expression" dxfId="2614" priority="12754">
      <formula>IF(RIGHT(TEXT(AI110,"0.#"),1)=".",TRUE,FALSE)</formula>
    </cfRule>
  </conditionalFormatting>
  <conditionalFormatting sqref="AM110">
    <cfRule type="expression" dxfId="2613" priority="12751">
      <formula>IF(RIGHT(TEXT(AM110,"0.#"),1)=".",FALSE,TRUE)</formula>
    </cfRule>
    <cfRule type="expression" dxfId="2612" priority="12752">
      <formula>IF(RIGHT(TEXT(AM110,"0.#"),1)=".",TRUE,FALSE)</formula>
    </cfRule>
  </conditionalFormatting>
  <conditionalFormatting sqref="AE111">
    <cfRule type="expression" dxfId="2611" priority="12749">
      <formula>IF(RIGHT(TEXT(AE111,"0.#"),1)=".",FALSE,TRUE)</formula>
    </cfRule>
    <cfRule type="expression" dxfId="2610" priority="12750">
      <formula>IF(RIGHT(TEXT(AE111,"0.#"),1)=".",TRUE,FALSE)</formula>
    </cfRule>
  </conditionalFormatting>
  <conditionalFormatting sqref="AI111">
    <cfRule type="expression" dxfId="2609" priority="12747">
      <formula>IF(RIGHT(TEXT(AI111,"0.#"),1)=".",FALSE,TRUE)</formula>
    </cfRule>
    <cfRule type="expression" dxfId="2608" priority="12748">
      <formula>IF(RIGHT(TEXT(AI111,"0.#"),1)=".",TRUE,FALSE)</formula>
    </cfRule>
  </conditionalFormatting>
  <conditionalFormatting sqref="AM111">
    <cfRule type="expression" dxfId="2607" priority="12745">
      <formula>IF(RIGHT(TEXT(AM111,"0.#"),1)=".",FALSE,TRUE)</formula>
    </cfRule>
    <cfRule type="expression" dxfId="2606" priority="12746">
      <formula>IF(RIGHT(TEXT(AM111,"0.#"),1)=".",TRUE,FALSE)</formula>
    </cfRule>
  </conditionalFormatting>
  <conditionalFormatting sqref="AE113">
    <cfRule type="expression" dxfId="2605" priority="12741">
      <formula>IF(RIGHT(TEXT(AE113,"0.#"),1)=".",FALSE,TRUE)</formula>
    </cfRule>
    <cfRule type="expression" dxfId="2604" priority="12742">
      <formula>IF(RIGHT(TEXT(AE113,"0.#"),1)=".",TRUE,FALSE)</formula>
    </cfRule>
  </conditionalFormatting>
  <conditionalFormatting sqref="AI113">
    <cfRule type="expression" dxfId="2603" priority="12739">
      <formula>IF(RIGHT(TEXT(AI113,"0.#"),1)=".",FALSE,TRUE)</formula>
    </cfRule>
    <cfRule type="expression" dxfId="2602" priority="12740">
      <formula>IF(RIGHT(TEXT(AI113,"0.#"),1)=".",TRUE,FALSE)</formula>
    </cfRule>
  </conditionalFormatting>
  <conditionalFormatting sqref="AM113">
    <cfRule type="expression" dxfId="2601" priority="12737">
      <formula>IF(RIGHT(TEXT(AM113,"0.#"),1)=".",FALSE,TRUE)</formula>
    </cfRule>
    <cfRule type="expression" dxfId="2600" priority="12738">
      <formula>IF(RIGHT(TEXT(AM113,"0.#"),1)=".",TRUE,FALSE)</formula>
    </cfRule>
  </conditionalFormatting>
  <conditionalFormatting sqref="AE114">
    <cfRule type="expression" dxfId="2599" priority="12735">
      <formula>IF(RIGHT(TEXT(AE114,"0.#"),1)=".",FALSE,TRUE)</formula>
    </cfRule>
    <cfRule type="expression" dxfId="2598" priority="12736">
      <formula>IF(RIGHT(TEXT(AE114,"0.#"),1)=".",TRUE,FALSE)</formula>
    </cfRule>
  </conditionalFormatting>
  <conditionalFormatting sqref="AI114">
    <cfRule type="expression" dxfId="2597" priority="12733">
      <formula>IF(RIGHT(TEXT(AI114,"0.#"),1)=".",FALSE,TRUE)</formula>
    </cfRule>
    <cfRule type="expression" dxfId="2596" priority="12734">
      <formula>IF(RIGHT(TEXT(AI114,"0.#"),1)=".",TRUE,FALSE)</formula>
    </cfRule>
  </conditionalFormatting>
  <conditionalFormatting sqref="AM114">
    <cfRule type="expression" dxfId="2595" priority="12731">
      <formula>IF(RIGHT(TEXT(AM114,"0.#"),1)=".",FALSE,TRUE)</formula>
    </cfRule>
    <cfRule type="expression" dxfId="2594" priority="12732">
      <formula>IF(RIGHT(TEXT(AM114,"0.#"),1)=".",TRUE,FALSE)</formula>
    </cfRule>
  </conditionalFormatting>
  <conditionalFormatting sqref="AE116 AQ116">
    <cfRule type="expression" dxfId="2593" priority="12727">
      <formula>IF(RIGHT(TEXT(AE116,"0.#"),1)=".",FALSE,TRUE)</formula>
    </cfRule>
    <cfRule type="expression" dxfId="2592" priority="12728">
      <formula>IF(RIGHT(TEXT(AE116,"0.#"),1)=".",TRUE,FALSE)</formula>
    </cfRule>
  </conditionalFormatting>
  <conditionalFormatting sqref="AI116">
    <cfRule type="expression" dxfId="2591" priority="12725">
      <formula>IF(RIGHT(TEXT(AI116,"0.#"),1)=".",FALSE,TRUE)</formula>
    </cfRule>
    <cfRule type="expression" dxfId="2590" priority="12726">
      <formula>IF(RIGHT(TEXT(AI116,"0.#"),1)=".",TRUE,FALSE)</formula>
    </cfRule>
  </conditionalFormatting>
  <conditionalFormatting sqref="AM116">
    <cfRule type="expression" dxfId="2589" priority="12723">
      <formula>IF(RIGHT(TEXT(AM116,"0.#"),1)=".",FALSE,TRUE)</formula>
    </cfRule>
    <cfRule type="expression" dxfId="2588" priority="12724">
      <formula>IF(RIGHT(TEXT(AM116,"0.#"),1)=".",TRUE,FALSE)</formula>
    </cfRule>
  </conditionalFormatting>
  <conditionalFormatting sqref="AE117 AM117">
    <cfRule type="expression" dxfId="2587" priority="12721">
      <formula>IF(RIGHT(TEXT(AE117,"0.#"),1)=".",FALSE,TRUE)</formula>
    </cfRule>
    <cfRule type="expression" dxfId="2586" priority="12722">
      <formula>IF(RIGHT(TEXT(AE117,"0.#"),1)=".",TRUE,FALSE)</formula>
    </cfRule>
  </conditionalFormatting>
  <conditionalFormatting sqref="AI117">
    <cfRule type="expression" dxfId="2585" priority="12719">
      <formula>IF(RIGHT(TEXT(AI117,"0.#"),1)=".",FALSE,TRUE)</formula>
    </cfRule>
    <cfRule type="expression" dxfId="2584" priority="12720">
      <formula>IF(RIGHT(TEXT(AI117,"0.#"),1)=".",TRUE,FALSE)</formula>
    </cfRule>
  </conditionalFormatting>
  <conditionalFormatting sqref="AQ117">
    <cfRule type="expression" dxfId="2583" priority="12715">
      <formula>IF(RIGHT(TEXT(AQ117,"0.#"),1)=".",FALSE,TRUE)</formula>
    </cfRule>
    <cfRule type="expression" dxfId="2582" priority="12716">
      <formula>IF(RIGHT(TEXT(AQ117,"0.#"),1)=".",TRUE,FALSE)</formula>
    </cfRule>
  </conditionalFormatting>
  <conditionalFormatting sqref="AE119 AQ119">
    <cfRule type="expression" dxfId="2581" priority="12713">
      <formula>IF(RIGHT(TEXT(AE119,"0.#"),1)=".",FALSE,TRUE)</formula>
    </cfRule>
    <cfRule type="expression" dxfId="2580" priority="12714">
      <formula>IF(RIGHT(TEXT(AE119,"0.#"),1)=".",TRUE,FALSE)</formula>
    </cfRule>
  </conditionalFormatting>
  <conditionalFormatting sqref="AI119">
    <cfRule type="expression" dxfId="2579" priority="12711">
      <formula>IF(RIGHT(TEXT(AI119,"0.#"),1)=".",FALSE,TRUE)</formula>
    </cfRule>
    <cfRule type="expression" dxfId="2578" priority="12712">
      <formula>IF(RIGHT(TEXT(AI119,"0.#"),1)=".",TRUE,FALSE)</formula>
    </cfRule>
  </conditionalFormatting>
  <conditionalFormatting sqref="AM119">
    <cfRule type="expression" dxfId="2577" priority="12709">
      <formula>IF(RIGHT(TEXT(AM119,"0.#"),1)=".",FALSE,TRUE)</formula>
    </cfRule>
    <cfRule type="expression" dxfId="2576" priority="12710">
      <formula>IF(RIGHT(TEXT(AM119,"0.#"),1)=".",TRUE,FALSE)</formula>
    </cfRule>
  </conditionalFormatting>
  <conditionalFormatting sqref="AQ120">
    <cfRule type="expression" dxfId="2575" priority="12701">
      <formula>IF(RIGHT(TEXT(AQ120,"0.#"),1)=".",FALSE,TRUE)</formula>
    </cfRule>
    <cfRule type="expression" dxfId="2574" priority="12702">
      <formula>IF(RIGHT(TEXT(AQ120,"0.#"),1)=".",TRUE,FALSE)</formula>
    </cfRule>
  </conditionalFormatting>
  <conditionalFormatting sqref="AE122 AQ122">
    <cfRule type="expression" dxfId="2573" priority="12699">
      <formula>IF(RIGHT(TEXT(AE122,"0.#"),1)=".",FALSE,TRUE)</formula>
    </cfRule>
    <cfRule type="expression" dxfId="2572" priority="12700">
      <formula>IF(RIGHT(TEXT(AE122,"0.#"),1)=".",TRUE,FALSE)</formula>
    </cfRule>
  </conditionalFormatting>
  <conditionalFormatting sqref="AI122">
    <cfRule type="expression" dxfId="2571" priority="12697">
      <formula>IF(RIGHT(TEXT(AI122,"0.#"),1)=".",FALSE,TRUE)</formula>
    </cfRule>
    <cfRule type="expression" dxfId="2570" priority="12698">
      <formula>IF(RIGHT(TEXT(AI122,"0.#"),1)=".",TRUE,FALSE)</formula>
    </cfRule>
  </conditionalFormatting>
  <conditionalFormatting sqref="AM122">
    <cfRule type="expression" dxfId="2569" priority="12695">
      <formula>IF(RIGHT(TEXT(AM122,"0.#"),1)=".",FALSE,TRUE)</formula>
    </cfRule>
    <cfRule type="expression" dxfId="2568" priority="12696">
      <formula>IF(RIGHT(TEXT(AM122,"0.#"),1)=".",TRUE,FALSE)</formula>
    </cfRule>
  </conditionalFormatting>
  <conditionalFormatting sqref="AQ123">
    <cfRule type="expression" dxfId="2567" priority="12687">
      <formula>IF(RIGHT(TEXT(AQ123,"0.#"),1)=".",FALSE,TRUE)</formula>
    </cfRule>
    <cfRule type="expression" dxfId="2566" priority="12688">
      <formula>IF(RIGHT(TEXT(AQ123,"0.#"),1)=".",TRUE,FALSE)</formula>
    </cfRule>
  </conditionalFormatting>
  <conditionalFormatting sqref="AE125 AQ125">
    <cfRule type="expression" dxfId="2565" priority="12685">
      <formula>IF(RIGHT(TEXT(AE125,"0.#"),1)=".",FALSE,TRUE)</formula>
    </cfRule>
    <cfRule type="expression" dxfId="2564" priority="12686">
      <formula>IF(RIGHT(TEXT(AE125,"0.#"),1)=".",TRUE,FALSE)</formula>
    </cfRule>
  </conditionalFormatting>
  <conditionalFormatting sqref="AI125">
    <cfRule type="expression" dxfId="2563" priority="12683">
      <formula>IF(RIGHT(TEXT(AI125,"0.#"),1)=".",FALSE,TRUE)</formula>
    </cfRule>
    <cfRule type="expression" dxfId="2562" priority="12684">
      <formula>IF(RIGHT(TEXT(AI125,"0.#"),1)=".",TRUE,FALSE)</formula>
    </cfRule>
  </conditionalFormatting>
  <conditionalFormatting sqref="AM125">
    <cfRule type="expression" dxfId="2561" priority="12681">
      <formula>IF(RIGHT(TEXT(AM125,"0.#"),1)=".",FALSE,TRUE)</formula>
    </cfRule>
    <cfRule type="expression" dxfId="2560" priority="12682">
      <formula>IF(RIGHT(TEXT(AM125,"0.#"),1)=".",TRUE,FALSE)</formula>
    </cfRule>
  </conditionalFormatting>
  <conditionalFormatting sqref="AQ126">
    <cfRule type="expression" dxfId="2559" priority="12673">
      <formula>IF(RIGHT(TEXT(AQ126,"0.#"),1)=".",FALSE,TRUE)</formula>
    </cfRule>
    <cfRule type="expression" dxfId="2558" priority="12674">
      <formula>IF(RIGHT(TEXT(AQ126,"0.#"),1)=".",TRUE,FALSE)</formula>
    </cfRule>
  </conditionalFormatting>
  <conditionalFormatting sqref="AE128 AQ128">
    <cfRule type="expression" dxfId="2557" priority="12671">
      <formula>IF(RIGHT(TEXT(AE128,"0.#"),1)=".",FALSE,TRUE)</formula>
    </cfRule>
    <cfRule type="expression" dxfId="2556" priority="12672">
      <formula>IF(RIGHT(TEXT(AE128,"0.#"),1)=".",TRUE,FALSE)</formula>
    </cfRule>
  </conditionalFormatting>
  <conditionalFormatting sqref="AI128">
    <cfRule type="expression" dxfId="2555" priority="12669">
      <formula>IF(RIGHT(TEXT(AI128,"0.#"),1)=".",FALSE,TRUE)</formula>
    </cfRule>
    <cfRule type="expression" dxfId="2554" priority="12670">
      <formula>IF(RIGHT(TEXT(AI128,"0.#"),1)=".",TRUE,FALSE)</formula>
    </cfRule>
  </conditionalFormatting>
  <conditionalFormatting sqref="AM128">
    <cfRule type="expression" dxfId="2553" priority="12667">
      <formula>IF(RIGHT(TEXT(AM128,"0.#"),1)=".",FALSE,TRUE)</formula>
    </cfRule>
    <cfRule type="expression" dxfId="2552" priority="12668">
      <formula>IF(RIGHT(TEXT(AM128,"0.#"),1)=".",TRUE,FALSE)</formula>
    </cfRule>
  </conditionalFormatting>
  <conditionalFormatting sqref="AQ129">
    <cfRule type="expression" dxfId="2551" priority="12659">
      <formula>IF(RIGHT(TEXT(AQ129,"0.#"),1)=".",FALSE,TRUE)</formula>
    </cfRule>
    <cfRule type="expression" dxfId="2550" priority="12660">
      <formula>IF(RIGHT(TEXT(AQ129,"0.#"),1)=".",TRUE,FALSE)</formula>
    </cfRule>
  </conditionalFormatting>
  <conditionalFormatting sqref="AE75">
    <cfRule type="expression" dxfId="2549" priority="12657">
      <formula>IF(RIGHT(TEXT(AE75,"0.#"),1)=".",FALSE,TRUE)</formula>
    </cfRule>
    <cfRule type="expression" dxfId="2548" priority="12658">
      <formula>IF(RIGHT(TEXT(AE75,"0.#"),1)=".",TRUE,FALSE)</formula>
    </cfRule>
  </conditionalFormatting>
  <conditionalFormatting sqref="AE76">
    <cfRule type="expression" dxfId="2547" priority="12655">
      <formula>IF(RIGHT(TEXT(AE76,"0.#"),1)=".",FALSE,TRUE)</formula>
    </cfRule>
    <cfRule type="expression" dxfId="2546" priority="12656">
      <formula>IF(RIGHT(TEXT(AE76,"0.#"),1)=".",TRUE,FALSE)</formula>
    </cfRule>
  </conditionalFormatting>
  <conditionalFormatting sqref="AE77">
    <cfRule type="expression" dxfId="2545" priority="12653">
      <formula>IF(RIGHT(TEXT(AE77,"0.#"),1)=".",FALSE,TRUE)</formula>
    </cfRule>
    <cfRule type="expression" dxfId="2544" priority="12654">
      <formula>IF(RIGHT(TEXT(AE77,"0.#"),1)=".",TRUE,FALSE)</formula>
    </cfRule>
  </conditionalFormatting>
  <conditionalFormatting sqref="AI77">
    <cfRule type="expression" dxfId="2543" priority="12651">
      <formula>IF(RIGHT(TEXT(AI77,"0.#"),1)=".",FALSE,TRUE)</formula>
    </cfRule>
    <cfRule type="expression" dxfId="2542" priority="12652">
      <formula>IF(RIGHT(TEXT(AI77,"0.#"),1)=".",TRUE,FALSE)</formula>
    </cfRule>
  </conditionalFormatting>
  <conditionalFormatting sqref="AI76">
    <cfRule type="expression" dxfId="2541" priority="12649">
      <formula>IF(RIGHT(TEXT(AI76,"0.#"),1)=".",FALSE,TRUE)</formula>
    </cfRule>
    <cfRule type="expression" dxfId="2540" priority="12650">
      <formula>IF(RIGHT(TEXT(AI76,"0.#"),1)=".",TRUE,FALSE)</formula>
    </cfRule>
  </conditionalFormatting>
  <conditionalFormatting sqref="AI75">
    <cfRule type="expression" dxfId="2539" priority="12647">
      <formula>IF(RIGHT(TEXT(AI75,"0.#"),1)=".",FALSE,TRUE)</formula>
    </cfRule>
    <cfRule type="expression" dxfId="2538" priority="12648">
      <formula>IF(RIGHT(TEXT(AI75,"0.#"),1)=".",TRUE,FALSE)</formula>
    </cfRule>
  </conditionalFormatting>
  <conditionalFormatting sqref="AM75">
    <cfRule type="expression" dxfId="2537" priority="12645">
      <formula>IF(RIGHT(TEXT(AM75,"0.#"),1)=".",FALSE,TRUE)</formula>
    </cfRule>
    <cfRule type="expression" dxfId="2536" priority="12646">
      <formula>IF(RIGHT(TEXT(AM75,"0.#"),1)=".",TRUE,FALSE)</formula>
    </cfRule>
  </conditionalFormatting>
  <conditionalFormatting sqref="AM76">
    <cfRule type="expression" dxfId="2535" priority="12643">
      <formula>IF(RIGHT(TEXT(AM76,"0.#"),1)=".",FALSE,TRUE)</formula>
    </cfRule>
    <cfRule type="expression" dxfId="2534" priority="12644">
      <formula>IF(RIGHT(TEXT(AM76,"0.#"),1)=".",TRUE,FALSE)</formula>
    </cfRule>
  </conditionalFormatting>
  <conditionalFormatting sqref="AM77">
    <cfRule type="expression" dxfId="2533" priority="12641">
      <formula>IF(RIGHT(TEXT(AM77,"0.#"),1)=".",FALSE,TRUE)</formula>
    </cfRule>
    <cfRule type="expression" dxfId="2532" priority="12642">
      <formula>IF(RIGHT(TEXT(AM77,"0.#"),1)=".",TRUE,FALSE)</formula>
    </cfRule>
  </conditionalFormatting>
  <conditionalFormatting sqref="AE134:AE135 AI134:AI135 AM134:AM135 AQ134:AQ135 AU134:AU135">
    <cfRule type="expression" dxfId="2531" priority="12627">
      <formula>IF(RIGHT(TEXT(AE134,"0.#"),1)=".",FALSE,TRUE)</formula>
    </cfRule>
    <cfRule type="expression" dxfId="2530" priority="12628">
      <formula>IF(RIGHT(TEXT(AE134,"0.#"),1)=".",TRUE,FALSE)</formula>
    </cfRule>
  </conditionalFormatting>
  <conditionalFormatting sqref="AE433">
    <cfRule type="expression" dxfId="2529" priority="12597">
      <formula>IF(RIGHT(TEXT(AE433,"0.#"),1)=".",FALSE,TRUE)</formula>
    </cfRule>
    <cfRule type="expression" dxfId="2528" priority="12598">
      <formula>IF(RIGHT(TEXT(AE433,"0.#"),1)=".",TRUE,FALSE)</formula>
    </cfRule>
  </conditionalFormatting>
  <conditionalFormatting sqref="AM435">
    <cfRule type="expression" dxfId="2527" priority="12581">
      <formula>IF(RIGHT(TEXT(AM435,"0.#"),1)=".",FALSE,TRUE)</formula>
    </cfRule>
    <cfRule type="expression" dxfId="2526" priority="12582">
      <formula>IF(RIGHT(TEXT(AM435,"0.#"),1)=".",TRUE,FALSE)</formula>
    </cfRule>
  </conditionalFormatting>
  <conditionalFormatting sqref="AE434">
    <cfRule type="expression" dxfId="2525" priority="12595">
      <formula>IF(RIGHT(TEXT(AE434,"0.#"),1)=".",FALSE,TRUE)</formula>
    </cfRule>
    <cfRule type="expression" dxfId="2524" priority="12596">
      <formula>IF(RIGHT(TEXT(AE434,"0.#"),1)=".",TRUE,FALSE)</formula>
    </cfRule>
  </conditionalFormatting>
  <conditionalFormatting sqref="AE435">
    <cfRule type="expression" dxfId="2523" priority="12593">
      <formula>IF(RIGHT(TEXT(AE435,"0.#"),1)=".",FALSE,TRUE)</formula>
    </cfRule>
    <cfRule type="expression" dxfId="2522" priority="12594">
      <formula>IF(RIGHT(TEXT(AE435,"0.#"),1)=".",TRUE,FALSE)</formula>
    </cfRule>
  </conditionalFormatting>
  <conditionalFormatting sqref="AM433">
    <cfRule type="expression" dxfId="2521" priority="12585">
      <formula>IF(RIGHT(TEXT(AM433,"0.#"),1)=".",FALSE,TRUE)</formula>
    </cfRule>
    <cfRule type="expression" dxfId="2520" priority="12586">
      <formula>IF(RIGHT(TEXT(AM433,"0.#"),1)=".",TRUE,FALSE)</formula>
    </cfRule>
  </conditionalFormatting>
  <conditionalFormatting sqref="AM434">
    <cfRule type="expression" dxfId="2519" priority="12583">
      <formula>IF(RIGHT(TEXT(AM434,"0.#"),1)=".",FALSE,TRUE)</formula>
    </cfRule>
    <cfRule type="expression" dxfId="2518" priority="12584">
      <formula>IF(RIGHT(TEXT(AM434,"0.#"),1)=".",TRUE,FALSE)</formula>
    </cfRule>
  </conditionalFormatting>
  <conditionalFormatting sqref="AU433">
    <cfRule type="expression" dxfId="2517" priority="12573">
      <formula>IF(RIGHT(TEXT(AU433,"0.#"),1)=".",FALSE,TRUE)</formula>
    </cfRule>
    <cfRule type="expression" dxfId="2516" priority="12574">
      <formula>IF(RIGHT(TEXT(AU433,"0.#"),1)=".",TRUE,FALSE)</formula>
    </cfRule>
  </conditionalFormatting>
  <conditionalFormatting sqref="AU434">
    <cfRule type="expression" dxfId="2515" priority="12571">
      <formula>IF(RIGHT(TEXT(AU434,"0.#"),1)=".",FALSE,TRUE)</formula>
    </cfRule>
    <cfRule type="expression" dxfId="2514" priority="12572">
      <formula>IF(RIGHT(TEXT(AU434,"0.#"),1)=".",TRUE,FALSE)</formula>
    </cfRule>
  </conditionalFormatting>
  <conditionalFormatting sqref="AU435">
    <cfRule type="expression" dxfId="2513" priority="12569">
      <formula>IF(RIGHT(TEXT(AU435,"0.#"),1)=".",FALSE,TRUE)</formula>
    </cfRule>
    <cfRule type="expression" dxfId="2512" priority="12570">
      <formula>IF(RIGHT(TEXT(AU435,"0.#"),1)=".",TRUE,FALSE)</formula>
    </cfRule>
  </conditionalFormatting>
  <conditionalFormatting sqref="AI435">
    <cfRule type="expression" dxfId="2511" priority="12503">
      <formula>IF(RIGHT(TEXT(AI435,"0.#"),1)=".",FALSE,TRUE)</formula>
    </cfRule>
    <cfRule type="expression" dxfId="2510" priority="12504">
      <formula>IF(RIGHT(TEXT(AI435,"0.#"),1)=".",TRUE,FALSE)</formula>
    </cfRule>
  </conditionalFormatting>
  <conditionalFormatting sqref="AI433">
    <cfRule type="expression" dxfId="2509" priority="12507">
      <formula>IF(RIGHT(TEXT(AI433,"0.#"),1)=".",FALSE,TRUE)</formula>
    </cfRule>
    <cfRule type="expression" dxfId="2508" priority="12508">
      <formula>IF(RIGHT(TEXT(AI433,"0.#"),1)=".",TRUE,FALSE)</formula>
    </cfRule>
  </conditionalFormatting>
  <conditionalFormatting sqref="AI434">
    <cfRule type="expression" dxfId="2507" priority="12505">
      <formula>IF(RIGHT(TEXT(AI434,"0.#"),1)=".",FALSE,TRUE)</formula>
    </cfRule>
    <cfRule type="expression" dxfId="2506" priority="12506">
      <formula>IF(RIGHT(TEXT(AI434,"0.#"),1)=".",TRUE,FALSE)</formula>
    </cfRule>
  </conditionalFormatting>
  <conditionalFormatting sqref="AQ434">
    <cfRule type="expression" dxfId="2505" priority="12489">
      <formula>IF(RIGHT(TEXT(AQ434,"0.#"),1)=".",FALSE,TRUE)</formula>
    </cfRule>
    <cfRule type="expression" dxfId="2504" priority="12490">
      <formula>IF(RIGHT(TEXT(AQ434,"0.#"),1)=".",TRUE,FALSE)</formula>
    </cfRule>
  </conditionalFormatting>
  <conditionalFormatting sqref="AQ435">
    <cfRule type="expression" dxfId="2503" priority="12475">
      <formula>IF(RIGHT(TEXT(AQ435,"0.#"),1)=".",FALSE,TRUE)</formula>
    </cfRule>
    <cfRule type="expression" dxfId="2502" priority="12476">
      <formula>IF(RIGHT(TEXT(AQ435,"0.#"),1)=".",TRUE,FALSE)</formula>
    </cfRule>
  </conditionalFormatting>
  <conditionalFormatting sqref="AQ433">
    <cfRule type="expression" dxfId="2501" priority="12473">
      <formula>IF(RIGHT(TEXT(AQ433,"0.#"),1)=".",FALSE,TRUE)</formula>
    </cfRule>
    <cfRule type="expression" dxfId="2500" priority="12474">
      <formula>IF(RIGHT(TEXT(AQ433,"0.#"),1)=".",TRUE,FALSE)</formula>
    </cfRule>
  </conditionalFormatting>
  <conditionalFormatting sqref="AL851:AO866">
    <cfRule type="expression" dxfId="2499" priority="6197">
      <formula>IF(AND(AL851&gt;=0, RIGHT(TEXT(AL851,"0.#"),1)&lt;&gt;"."),TRUE,FALSE)</formula>
    </cfRule>
    <cfRule type="expression" dxfId="2498" priority="6198">
      <formula>IF(AND(AL851&gt;=0, RIGHT(TEXT(AL851,"0.#"),1)="."),TRUE,FALSE)</formula>
    </cfRule>
    <cfRule type="expression" dxfId="2497" priority="6199">
      <formula>IF(AND(AL851&lt;0, RIGHT(TEXT(AL851,"0.#"),1)&lt;&gt;"."),TRUE,FALSE)</formula>
    </cfRule>
    <cfRule type="expression" dxfId="2496" priority="6200">
      <formula>IF(AND(AL851&lt;0, RIGHT(TEXT(AL851,"0.#"),1)="."),TRUE,FALSE)</formula>
    </cfRule>
  </conditionalFormatting>
  <conditionalFormatting sqref="AQ53:AQ55">
    <cfRule type="expression" dxfId="2495" priority="4219">
      <formula>IF(RIGHT(TEXT(AQ53,"0.#"),1)=".",FALSE,TRUE)</formula>
    </cfRule>
    <cfRule type="expression" dxfId="2494" priority="4220">
      <formula>IF(RIGHT(TEXT(AQ53,"0.#"),1)=".",TRUE,FALSE)</formula>
    </cfRule>
  </conditionalFormatting>
  <conditionalFormatting sqref="AU53:AU55">
    <cfRule type="expression" dxfId="2493" priority="4217">
      <formula>IF(RIGHT(TEXT(AU53,"0.#"),1)=".",FALSE,TRUE)</formula>
    </cfRule>
    <cfRule type="expression" dxfId="2492" priority="4218">
      <formula>IF(RIGHT(TEXT(AU53,"0.#"),1)=".",TRUE,FALSE)</formula>
    </cfRule>
  </conditionalFormatting>
  <conditionalFormatting sqref="AQ60:AQ62">
    <cfRule type="expression" dxfId="2491" priority="4215">
      <formula>IF(RIGHT(TEXT(AQ60,"0.#"),1)=".",FALSE,TRUE)</formula>
    </cfRule>
    <cfRule type="expression" dxfId="2490" priority="4216">
      <formula>IF(RIGHT(TEXT(AQ60,"0.#"),1)=".",TRUE,FALSE)</formula>
    </cfRule>
  </conditionalFormatting>
  <conditionalFormatting sqref="AU60:AU62">
    <cfRule type="expression" dxfId="2489" priority="4213">
      <formula>IF(RIGHT(TEXT(AU60,"0.#"),1)=".",FALSE,TRUE)</formula>
    </cfRule>
    <cfRule type="expression" dxfId="2488" priority="4214">
      <formula>IF(RIGHT(TEXT(AU60,"0.#"),1)=".",TRUE,FALSE)</formula>
    </cfRule>
  </conditionalFormatting>
  <conditionalFormatting sqref="AQ75:AQ77">
    <cfRule type="expression" dxfId="2487" priority="4211">
      <formula>IF(RIGHT(TEXT(AQ75,"0.#"),1)=".",FALSE,TRUE)</formula>
    </cfRule>
    <cfRule type="expression" dxfId="2486" priority="4212">
      <formula>IF(RIGHT(TEXT(AQ75,"0.#"),1)=".",TRUE,FALSE)</formula>
    </cfRule>
  </conditionalFormatting>
  <conditionalFormatting sqref="AU75:AU77">
    <cfRule type="expression" dxfId="2485" priority="4209">
      <formula>IF(RIGHT(TEXT(AU75,"0.#"),1)=".",FALSE,TRUE)</formula>
    </cfRule>
    <cfRule type="expression" dxfId="2484" priority="4210">
      <formula>IF(RIGHT(TEXT(AU75,"0.#"),1)=".",TRUE,FALSE)</formula>
    </cfRule>
  </conditionalFormatting>
  <conditionalFormatting sqref="AQ87:AQ89">
    <cfRule type="expression" dxfId="2483" priority="4207">
      <formula>IF(RIGHT(TEXT(AQ87,"0.#"),1)=".",FALSE,TRUE)</formula>
    </cfRule>
    <cfRule type="expression" dxfId="2482" priority="4208">
      <formula>IF(RIGHT(TEXT(AQ87,"0.#"),1)=".",TRUE,FALSE)</formula>
    </cfRule>
  </conditionalFormatting>
  <conditionalFormatting sqref="AU87:AU89">
    <cfRule type="expression" dxfId="2481" priority="4205">
      <formula>IF(RIGHT(TEXT(AU87,"0.#"),1)=".",FALSE,TRUE)</formula>
    </cfRule>
    <cfRule type="expression" dxfId="2480" priority="4206">
      <formula>IF(RIGHT(TEXT(AU87,"0.#"),1)=".",TRUE,FALSE)</formula>
    </cfRule>
  </conditionalFormatting>
  <conditionalFormatting sqref="AQ92:AQ94">
    <cfRule type="expression" dxfId="2479" priority="4203">
      <formula>IF(RIGHT(TEXT(AQ92,"0.#"),1)=".",FALSE,TRUE)</formula>
    </cfRule>
    <cfRule type="expression" dxfId="2478" priority="4204">
      <formula>IF(RIGHT(TEXT(AQ92,"0.#"),1)=".",TRUE,FALSE)</formula>
    </cfRule>
  </conditionalFormatting>
  <conditionalFormatting sqref="AU92:AU94">
    <cfRule type="expression" dxfId="2477" priority="4201">
      <formula>IF(RIGHT(TEXT(AU92,"0.#"),1)=".",FALSE,TRUE)</formula>
    </cfRule>
    <cfRule type="expression" dxfId="2476" priority="4202">
      <formula>IF(RIGHT(TEXT(AU92,"0.#"),1)=".",TRUE,FALSE)</formula>
    </cfRule>
  </conditionalFormatting>
  <conditionalFormatting sqref="AQ97:AQ99">
    <cfRule type="expression" dxfId="2475" priority="4199">
      <formula>IF(RIGHT(TEXT(AQ97,"0.#"),1)=".",FALSE,TRUE)</formula>
    </cfRule>
    <cfRule type="expression" dxfId="2474" priority="4200">
      <formula>IF(RIGHT(TEXT(AQ97,"0.#"),1)=".",TRUE,FALSE)</formula>
    </cfRule>
  </conditionalFormatting>
  <conditionalFormatting sqref="AU97:AU99">
    <cfRule type="expression" dxfId="2473" priority="4197">
      <formula>IF(RIGHT(TEXT(AU97,"0.#"),1)=".",FALSE,TRUE)</formula>
    </cfRule>
    <cfRule type="expression" dxfId="2472" priority="4198">
      <formula>IF(RIGHT(TEXT(AU97,"0.#"),1)=".",TRUE,FALSE)</formula>
    </cfRule>
  </conditionalFormatting>
  <conditionalFormatting sqref="AE458">
    <cfRule type="expression" dxfId="2471" priority="3891">
      <formula>IF(RIGHT(TEXT(AE458,"0.#"),1)=".",FALSE,TRUE)</formula>
    </cfRule>
    <cfRule type="expression" dxfId="2470" priority="3892">
      <formula>IF(RIGHT(TEXT(AE458,"0.#"),1)=".",TRUE,FALSE)</formula>
    </cfRule>
  </conditionalFormatting>
  <conditionalFormatting sqref="AM460">
    <cfRule type="expression" dxfId="2469" priority="3881">
      <formula>IF(RIGHT(TEXT(AM460,"0.#"),1)=".",FALSE,TRUE)</formula>
    </cfRule>
    <cfRule type="expression" dxfId="2468" priority="3882">
      <formula>IF(RIGHT(TEXT(AM460,"0.#"),1)=".",TRUE,FALSE)</formula>
    </cfRule>
  </conditionalFormatting>
  <conditionalFormatting sqref="AE459">
    <cfRule type="expression" dxfId="2467" priority="3889">
      <formula>IF(RIGHT(TEXT(AE459,"0.#"),1)=".",FALSE,TRUE)</formula>
    </cfRule>
    <cfRule type="expression" dxfId="2466" priority="3890">
      <formula>IF(RIGHT(TEXT(AE459,"0.#"),1)=".",TRUE,FALSE)</formula>
    </cfRule>
  </conditionalFormatting>
  <conditionalFormatting sqref="AE460">
    <cfRule type="expression" dxfId="2465" priority="3887">
      <formula>IF(RIGHT(TEXT(AE460,"0.#"),1)=".",FALSE,TRUE)</formula>
    </cfRule>
    <cfRule type="expression" dxfId="2464" priority="3888">
      <formula>IF(RIGHT(TEXT(AE460,"0.#"),1)=".",TRUE,FALSE)</formula>
    </cfRule>
  </conditionalFormatting>
  <conditionalFormatting sqref="AM458">
    <cfRule type="expression" dxfId="2463" priority="3885">
      <formula>IF(RIGHT(TEXT(AM458,"0.#"),1)=".",FALSE,TRUE)</formula>
    </cfRule>
    <cfRule type="expression" dxfId="2462" priority="3886">
      <formula>IF(RIGHT(TEXT(AM458,"0.#"),1)=".",TRUE,FALSE)</formula>
    </cfRule>
  </conditionalFormatting>
  <conditionalFormatting sqref="AM459">
    <cfRule type="expression" dxfId="2461" priority="3883">
      <formula>IF(RIGHT(TEXT(AM459,"0.#"),1)=".",FALSE,TRUE)</formula>
    </cfRule>
    <cfRule type="expression" dxfId="2460" priority="3884">
      <formula>IF(RIGHT(TEXT(AM459,"0.#"),1)=".",TRUE,FALSE)</formula>
    </cfRule>
  </conditionalFormatting>
  <conditionalFormatting sqref="AU458">
    <cfRule type="expression" dxfId="2459" priority="3879">
      <formula>IF(RIGHT(TEXT(AU458,"0.#"),1)=".",FALSE,TRUE)</formula>
    </cfRule>
    <cfRule type="expression" dxfId="2458" priority="3880">
      <formula>IF(RIGHT(TEXT(AU458,"0.#"),1)=".",TRUE,FALSE)</formula>
    </cfRule>
  </conditionalFormatting>
  <conditionalFormatting sqref="AU459">
    <cfRule type="expression" dxfId="2457" priority="3877">
      <formula>IF(RIGHT(TEXT(AU459,"0.#"),1)=".",FALSE,TRUE)</formula>
    </cfRule>
    <cfRule type="expression" dxfId="2456" priority="3878">
      <formula>IF(RIGHT(TEXT(AU459,"0.#"),1)=".",TRUE,FALSE)</formula>
    </cfRule>
  </conditionalFormatting>
  <conditionalFormatting sqref="AU460">
    <cfRule type="expression" dxfId="2455" priority="3875">
      <formula>IF(RIGHT(TEXT(AU460,"0.#"),1)=".",FALSE,TRUE)</formula>
    </cfRule>
    <cfRule type="expression" dxfId="2454" priority="3876">
      <formula>IF(RIGHT(TEXT(AU460,"0.#"),1)=".",TRUE,FALSE)</formula>
    </cfRule>
  </conditionalFormatting>
  <conditionalFormatting sqref="AI460">
    <cfRule type="expression" dxfId="2453" priority="3869">
      <formula>IF(RIGHT(TEXT(AI460,"0.#"),1)=".",FALSE,TRUE)</formula>
    </cfRule>
    <cfRule type="expression" dxfId="2452" priority="3870">
      <formula>IF(RIGHT(TEXT(AI460,"0.#"),1)=".",TRUE,FALSE)</formula>
    </cfRule>
  </conditionalFormatting>
  <conditionalFormatting sqref="AI458">
    <cfRule type="expression" dxfId="2451" priority="3873">
      <formula>IF(RIGHT(TEXT(AI458,"0.#"),1)=".",FALSE,TRUE)</formula>
    </cfRule>
    <cfRule type="expression" dxfId="2450" priority="3874">
      <formula>IF(RIGHT(TEXT(AI458,"0.#"),1)=".",TRUE,FALSE)</formula>
    </cfRule>
  </conditionalFormatting>
  <conditionalFormatting sqref="AI459">
    <cfRule type="expression" dxfId="2449" priority="3871">
      <formula>IF(RIGHT(TEXT(AI459,"0.#"),1)=".",FALSE,TRUE)</formula>
    </cfRule>
    <cfRule type="expression" dxfId="2448" priority="3872">
      <formula>IF(RIGHT(TEXT(AI459,"0.#"),1)=".",TRUE,FALSE)</formula>
    </cfRule>
  </conditionalFormatting>
  <conditionalFormatting sqref="AQ459">
    <cfRule type="expression" dxfId="2447" priority="3867">
      <formula>IF(RIGHT(TEXT(AQ459,"0.#"),1)=".",FALSE,TRUE)</formula>
    </cfRule>
    <cfRule type="expression" dxfId="2446" priority="3868">
      <formula>IF(RIGHT(TEXT(AQ459,"0.#"),1)=".",TRUE,FALSE)</formula>
    </cfRule>
  </conditionalFormatting>
  <conditionalFormatting sqref="AQ460">
    <cfRule type="expression" dxfId="2445" priority="3865">
      <formula>IF(RIGHT(TEXT(AQ460,"0.#"),1)=".",FALSE,TRUE)</formula>
    </cfRule>
    <cfRule type="expression" dxfId="2444" priority="3866">
      <formula>IF(RIGHT(TEXT(AQ460,"0.#"),1)=".",TRUE,FALSE)</formula>
    </cfRule>
  </conditionalFormatting>
  <conditionalFormatting sqref="AQ458">
    <cfRule type="expression" dxfId="2443" priority="3863">
      <formula>IF(RIGHT(TEXT(AQ458,"0.#"),1)=".",FALSE,TRUE)</formula>
    </cfRule>
    <cfRule type="expression" dxfId="2442" priority="3864">
      <formula>IF(RIGHT(TEXT(AQ458,"0.#"),1)=".",TRUE,FALSE)</formula>
    </cfRule>
  </conditionalFormatting>
  <conditionalFormatting sqref="AE120 AM120">
    <cfRule type="expression" dxfId="2441" priority="2541">
      <formula>IF(RIGHT(TEXT(AE120,"0.#"),1)=".",FALSE,TRUE)</formula>
    </cfRule>
    <cfRule type="expression" dxfId="2440" priority="2542">
      <formula>IF(RIGHT(TEXT(AE120,"0.#"),1)=".",TRUE,FALSE)</formula>
    </cfRule>
  </conditionalFormatting>
  <conditionalFormatting sqref="AI126">
    <cfRule type="expression" dxfId="2439" priority="2531">
      <formula>IF(RIGHT(TEXT(AI126,"0.#"),1)=".",FALSE,TRUE)</formula>
    </cfRule>
    <cfRule type="expression" dxfId="2438" priority="2532">
      <formula>IF(RIGHT(TEXT(AI126,"0.#"),1)=".",TRUE,FALSE)</formula>
    </cfRule>
  </conditionalFormatting>
  <conditionalFormatting sqref="AI120">
    <cfRule type="expression" dxfId="2437" priority="2539">
      <formula>IF(RIGHT(TEXT(AI120,"0.#"),1)=".",FALSE,TRUE)</formula>
    </cfRule>
    <cfRule type="expression" dxfId="2436" priority="2540">
      <formula>IF(RIGHT(TEXT(AI120,"0.#"),1)=".",TRUE,FALSE)</formula>
    </cfRule>
  </conditionalFormatting>
  <conditionalFormatting sqref="AE123 AM123">
    <cfRule type="expression" dxfId="2435" priority="2537">
      <formula>IF(RIGHT(TEXT(AE123,"0.#"),1)=".",FALSE,TRUE)</formula>
    </cfRule>
    <cfRule type="expression" dxfId="2434" priority="2538">
      <formula>IF(RIGHT(TEXT(AE123,"0.#"),1)=".",TRUE,FALSE)</formula>
    </cfRule>
  </conditionalFormatting>
  <conditionalFormatting sqref="AI123">
    <cfRule type="expression" dxfId="2433" priority="2535">
      <formula>IF(RIGHT(TEXT(AI123,"0.#"),1)=".",FALSE,TRUE)</formula>
    </cfRule>
    <cfRule type="expression" dxfId="2432" priority="2536">
      <formula>IF(RIGHT(TEXT(AI123,"0.#"),1)=".",TRUE,FALSE)</formula>
    </cfRule>
  </conditionalFormatting>
  <conditionalFormatting sqref="AE126 AM126">
    <cfRule type="expression" dxfId="2431" priority="2533">
      <formula>IF(RIGHT(TEXT(AE126,"0.#"),1)=".",FALSE,TRUE)</formula>
    </cfRule>
    <cfRule type="expression" dxfId="2430" priority="2534">
      <formula>IF(RIGHT(TEXT(AE126,"0.#"),1)=".",TRUE,FALSE)</formula>
    </cfRule>
  </conditionalFormatting>
  <conditionalFormatting sqref="AE129 AM129">
    <cfRule type="expression" dxfId="2429" priority="2529">
      <formula>IF(RIGHT(TEXT(AE129,"0.#"),1)=".",FALSE,TRUE)</formula>
    </cfRule>
    <cfRule type="expression" dxfId="2428" priority="2530">
      <formula>IF(RIGHT(TEXT(AE129,"0.#"),1)=".",TRUE,FALSE)</formula>
    </cfRule>
  </conditionalFormatting>
  <conditionalFormatting sqref="AI129">
    <cfRule type="expression" dxfId="2427" priority="2527">
      <formula>IF(RIGHT(TEXT(AI129,"0.#"),1)=".",FALSE,TRUE)</formula>
    </cfRule>
    <cfRule type="expression" dxfId="2426" priority="2528">
      <formula>IF(RIGHT(TEXT(AI129,"0.#"),1)=".",TRUE,FALSE)</formula>
    </cfRule>
  </conditionalFormatting>
  <conditionalFormatting sqref="Y839:Y866">
    <cfRule type="expression" dxfId="2425" priority="2525">
      <formula>IF(RIGHT(TEXT(Y839,"0.#"),1)=".",FALSE,TRUE)</formula>
    </cfRule>
    <cfRule type="expression" dxfId="2424" priority="2526">
      <formula>IF(RIGHT(TEXT(Y839,"0.#"),1)=".",TRUE,FALSE)</formula>
    </cfRule>
  </conditionalFormatting>
  <conditionalFormatting sqref="AU518">
    <cfRule type="expression" dxfId="2423" priority="1035">
      <formula>IF(RIGHT(TEXT(AU518,"0.#"),1)=".",FALSE,TRUE)</formula>
    </cfRule>
    <cfRule type="expression" dxfId="2422" priority="1036">
      <formula>IF(RIGHT(TEXT(AU518,"0.#"),1)=".",TRUE,FALSE)</formula>
    </cfRule>
  </conditionalFormatting>
  <conditionalFormatting sqref="AQ551">
    <cfRule type="expression" dxfId="2421" priority="811">
      <formula>IF(RIGHT(TEXT(AQ551,"0.#"),1)=".",FALSE,TRUE)</formula>
    </cfRule>
    <cfRule type="expression" dxfId="2420" priority="812">
      <formula>IF(RIGHT(TEXT(AQ551,"0.#"),1)=".",TRUE,FALSE)</formula>
    </cfRule>
  </conditionalFormatting>
  <conditionalFormatting sqref="AE556">
    <cfRule type="expression" dxfId="2419" priority="809">
      <formula>IF(RIGHT(TEXT(AE556,"0.#"),1)=".",FALSE,TRUE)</formula>
    </cfRule>
    <cfRule type="expression" dxfId="2418" priority="810">
      <formula>IF(RIGHT(TEXT(AE556,"0.#"),1)=".",TRUE,FALSE)</formula>
    </cfRule>
  </conditionalFormatting>
  <conditionalFormatting sqref="AE557">
    <cfRule type="expression" dxfId="2417" priority="807">
      <formula>IF(RIGHT(TEXT(AE557,"0.#"),1)=".",FALSE,TRUE)</formula>
    </cfRule>
    <cfRule type="expression" dxfId="2416" priority="808">
      <formula>IF(RIGHT(TEXT(AE557,"0.#"),1)=".",TRUE,FALSE)</formula>
    </cfRule>
  </conditionalFormatting>
  <conditionalFormatting sqref="AE558">
    <cfRule type="expression" dxfId="2415" priority="805">
      <formula>IF(RIGHT(TEXT(AE558,"0.#"),1)=".",FALSE,TRUE)</formula>
    </cfRule>
    <cfRule type="expression" dxfId="2414" priority="806">
      <formula>IF(RIGHT(TEXT(AE558,"0.#"),1)=".",TRUE,FALSE)</formula>
    </cfRule>
  </conditionalFormatting>
  <conditionalFormatting sqref="AM556">
    <cfRule type="expression" dxfId="2413" priority="803">
      <formula>IF(RIGHT(TEXT(AM556,"0.#"),1)=".",FALSE,TRUE)</formula>
    </cfRule>
    <cfRule type="expression" dxfId="2412" priority="804">
      <formula>IF(RIGHT(TEXT(AM556,"0.#"),1)=".",TRUE,FALSE)</formula>
    </cfRule>
  </conditionalFormatting>
  <conditionalFormatting sqref="AM557">
    <cfRule type="expression" dxfId="2411" priority="801">
      <formula>IF(RIGHT(TEXT(AM557,"0.#"),1)=".",FALSE,TRUE)</formula>
    </cfRule>
    <cfRule type="expression" dxfId="2410" priority="802">
      <formula>IF(RIGHT(TEXT(AM557,"0.#"),1)=".",TRUE,FALSE)</formula>
    </cfRule>
  </conditionalFormatting>
  <conditionalFormatting sqref="AM558">
    <cfRule type="expression" dxfId="2409" priority="799">
      <formula>IF(RIGHT(TEXT(AM558,"0.#"),1)=".",FALSE,TRUE)</formula>
    </cfRule>
    <cfRule type="expression" dxfId="2408" priority="800">
      <formula>IF(RIGHT(TEXT(AM558,"0.#"),1)=".",TRUE,FALSE)</formula>
    </cfRule>
  </conditionalFormatting>
  <conditionalFormatting sqref="AU556">
    <cfRule type="expression" dxfId="2407" priority="797">
      <formula>IF(RIGHT(TEXT(AU556,"0.#"),1)=".",FALSE,TRUE)</formula>
    </cfRule>
    <cfRule type="expression" dxfId="2406" priority="798">
      <formula>IF(RIGHT(TEXT(AU556,"0.#"),1)=".",TRUE,FALSE)</formula>
    </cfRule>
  </conditionalFormatting>
  <conditionalFormatting sqref="AU557">
    <cfRule type="expression" dxfId="2405" priority="795">
      <formula>IF(RIGHT(TEXT(AU557,"0.#"),1)=".",FALSE,TRUE)</formula>
    </cfRule>
    <cfRule type="expression" dxfId="2404" priority="796">
      <formula>IF(RIGHT(TEXT(AU557,"0.#"),1)=".",TRUE,FALSE)</formula>
    </cfRule>
  </conditionalFormatting>
  <conditionalFormatting sqref="AU558">
    <cfRule type="expression" dxfId="2403" priority="793">
      <formula>IF(RIGHT(TEXT(AU558,"0.#"),1)=".",FALSE,TRUE)</formula>
    </cfRule>
    <cfRule type="expression" dxfId="2402" priority="794">
      <formula>IF(RIGHT(TEXT(AU558,"0.#"),1)=".",TRUE,FALSE)</formula>
    </cfRule>
  </conditionalFormatting>
  <conditionalFormatting sqref="AI556">
    <cfRule type="expression" dxfId="2401" priority="791">
      <formula>IF(RIGHT(TEXT(AI556,"0.#"),1)=".",FALSE,TRUE)</formula>
    </cfRule>
    <cfRule type="expression" dxfId="2400" priority="792">
      <formula>IF(RIGHT(TEXT(AI556,"0.#"),1)=".",TRUE,FALSE)</formula>
    </cfRule>
  </conditionalFormatting>
  <conditionalFormatting sqref="AI557">
    <cfRule type="expression" dxfId="2399" priority="789">
      <formula>IF(RIGHT(TEXT(AI557,"0.#"),1)=".",FALSE,TRUE)</formula>
    </cfRule>
    <cfRule type="expression" dxfId="2398" priority="790">
      <formula>IF(RIGHT(TEXT(AI557,"0.#"),1)=".",TRUE,FALSE)</formula>
    </cfRule>
  </conditionalFormatting>
  <conditionalFormatting sqref="AI558">
    <cfRule type="expression" dxfId="2397" priority="787">
      <formula>IF(RIGHT(TEXT(AI558,"0.#"),1)=".",FALSE,TRUE)</formula>
    </cfRule>
    <cfRule type="expression" dxfId="2396" priority="788">
      <formula>IF(RIGHT(TEXT(AI558,"0.#"),1)=".",TRUE,FALSE)</formula>
    </cfRule>
  </conditionalFormatting>
  <conditionalFormatting sqref="AQ557">
    <cfRule type="expression" dxfId="2395" priority="785">
      <formula>IF(RIGHT(TEXT(AQ557,"0.#"),1)=".",FALSE,TRUE)</formula>
    </cfRule>
    <cfRule type="expression" dxfId="2394" priority="786">
      <formula>IF(RIGHT(TEXT(AQ557,"0.#"),1)=".",TRUE,FALSE)</formula>
    </cfRule>
  </conditionalFormatting>
  <conditionalFormatting sqref="AQ558">
    <cfRule type="expression" dxfId="2393" priority="783">
      <formula>IF(RIGHT(TEXT(AQ558,"0.#"),1)=".",FALSE,TRUE)</formula>
    </cfRule>
    <cfRule type="expression" dxfId="2392" priority="784">
      <formula>IF(RIGHT(TEXT(AQ558,"0.#"),1)=".",TRUE,FALSE)</formula>
    </cfRule>
  </conditionalFormatting>
  <conditionalFormatting sqref="AQ556">
    <cfRule type="expression" dxfId="2391" priority="781">
      <formula>IF(RIGHT(TEXT(AQ556,"0.#"),1)=".",FALSE,TRUE)</formula>
    </cfRule>
    <cfRule type="expression" dxfId="2390" priority="782">
      <formula>IF(RIGHT(TEXT(AQ556,"0.#"),1)=".",TRUE,FALSE)</formula>
    </cfRule>
  </conditionalFormatting>
  <conditionalFormatting sqref="AE561">
    <cfRule type="expression" dxfId="2389" priority="779">
      <formula>IF(RIGHT(TEXT(AE561,"0.#"),1)=".",FALSE,TRUE)</formula>
    </cfRule>
    <cfRule type="expression" dxfId="2388" priority="780">
      <formula>IF(RIGHT(TEXT(AE561,"0.#"),1)=".",TRUE,FALSE)</formula>
    </cfRule>
  </conditionalFormatting>
  <conditionalFormatting sqref="AE562">
    <cfRule type="expression" dxfId="2387" priority="777">
      <formula>IF(RIGHT(TEXT(AE562,"0.#"),1)=".",FALSE,TRUE)</formula>
    </cfRule>
    <cfRule type="expression" dxfId="2386" priority="778">
      <formula>IF(RIGHT(TEXT(AE562,"0.#"),1)=".",TRUE,FALSE)</formula>
    </cfRule>
  </conditionalFormatting>
  <conditionalFormatting sqref="AE563">
    <cfRule type="expression" dxfId="2385" priority="775">
      <formula>IF(RIGHT(TEXT(AE563,"0.#"),1)=".",FALSE,TRUE)</formula>
    </cfRule>
    <cfRule type="expression" dxfId="2384" priority="776">
      <formula>IF(RIGHT(TEXT(AE563,"0.#"),1)=".",TRUE,FALSE)</formula>
    </cfRule>
  </conditionalFormatting>
  <conditionalFormatting sqref="AM561">
    <cfRule type="expression" dxfId="2383" priority="773">
      <formula>IF(RIGHT(TEXT(AM561,"0.#"),1)=".",FALSE,TRUE)</formula>
    </cfRule>
    <cfRule type="expression" dxfId="2382" priority="774">
      <formula>IF(RIGHT(TEXT(AM561,"0.#"),1)=".",TRUE,FALSE)</formula>
    </cfRule>
  </conditionalFormatting>
  <conditionalFormatting sqref="AL1102:AO1131">
    <cfRule type="expression" dxfId="2381" priority="2431">
      <formula>IF(AND(AL1102&gt;=0, RIGHT(TEXT(AL1102,"0.#"),1)&lt;&gt;"."),TRUE,FALSE)</formula>
    </cfRule>
    <cfRule type="expression" dxfId="2380" priority="2432">
      <formula>IF(AND(AL1102&gt;=0, RIGHT(TEXT(AL1102,"0.#"),1)="."),TRUE,FALSE)</formula>
    </cfRule>
    <cfRule type="expression" dxfId="2379" priority="2433">
      <formula>IF(AND(AL1102&lt;0, RIGHT(TEXT(AL1102,"0.#"),1)&lt;&gt;"."),TRUE,FALSE)</formula>
    </cfRule>
    <cfRule type="expression" dxfId="2378" priority="2434">
      <formula>IF(AND(AL1102&lt;0, RIGHT(TEXT(AL1102,"0.#"),1)="."),TRUE,FALSE)</formula>
    </cfRule>
  </conditionalFormatting>
  <conditionalFormatting sqref="Y1102:Y1131">
    <cfRule type="expression" dxfId="2377" priority="2429">
      <formula>IF(RIGHT(TEXT(Y1102,"0.#"),1)=".",FALSE,TRUE)</formula>
    </cfRule>
    <cfRule type="expression" dxfId="2376" priority="2430">
      <formula>IF(RIGHT(TEXT(Y1102,"0.#"),1)=".",TRUE,FALSE)</formula>
    </cfRule>
  </conditionalFormatting>
  <conditionalFormatting sqref="AI562">
    <cfRule type="expression" dxfId="2375" priority="759">
      <formula>IF(RIGHT(TEXT(AI562,"0.#"),1)=".",FALSE,TRUE)</formula>
    </cfRule>
    <cfRule type="expression" dxfId="2374" priority="760">
      <formula>IF(RIGHT(TEXT(AI562,"0.#"),1)=".",TRUE,FALSE)</formula>
    </cfRule>
  </conditionalFormatting>
  <conditionalFormatting sqref="AQ553">
    <cfRule type="expression" dxfId="2373" priority="813">
      <formula>IF(RIGHT(TEXT(AQ553,"0.#"),1)=".",FALSE,TRUE)</formula>
    </cfRule>
    <cfRule type="expression" dxfId="2372" priority="814">
      <formula>IF(RIGHT(TEXT(AQ553,"0.#"),1)=".",TRUE,FALSE)</formula>
    </cfRule>
  </conditionalFormatting>
  <conditionalFormatting sqref="AI552">
    <cfRule type="expression" dxfId="2371" priority="819">
      <formula>IF(RIGHT(TEXT(AI552,"0.#"),1)=".",FALSE,TRUE)</formula>
    </cfRule>
    <cfRule type="expression" dxfId="2370" priority="820">
      <formula>IF(RIGHT(TEXT(AI552,"0.#"),1)=".",TRUE,FALSE)</formula>
    </cfRule>
  </conditionalFormatting>
  <conditionalFormatting sqref="AU552">
    <cfRule type="expression" dxfId="2369" priority="825">
      <formula>IF(RIGHT(TEXT(AU552,"0.#"),1)=".",FALSE,TRUE)</formula>
    </cfRule>
    <cfRule type="expression" dxfId="2368" priority="826">
      <formula>IF(RIGHT(TEXT(AU552,"0.#"),1)=".",TRUE,FALSE)</formula>
    </cfRule>
  </conditionalFormatting>
  <conditionalFormatting sqref="AM552">
    <cfRule type="expression" dxfId="2367" priority="831">
      <formula>IF(RIGHT(TEXT(AM552,"0.#"),1)=".",FALSE,TRUE)</formula>
    </cfRule>
    <cfRule type="expression" dxfId="2366" priority="832">
      <formula>IF(RIGHT(TEXT(AM552,"0.#"),1)=".",TRUE,FALSE)</formula>
    </cfRule>
  </conditionalFormatting>
  <conditionalFormatting sqref="AE552">
    <cfRule type="expression" dxfId="2365" priority="837">
      <formula>IF(RIGHT(TEXT(AE552,"0.#"),1)=".",FALSE,TRUE)</formula>
    </cfRule>
    <cfRule type="expression" dxfId="2364" priority="838">
      <formula>IF(RIGHT(TEXT(AE552,"0.#"),1)=".",TRUE,FALSE)</formula>
    </cfRule>
  </conditionalFormatting>
  <conditionalFormatting sqref="AQ548">
    <cfRule type="expression" dxfId="2363" priority="843">
      <formula>IF(RIGHT(TEXT(AQ548,"0.#"),1)=".",FALSE,TRUE)</formula>
    </cfRule>
    <cfRule type="expression" dxfId="2362" priority="844">
      <formula>IF(RIGHT(TEXT(AQ548,"0.#"),1)=".",TRUE,FALSE)</formula>
    </cfRule>
  </conditionalFormatting>
  <conditionalFormatting sqref="AL837:AO850">
    <cfRule type="expression" dxfId="2361" priority="2383">
      <formula>IF(AND(AL837&gt;=0, RIGHT(TEXT(AL837,"0.#"),1)&lt;&gt;"."),TRUE,FALSE)</formula>
    </cfRule>
    <cfRule type="expression" dxfId="2360" priority="2384">
      <formula>IF(AND(AL837&gt;=0, RIGHT(TEXT(AL837,"0.#"),1)="."),TRUE,FALSE)</formula>
    </cfRule>
    <cfRule type="expression" dxfId="2359" priority="2385">
      <formula>IF(AND(AL837&lt;0, RIGHT(TEXT(AL837,"0.#"),1)&lt;&gt;"."),TRUE,FALSE)</formula>
    </cfRule>
    <cfRule type="expression" dxfId="2358" priority="2386">
      <formula>IF(AND(AL837&lt;0, RIGHT(TEXT(AL837,"0.#"),1)="."),TRUE,FALSE)</formula>
    </cfRule>
  </conditionalFormatting>
  <conditionalFormatting sqref="Y837:Y838">
    <cfRule type="expression" dxfId="2357" priority="2381">
      <formula>IF(RIGHT(TEXT(Y837,"0.#"),1)=".",FALSE,TRUE)</formula>
    </cfRule>
    <cfRule type="expression" dxfId="2356" priority="2382">
      <formula>IF(RIGHT(TEXT(Y837,"0.#"),1)=".",TRUE,FALSE)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38:AE139 AI138:AI139 AM138:AM139 AQ138:AQ139 AU138:AU139">
    <cfRule type="expression" dxfId="2091" priority="1517">
      <formula>IF(RIGHT(TEXT(AE138,"0.#"),1)=".",FALSE,TRUE)</formula>
    </cfRule>
    <cfRule type="expression" dxfId="2090" priority="1518">
      <formula>IF(RIGHT(TEXT(AE138,"0.#"),1)=".",TRUE,FALSE)</formula>
    </cfRule>
  </conditionalFormatting>
  <conditionalFormatting sqref="AE142:AE143 AI142:AI143 AM142:AM143 AQ142:AQ143 AU142:AU143">
    <cfRule type="expression" dxfId="2089" priority="1515">
      <formula>IF(RIGHT(TEXT(AE142,"0.#"),1)=".",FALSE,TRUE)</formula>
    </cfRule>
    <cfRule type="expression" dxfId="2088" priority="1516">
      <formula>IF(RIGHT(TEXT(AE142,"0.#"),1)=".",TRUE,FALSE)</formula>
    </cfRule>
  </conditionalFormatting>
  <conditionalFormatting sqref="AE198:AE199 AI198:AI199 AM198:AM199 AQ198:AQ199 AU198:AU199">
    <cfRule type="expression" dxfId="2087" priority="1507">
      <formula>IF(RIGHT(TEXT(AE198,"0.#"),1)=".",FALSE,TRUE)</formula>
    </cfRule>
    <cfRule type="expression" dxfId="2086" priority="1508">
      <formula>IF(RIGHT(TEXT(AE198,"0.#"),1)=".",TRUE,FALSE)</formula>
    </cfRule>
  </conditionalFormatting>
  <conditionalFormatting sqref="AE150:AE151 AI150:AI151 AM150:AM151 AQ150:AQ151 AU150:AU151">
    <cfRule type="expression" dxfId="2085" priority="1511">
      <formula>IF(RIGHT(TEXT(AE150,"0.#"),1)=".",FALSE,TRUE)</formula>
    </cfRule>
    <cfRule type="expression" dxfId="2084" priority="1512">
      <formula>IF(RIGHT(TEXT(AE150,"0.#"),1)=".",TRUE,FALSE)</formula>
    </cfRule>
  </conditionalFormatting>
  <conditionalFormatting sqref="AE194:AE195 AI194:AI195 AM194:AM195 AQ194:AQ195 AU194:AU195">
    <cfRule type="expression" dxfId="2083" priority="1509">
      <formula>IF(RIGHT(TEXT(AE194,"0.#"),1)=".",FALSE,TRUE)</formula>
    </cfRule>
    <cfRule type="expression" dxfId="2082" priority="1510">
      <formula>IF(RIGHT(TEXT(AE194,"0.#"),1)=".",TRUE,FALSE)</formula>
    </cfRule>
  </conditionalFormatting>
  <conditionalFormatting sqref="AE210:AE211 AI210:AI211 AM210:AM211 AQ210:AQ211 AU210:AU211">
    <cfRule type="expression" dxfId="2081" priority="1501">
      <formula>IF(RIGHT(TEXT(AE210,"0.#"),1)=".",FALSE,TRUE)</formula>
    </cfRule>
    <cfRule type="expression" dxfId="2080" priority="1502">
      <formula>IF(RIGHT(TEXT(AE210,"0.#"),1)=".",TRUE,FALSE)</formula>
    </cfRule>
  </conditionalFormatting>
  <conditionalFormatting sqref="AE202:AE203 AI202:AI203 AM202:AM203 AQ202:AQ203 AU202:AU203">
    <cfRule type="expression" dxfId="2079" priority="1505">
      <formula>IF(RIGHT(TEXT(AE202,"0.#"),1)=".",FALSE,TRUE)</formula>
    </cfRule>
    <cfRule type="expression" dxfId="2078" priority="1506">
      <formula>IF(RIGHT(TEXT(AE202,"0.#"),1)=".",TRUE,FALSE)</formula>
    </cfRule>
  </conditionalFormatting>
  <conditionalFormatting sqref="AE206:AE207 AI206:AI207 AM206:AM207 AQ206:AQ207 AU206:AU207">
    <cfRule type="expression" dxfId="2077" priority="1503">
      <formula>IF(RIGHT(TEXT(AE206,"0.#"),1)=".",FALSE,TRUE)</formula>
    </cfRule>
    <cfRule type="expression" dxfId="2076" priority="1504">
      <formula>IF(RIGHT(TEXT(AE206,"0.#"),1)=".",TRUE,FALSE)</formula>
    </cfRule>
  </conditionalFormatting>
  <conditionalFormatting sqref="AE262:AE263 AI262:AI263 AM262:AM263 AQ262:AQ263 AU262:AU263">
    <cfRule type="expression" dxfId="2075" priority="1495">
      <formula>IF(RIGHT(TEXT(AE262,"0.#"),1)=".",FALSE,TRUE)</formula>
    </cfRule>
    <cfRule type="expression" dxfId="2074" priority="1496">
      <formula>IF(RIGHT(TEXT(AE262,"0.#"),1)=".",TRUE,FALSE)</formula>
    </cfRule>
  </conditionalFormatting>
  <conditionalFormatting sqref="AE254:AE255 AI254:AI255 AM254:AM255 AQ254:AQ255 AU254:AU255">
    <cfRule type="expression" dxfId="2073" priority="1499">
      <formula>IF(RIGHT(TEXT(AE254,"0.#"),1)=".",FALSE,TRUE)</formula>
    </cfRule>
    <cfRule type="expression" dxfId="2072" priority="1500">
      <formula>IF(RIGHT(TEXT(AE254,"0.#"),1)=".",TRUE,FALSE)</formula>
    </cfRule>
  </conditionalFormatting>
  <conditionalFormatting sqref="AE258:AE259 AI258:AI259 AM258:AM259 AQ258:AQ259 AU258:AU259">
    <cfRule type="expression" dxfId="2071" priority="1497">
      <formula>IF(RIGHT(TEXT(AE258,"0.#"),1)=".",FALSE,TRUE)</formula>
    </cfRule>
    <cfRule type="expression" dxfId="2070" priority="1498">
      <formula>IF(RIGHT(TEXT(AE258,"0.#"),1)=".",TRUE,FALSE)</formula>
    </cfRule>
  </conditionalFormatting>
  <conditionalFormatting sqref="AE314:AE315 AI314:AI315 AM314:AM315 AQ314:AQ315 AU314:AU315">
    <cfRule type="expression" dxfId="2069" priority="1489">
      <formula>IF(RIGHT(TEXT(AE314,"0.#"),1)=".",FALSE,TRUE)</formula>
    </cfRule>
    <cfRule type="expression" dxfId="2068" priority="1490">
      <formula>IF(RIGHT(TEXT(AE314,"0.#"),1)=".",TRUE,FALSE)</formula>
    </cfRule>
  </conditionalFormatting>
  <conditionalFormatting sqref="AE266:AE267 AI266:AI267 AM266:AM267 AQ266:AQ267 AU266:AU267">
    <cfRule type="expression" dxfId="2067" priority="1493">
      <formula>IF(RIGHT(TEXT(AE266,"0.#"),1)=".",FALSE,TRUE)</formula>
    </cfRule>
    <cfRule type="expression" dxfId="2066" priority="1494">
      <formula>IF(RIGHT(TEXT(AE266,"0.#"),1)=".",TRUE,FALSE)</formula>
    </cfRule>
  </conditionalFormatting>
  <conditionalFormatting sqref="AE270:AE271 AI270:AI271 AM270:AM271 AQ270:AQ271 AU270:AU271">
    <cfRule type="expression" dxfId="2065" priority="1491">
      <formula>IF(RIGHT(TEXT(AE270,"0.#"),1)=".",FALSE,TRUE)</formula>
    </cfRule>
    <cfRule type="expression" dxfId="2064" priority="1492">
      <formula>IF(RIGHT(TEXT(AE270,"0.#"),1)=".",TRUE,FALSE)</formula>
    </cfRule>
  </conditionalFormatting>
  <conditionalFormatting sqref="AE326:AE327 AI326:AI327 AM326:AM327 AQ326:AQ327 AU326:AU327">
    <cfRule type="expression" dxfId="2063" priority="1483">
      <formula>IF(RIGHT(TEXT(AE326,"0.#"),1)=".",FALSE,TRUE)</formula>
    </cfRule>
    <cfRule type="expression" dxfId="2062" priority="1484">
      <formula>IF(RIGHT(TEXT(AE326,"0.#"),1)=".",TRUE,FALSE)</formula>
    </cfRule>
  </conditionalFormatting>
  <conditionalFormatting sqref="AE318:AE319 AI318:AI319 AM318:AM319 AQ318:AQ319 AU318:AU319">
    <cfRule type="expression" dxfId="2061" priority="1487">
      <formula>IF(RIGHT(TEXT(AE318,"0.#"),1)=".",FALSE,TRUE)</formula>
    </cfRule>
    <cfRule type="expression" dxfId="2060" priority="1488">
      <formula>IF(RIGHT(TEXT(AE318,"0.#"),1)=".",TRUE,FALSE)</formula>
    </cfRule>
  </conditionalFormatting>
  <conditionalFormatting sqref="AE322:AE323 AI322:AI323 AM322:AM323 AQ322:AQ323 AU322:AU323">
    <cfRule type="expression" dxfId="2059" priority="1485">
      <formula>IF(RIGHT(TEXT(AE322,"0.#"),1)=".",FALSE,TRUE)</formula>
    </cfRule>
    <cfRule type="expression" dxfId="2058" priority="1486">
      <formula>IF(RIGHT(TEXT(AE322,"0.#"),1)=".",TRUE,FALSE)</formula>
    </cfRule>
  </conditionalFormatting>
  <conditionalFormatting sqref="AE378:AE379 AI378:AI379 AM378:AM379 AQ378:AQ379 AU378:AU379">
    <cfRule type="expression" dxfId="2057" priority="1477">
      <formula>IF(RIGHT(TEXT(AE378,"0.#"),1)=".",FALSE,TRUE)</formula>
    </cfRule>
    <cfRule type="expression" dxfId="2056" priority="1478">
      <formula>IF(RIGHT(TEXT(AE378,"0.#"),1)=".",TRUE,FALSE)</formula>
    </cfRule>
  </conditionalFormatting>
  <conditionalFormatting sqref="AE330:AE331 AI330:AI331 AM330:AM331 AQ330:AQ331 AU330:AU331">
    <cfRule type="expression" dxfId="2055" priority="1481">
      <formula>IF(RIGHT(TEXT(AE330,"0.#"),1)=".",FALSE,TRUE)</formula>
    </cfRule>
    <cfRule type="expression" dxfId="2054" priority="1482">
      <formula>IF(RIGHT(TEXT(AE330,"0.#"),1)=".",TRUE,FALSE)</formula>
    </cfRule>
  </conditionalFormatting>
  <conditionalFormatting sqref="AE374:AE375 AI374:AI375 AM374:AM375 AQ374:AQ375 AU374:AU375">
    <cfRule type="expression" dxfId="2053" priority="1479">
      <formula>IF(RIGHT(TEXT(AE374,"0.#"),1)=".",FALSE,TRUE)</formula>
    </cfRule>
    <cfRule type="expression" dxfId="2052" priority="1480">
      <formula>IF(RIGHT(TEXT(AE374,"0.#"),1)=".",TRUE,FALSE)</formula>
    </cfRule>
  </conditionalFormatting>
  <conditionalFormatting sqref="AE390:AE391 AI390:AI391 AM390:AM391 AQ390:AQ391 AU390:AU391">
    <cfRule type="expression" dxfId="2051" priority="1471">
      <formula>IF(RIGHT(TEXT(AE390,"0.#"),1)=".",FALSE,TRUE)</formula>
    </cfRule>
    <cfRule type="expression" dxfId="2050" priority="1472">
      <formula>IF(RIGHT(TEXT(AE390,"0.#"),1)=".",TRUE,FALSE)</formula>
    </cfRule>
  </conditionalFormatting>
  <conditionalFormatting sqref="AE382:AE383 AI382:AI383 AM382:AM383 AQ382:AQ383 AU382:AU383">
    <cfRule type="expression" dxfId="2049" priority="1475">
      <formula>IF(RIGHT(TEXT(AE382,"0.#"),1)=".",FALSE,TRUE)</formula>
    </cfRule>
    <cfRule type="expression" dxfId="2048" priority="1476">
      <formula>IF(RIGHT(TEXT(AE382,"0.#"),1)=".",TRUE,FALSE)</formula>
    </cfRule>
  </conditionalFormatting>
  <conditionalFormatting sqref="AE386:AE387 AI386:AI387 AM386:AM387 AQ386:AQ387 AU386:AU387">
    <cfRule type="expression" dxfId="2047" priority="1473">
      <formula>IF(RIGHT(TEXT(AE386,"0.#"),1)=".",FALSE,TRUE)</formula>
    </cfRule>
    <cfRule type="expression" dxfId="2046" priority="1474">
      <formula>IF(RIGHT(TEXT(AE386,"0.#"),1)=".",TRUE,FALSE)</formula>
    </cfRule>
  </conditionalFormatting>
  <conditionalFormatting sqref="AE440">
    <cfRule type="expression" dxfId="2045" priority="1465">
      <formula>IF(RIGHT(TEXT(AE440,"0.#"),1)=".",FALSE,TRUE)</formula>
    </cfRule>
    <cfRule type="expression" dxfId="2044" priority="1466">
      <formula>IF(RIGHT(TEXT(AE440,"0.#"),1)=".",TRUE,FALSE)</formula>
    </cfRule>
  </conditionalFormatting>
  <conditionalFormatting sqref="AE438">
    <cfRule type="expression" dxfId="2043" priority="1469">
      <formula>IF(RIGHT(TEXT(AE438,"0.#"),1)=".",FALSE,TRUE)</formula>
    </cfRule>
    <cfRule type="expression" dxfId="2042" priority="1470">
      <formula>IF(RIGHT(TEXT(AE438,"0.#"),1)=".",TRUE,FALSE)</formula>
    </cfRule>
  </conditionalFormatting>
  <conditionalFormatting sqref="AE439">
    <cfRule type="expression" dxfId="2041" priority="1467">
      <formula>IF(RIGHT(TEXT(AE439,"0.#"),1)=".",FALSE,TRUE)</formula>
    </cfRule>
    <cfRule type="expression" dxfId="2040" priority="1468">
      <formula>IF(RIGHT(TEXT(AE439,"0.#"),1)=".",TRUE,FALSE)</formula>
    </cfRule>
  </conditionalFormatting>
  <conditionalFormatting sqref="AM440">
    <cfRule type="expression" dxfId="2039" priority="1459">
      <formula>IF(RIGHT(TEXT(AM440,"0.#"),1)=".",FALSE,TRUE)</formula>
    </cfRule>
    <cfRule type="expression" dxfId="2038" priority="1460">
      <formula>IF(RIGHT(TEXT(AM440,"0.#"),1)=".",TRUE,FALSE)</formula>
    </cfRule>
  </conditionalFormatting>
  <conditionalFormatting sqref="AM438">
    <cfRule type="expression" dxfId="2037" priority="1463">
      <formula>IF(RIGHT(TEXT(AM438,"0.#"),1)=".",FALSE,TRUE)</formula>
    </cfRule>
    <cfRule type="expression" dxfId="2036" priority="1464">
      <formula>IF(RIGHT(TEXT(AM438,"0.#"),1)=".",TRUE,FALSE)</formula>
    </cfRule>
  </conditionalFormatting>
  <conditionalFormatting sqref="AM439">
    <cfRule type="expression" dxfId="2035" priority="1461">
      <formula>IF(RIGHT(TEXT(AM439,"0.#"),1)=".",FALSE,TRUE)</formula>
    </cfRule>
    <cfRule type="expression" dxfId="2034" priority="1462">
      <formula>IF(RIGHT(TEXT(AM439,"0.#"),1)=".",TRUE,FALSE)</formula>
    </cfRule>
  </conditionalFormatting>
  <conditionalFormatting sqref="AU440">
    <cfRule type="expression" dxfId="2033" priority="1453">
      <formula>IF(RIGHT(TEXT(AU440,"0.#"),1)=".",FALSE,TRUE)</formula>
    </cfRule>
    <cfRule type="expression" dxfId="2032" priority="1454">
      <formula>IF(RIGHT(TEXT(AU440,"0.#"),1)=".",TRUE,FALSE)</formula>
    </cfRule>
  </conditionalFormatting>
  <conditionalFormatting sqref="AU438">
    <cfRule type="expression" dxfId="2031" priority="1457">
      <formula>IF(RIGHT(TEXT(AU438,"0.#"),1)=".",FALSE,TRUE)</formula>
    </cfRule>
    <cfRule type="expression" dxfId="2030" priority="1458">
      <formula>IF(RIGHT(TEXT(AU438,"0.#"),1)=".",TRUE,FALSE)</formula>
    </cfRule>
  </conditionalFormatting>
  <conditionalFormatting sqref="AU439">
    <cfRule type="expression" dxfId="2029" priority="1455">
      <formula>IF(RIGHT(TEXT(AU439,"0.#"),1)=".",FALSE,TRUE)</formula>
    </cfRule>
    <cfRule type="expression" dxfId="2028" priority="1456">
      <formula>IF(RIGHT(TEXT(AU439,"0.#"),1)=".",TRUE,FALSE)</formula>
    </cfRule>
  </conditionalFormatting>
  <conditionalFormatting sqref="AI440">
    <cfRule type="expression" dxfId="2027" priority="1447">
      <formula>IF(RIGHT(TEXT(AI440,"0.#"),1)=".",FALSE,TRUE)</formula>
    </cfRule>
    <cfRule type="expression" dxfId="2026" priority="1448">
      <formula>IF(RIGHT(TEXT(AI440,"0.#"),1)=".",TRUE,FALSE)</formula>
    </cfRule>
  </conditionalFormatting>
  <conditionalFormatting sqref="AI438">
    <cfRule type="expression" dxfId="2025" priority="1451">
      <formula>IF(RIGHT(TEXT(AI438,"0.#"),1)=".",FALSE,TRUE)</formula>
    </cfRule>
    <cfRule type="expression" dxfId="2024" priority="1452">
      <formula>IF(RIGHT(TEXT(AI438,"0.#"),1)=".",TRUE,FALSE)</formula>
    </cfRule>
  </conditionalFormatting>
  <conditionalFormatting sqref="AI439">
    <cfRule type="expression" dxfId="2023" priority="1449">
      <formula>IF(RIGHT(TEXT(AI439,"0.#"),1)=".",FALSE,TRUE)</formula>
    </cfRule>
    <cfRule type="expression" dxfId="2022" priority="1450">
      <formula>IF(RIGHT(TEXT(AI439,"0.#"),1)=".",TRUE,FALSE)</formula>
    </cfRule>
  </conditionalFormatting>
  <conditionalFormatting sqref="AQ438">
    <cfRule type="expression" dxfId="2021" priority="1441">
      <formula>IF(RIGHT(TEXT(AQ438,"0.#"),1)=".",FALSE,TRUE)</formula>
    </cfRule>
    <cfRule type="expression" dxfId="2020" priority="1442">
      <formula>IF(RIGHT(TEXT(AQ438,"0.#"),1)=".",TRUE,FALSE)</formula>
    </cfRule>
  </conditionalFormatting>
  <conditionalFormatting sqref="AQ439">
    <cfRule type="expression" dxfId="2019" priority="1445">
      <formula>IF(RIGHT(TEXT(AQ439,"0.#"),1)=".",FALSE,TRUE)</formula>
    </cfRule>
    <cfRule type="expression" dxfId="2018" priority="1446">
      <formula>IF(RIGHT(TEXT(AQ439,"0.#"),1)=".",TRUE,FALSE)</formula>
    </cfRule>
  </conditionalFormatting>
  <conditionalFormatting sqref="AQ440">
    <cfRule type="expression" dxfId="2017" priority="1443">
      <formula>IF(RIGHT(TEXT(AQ440,"0.#"),1)=".",FALSE,TRUE)</formula>
    </cfRule>
    <cfRule type="expression" dxfId="2016" priority="1444">
      <formula>IF(RIGHT(TEXT(AQ440,"0.#"),1)=".",TRUE,FALSE)</formula>
    </cfRule>
  </conditionalFormatting>
  <conditionalFormatting sqref="AE445">
    <cfRule type="expression" dxfId="2015" priority="1435">
      <formula>IF(RIGHT(TEXT(AE445,"0.#"),1)=".",FALSE,TRUE)</formula>
    </cfRule>
    <cfRule type="expression" dxfId="2014" priority="1436">
      <formula>IF(RIGHT(TEXT(AE445,"0.#"),1)=".",TRUE,FALSE)</formula>
    </cfRule>
  </conditionalFormatting>
  <conditionalFormatting sqref="AE443">
    <cfRule type="expression" dxfId="2013" priority="1439">
      <formula>IF(RIGHT(TEXT(AE443,"0.#"),1)=".",FALSE,TRUE)</formula>
    </cfRule>
    <cfRule type="expression" dxfId="2012" priority="1440">
      <formula>IF(RIGHT(TEXT(AE443,"0.#"),1)=".",TRUE,FALSE)</formula>
    </cfRule>
  </conditionalFormatting>
  <conditionalFormatting sqref="AE444">
    <cfRule type="expression" dxfId="2011" priority="1437">
      <formula>IF(RIGHT(TEXT(AE444,"0.#"),1)=".",FALSE,TRUE)</formula>
    </cfRule>
    <cfRule type="expression" dxfId="2010" priority="1438">
      <formula>IF(RIGHT(TEXT(AE444,"0.#"),1)=".",TRUE,FALSE)</formula>
    </cfRule>
  </conditionalFormatting>
  <conditionalFormatting sqref="AM445">
    <cfRule type="expression" dxfId="2009" priority="1429">
      <formula>IF(RIGHT(TEXT(AM445,"0.#"),1)=".",FALSE,TRUE)</formula>
    </cfRule>
    <cfRule type="expression" dxfId="2008" priority="1430">
      <formula>IF(RIGHT(TEXT(AM445,"0.#"),1)=".",TRUE,FALSE)</formula>
    </cfRule>
  </conditionalFormatting>
  <conditionalFormatting sqref="AM443">
    <cfRule type="expression" dxfId="2007" priority="1433">
      <formula>IF(RIGHT(TEXT(AM443,"0.#"),1)=".",FALSE,TRUE)</formula>
    </cfRule>
    <cfRule type="expression" dxfId="2006" priority="1434">
      <formula>IF(RIGHT(TEXT(AM443,"0.#"),1)=".",TRUE,FALSE)</formula>
    </cfRule>
  </conditionalFormatting>
  <conditionalFormatting sqref="AM444">
    <cfRule type="expression" dxfId="2005" priority="1431">
      <formula>IF(RIGHT(TEXT(AM444,"0.#"),1)=".",FALSE,TRUE)</formula>
    </cfRule>
    <cfRule type="expression" dxfId="2004" priority="1432">
      <formula>IF(RIGHT(TEXT(AM444,"0.#"),1)=".",TRUE,FALSE)</formula>
    </cfRule>
  </conditionalFormatting>
  <conditionalFormatting sqref="AU445">
    <cfRule type="expression" dxfId="2003" priority="1423">
      <formula>IF(RIGHT(TEXT(AU445,"0.#"),1)=".",FALSE,TRUE)</formula>
    </cfRule>
    <cfRule type="expression" dxfId="2002" priority="1424">
      <formula>IF(RIGHT(TEXT(AU445,"0.#"),1)=".",TRUE,FALSE)</formula>
    </cfRule>
  </conditionalFormatting>
  <conditionalFormatting sqref="AU443">
    <cfRule type="expression" dxfId="2001" priority="1427">
      <formula>IF(RIGHT(TEXT(AU443,"0.#"),1)=".",FALSE,TRUE)</formula>
    </cfRule>
    <cfRule type="expression" dxfId="2000" priority="1428">
      <formula>IF(RIGHT(TEXT(AU443,"0.#"),1)=".",TRUE,FALSE)</formula>
    </cfRule>
  </conditionalFormatting>
  <conditionalFormatting sqref="AU444">
    <cfRule type="expression" dxfId="1999" priority="1425">
      <formula>IF(RIGHT(TEXT(AU444,"0.#"),1)=".",FALSE,TRUE)</formula>
    </cfRule>
    <cfRule type="expression" dxfId="1998" priority="1426">
      <formula>IF(RIGHT(TEXT(AU444,"0.#"),1)=".",TRUE,FALSE)</formula>
    </cfRule>
  </conditionalFormatting>
  <conditionalFormatting sqref="AI445">
    <cfRule type="expression" dxfId="1997" priority="1417">
      <formula>IF(RIGHT(TEXT(AI445,"0.#"),1)=".",FALSE,TRUE)</formula>
    </cfRule>
    <cfRule type="expression" dxfId="1996" priority="1418">
      <formula>IF(RIGHT(TEXT(AI445,"0.#"),1)=".",TRUE,FALSE)</formula>
    </cfRule>
  </conditionalFormatting>
  <conditionalFormatting sqref="AI443">
    <cfRule type="expression" dxfId="1995" priority="1421">
      <formula>IF(RIGHT(TEXT(AI443,"0.#"),1)=".",FALSE,TRUE)</formula>
    </cfRule>
    <cfRule type="expression" dxfId="1994" priority="1422">
      <formula>IF(RIGHT(TEXT(AI443,"0.#"),1)=".",TRUE,FALSE)</formula>
    </cfRule>
  </conditionalFormatting>
  <conditionalFormatting sqref="AI444">
    <cfRule type="expression" dxfId="1993" priority="1419">
      <formula>IF(RIGHT(TEXT(AI444,"0.#"),1)=".",FALSE,TRUE)</formula>
    </cfRule>
    <cfRule type="expression" dxfId="1992" priority="1420">
      <formula>IF(RIGHT(TEXT(AI444,"0.#"),1)=".",TRUE,FALSE)</formula>
    </cfRule>
  </conditionalFormatting>
  <conditionalFormatting sqref="AQ443">
    <cfRule type="expression" dxfId="1991" priority="1411">
      <formula>IF(RIGHT(TEXT(AQ443,"0.#"),1)=".",FALSE,TRUE)</formula>
    </cfRule>
    <cfRule type="expression" dxfId="1990" priority="1412">
      <formula>IF(RIGHT(TEXT(AQ443,"0.#"),1)=".",TRUE,FALSE)</formula>
    </cfRule>
  </conditionalFormatting>
  <conditionalFormatting sqref="AQ444">
    <cfRule type="expression" dxfId="1989" priority="1415">
      <formula>IF(RIGHT(TEXT(AQ444,"0.#"),1)=".",FALSE,TRUE)</formula>
    </cfRule>
    <cfRule type="expression" dxfId="1988" priority="1416">
      <formula>IF(RIGHT(TEXT(AQ444,"0.#"),1)=".",TRUE,FALSE)</formula>
    </cfRule>
  </conditionalFormatting>
  <conditionalFormatting sqref="AQ445">
    <cfRule type="expression" dxfId="1987" priority="1413">
      <formula>IF(RIGHT(TEXT(AQ445,"0.#"),1)=".",FALSE,TRUE)</formula>
    </cfRule>
    <cfRule type="expression" dxfId="1986" priority="1414">
      <formula>IF(RIGHT(TEXT(AQ445,"0.#"),1)=".",TRUE,FALSE)</formula>
    </cfRule>
  </conditionalFormatting>
  <conditionalFormatting sqref="Y872:Y899">
    <cfRule type="expression" dxfId="1985" priority="1641">
      <formula>IF(RIGHT(TEXT(Y872,"0.#"),1)=".",FALSE,TRUE)</formula>
    </cfRule>
    <cfRule type="expression" dxfId="1984" priority="1642">
      <formula>IF(RIGHT(TEXT(Y872,"0.#"),1)=".",TRUE,FALSE)</formula>
    </cfRule>
  </conditionalFormatting>
  <conditionalFormatting sqref="Y870:Y871">
    <cfRule type="expression" dxfId="1983" priority="1635">
      <formula>IF(RIGHT(TEXT(Y870,"0.#"),1)=".",FALSE,TRUE)</formula>
    </cfRule>
    <cfRule type="expression" dxfId="1982" priority="1636">
      <formula>IF(RIGHT(TEXT(Y870,"0.#"),1)=".",TRUE,FALSE)</formula>
    </cfRule>
  </conditionalFormatting>
  <conditionalFormatting sqref="Y905:Y932">
    <cfRule type="expression" dxfId="1981" priority="1629">
      <formula>IF(RIGHT(TEXT(Y905,"0.#"),1)=".",FALSE,TRUE)</formula>
    </cfRule>
    <cfRule type="expression" dxfId="1980" priority="1630">
      <formula>IF(RIGHT(TEXT(Y905,"0.#"),1)=".",TRUE,FALSE)</formula>
    </cfRule>
  </conditionalFormatting>
  <conditionalFormatting sqref="Y903:Y904">
    <cfRule type="expression" dxfId="1979" priority="1623">
      <formula>IF(RIGHT(TEXT(Y903,"0.#"),1)=".",FALSE,TRUE)</formula>
    </cfRule>
    <cfRule type="expression" dxfId="1978" priority="1624">
      <formula>IF(RIGHT(TEXT(Y903,"0.#"),1)=".",TRUE,FALSE)</formula>
    </cfRule>
  </conditionalFormatting>
  <conditionalFormatting sqref="Y938:Y965">
    <cfRule type="expression" dxfId="1977" priority="1617">
      <formula>IF(RIGHT(TEXT(Y938,"0.#"),1)=".",FALSE,TRUE)</formula>
    </cfRule>
    <cfRule type="expression" dxfId="1976" priority="1618">
      <formula>IF(RIGHT(TEXT(Y938,"0.#"),1)=".",TRUE,FALSE)</formula>
    </cfRule>
  </conditionalFormatting>
  <conditionalFormatting sqref="Y936:Y937">
    <cfRule type="expression" dxfId="1975" priority="1611">
      <formula>IF(RIGHT(TEXT(Y936,"0.#"),1)=".",FALSE,TRUE)</formula>
    </cfRule>
    <cfRule type="expression" dxfId="1974" priority="1612">
      <formula>IF(RIGHT(TEXT(Y936,"0.#"),1)=".",TRUE,FALSE)</formula>
    </cfRule>
  </conditionalFormatting>
  <conditionalFormatting sqref="Y971:Y998">
    <cfRule type="expression" dxfId="1973" priority="1605">
      <formula>IF(RIGHT(TEXT(Y971,"0.#"),1)=".",FALSE,TRUE)</formula>
    </cfRule>
    <cfRule type="expression" dxfId="1972" priority="1606">
      <formula>IF(RIGHT(TEXT(Y971,"0.#"),1)=".",TRUE,FALSE)</formula>
    </cfRule>
  </conditionalFormatting>
  <conditionalFormatting sqref="Y969:Y970">
    <cfRule type="expression" dxfId="1971" priority="1599">
      <formula>IF(RIGHT(TEXT(Y969,"0.#"),1)=".",FALSE,TRUE)</formula>
    </cfRule>
    <cfRule type="expression" dxfId="1970" priority="1600">
      <formula>IF(RIGHT(TEXT(Y969,"0.#"),1)=".",TRUE,FALSE)</formula>
    </cfRule>
  </conditionalFormatting>
  <conditionalFormatting sqref="Y1004:Y1031">
    <cfRule type="expression" dxfId="1969" priority="1593">
      <formula>IF(RIGHT(TEXT(Y1004,"0.#"),1)=".",FALSE,TRUE)</formula>
    </cfRule>
    <cfRule type="expression" dxfId="1968" priority="1594">
      <formula>IF(RIGHT(TEXT(Y1004,"0.#"),1)=".",TRUE,FALSE)</formula>
    </cfRule>
  </conditionalFormatting>
  <conditionalFormatting sqref="W26:W27">
    <cfRule type="expression" dxfId="1967" priority="1875">
      <formula>IF(RIGHT(TEXT(W26,"0.#"),1)=".",FALSE,TRUE)</formula>
    </cfRule>
    <cfRule type="expression" dxfId="1966" priority="1876">
      <formula>IF(RIGHT(TEXT(W26,"0.#"),1)=".",TRUE,FALSE)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5">
    <cfRule type="expression" dxfId="703" priority="3">
      <formula>IF(RIGHT(TEXT(W24,"0.#"),1)=".",FALSE,TRUE)</formula>
    </cfRule>
    <cfRule type="expression" dxfId="702" priority="4">
      <formula>IF(RIGHT(TEXT(W24,"0.#"),1)=".",TRUE,FALSE)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540</v>
      </c>
      <c r="R4" s="13" t="str">
        <f t="shared" si="3"/>
        <v>補助</v>
      </c>
      <c r="S4" s="13" t="str">
        <f t="shared" si="4"/>
        <v>補助</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t="s">
        <v>540</v>
      </c>
      <c r="C5" s="13" t="str">
        <f t="shared" si="0"/>
        <v>海洋政策</v>
      </c>
      <c r="D5" s="13" t="str">
        <f>IF(C5="",D4,IF(D4&lt;&gt;"",CONCATENATE(D4,"、",C5),C5))</f>
        <v>海洋政策</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
      </c>
      <c r="K6" s="14" t="s">
        <v>226</v>
      </c>
      <c r="L6" s="15" t="s">
        <v>540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t="s">
        <v>540</v>
      </c>
      <c r="C7" s="13" t="str">
        <f t="shared" si="0"/>
        <v>観光立国</v>
      </c>
      <c r="D7" s="13" t="str">
        <f t="shared" si="8"/>
        <v>海洋政策、観光立国</v>
      </c>
      <c r="F7" s="18" t="s">
        <v>436</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t="s">
        <v>540</v>
      </c>
      <c r="C8" s="13" t="str">
        <f t="shared" si="0"/>
        <v>交通安全対策</v>
      </c>
      <c r="D8" s="13" t="str">
        <f t="shared" si="8"/>
        <v>海洋政策、観光立国、交通安全対策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t="s">
        <v>540</v>
      </c>
      <c r="C9" s="13" t="str">
        <f t="shared" si="0"/>
        <v>高齢社会対策</v>
      </c>
      <c r="D9" s="13" t="str">
        <f t="shared" si="8"/>
        <v>海洋政策、観光立国、交通安全対策、高齢社会対策</v>
      </c>
      <c r="F9" s="18" t="s">
        <v>437</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t="s">
        <v>540</v>
      </c>
      <c r="C10" s="13" t="str">
        <f t="shared" si="0"/>
        <v>国土強靱化施策</v>
      </c>
      <c r="D10" s="13" t="str">
        <f t="shared" si="8"/>
        <v>海洋政策、観光立国、交通安全対策、高齢社会対策、国土強靱化施策</v>
      </c>
      <c r="F10" s="18" t="s">
        <v>236</v>
      </c>
      <c r="G10" s="17"/>
      <c r="H10" s="13" t="str">
        <f t="shared" si="1"/>
        <v/>
      </c>
      <c r="I10" s="13" t="str">
        <f t="shared" si="5"/>
        <v/>
      </c>
      <c r="K10" s="14" t="s">
        <v>465</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海洋政策、観光立国、交通安全対策、高齢社会対策、国土強靱化施策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海洋政策、観光立国、交通安全対策、高齢社会対策、国土強靱化施策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t="s">
        <v>540</v>
      </c>
      <c r="C13" s="13" t="str">
        <f t="shared" si="0"/>
        <v>障害者施策</v>
      </c>
      <c r="D13" s="13" t="str">
        <f t="shared" si="8"/>
        <v>海洋政策、観光立国、交通安全対策、高齢社会対策、国土強靱化施策、障害者施策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t="s">
        <v>540</v>
      </c>
      <c r="C14" s="13" t="str">
        <f t="shared" si="0"/>
        <v>少子化社会対策</v>
      </c>
      <c r="D14" s="13" t="str">
        <f t="shared" si="8"/>
        <v>海洋政策、観光立国、交通安全対策、高齢社会対策、国土強靱化施策、障害者施策、少子化社会対策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海洋政策、観光立国、交通安全対策、高齢社会対策、国土強靱化施策、障害者施策、少子化社会対策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540</v>
      </c>
      <c r="C16" s="13" t="str">
        <f t="shared" si="0"/>
        <v>男女共同参画</v>
      </c>
      <c r="D16" s="13" t="str">
        <f t="shared" si="8"/>
        <v>海洋政策、観光立国、交通安全対策、高齢社会対策、国土強靱化施策、障害者施策、少子化社会対策、男女共同参画</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海洋政策、観光立国、交通安全対策、高齢社会対策、国土強靱化施策、障害者施策、少子化社会対策、男女共同参画</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海洋政策、観光立国、交通安全対策、高齢社会対策、国土強靱化施策、障害者施策、少子化社会対策、男女共同参画</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海洋政策、観光立国、交通安全対策、高齢社会対策、国土強靱化施策、障害者施策、少子化社会対策、男女共同参画</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海洋政策、観光立国、交通安全対策、高齢社会対策、国土強靱化施策、障害者施策、少子化社会対策、男女共同参画</v>
      </c>
      <c r="F20" s="18" t="s">
        <v>446</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海洋政策、観光立国、交通安全対策、高齢社会対策、国土強靱化施策、障害者施策、少子化社会対策、男女共同参画</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海洋政策、観光立国、交通安全対策、高齢社会対策、国土強靱化施策、障害者施策、少子化社会対策、男女共同参画</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海洋政策、観光立国、交通安全対策、高齢社会対策、国土強靱化施策、障害者施策、少子化社会対策、男女共同参画</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海洋政策、観光立国、交通安全対策、高齢社会対策、国土強靱化施策、障害者施策、少子化社会対策、男女共同参画</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海洋政策、観光立国、交通安全対策、高齢社会対策、国土強靱化施策、障害者施策、少子化社会対策、男女共同参画</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海洋政策、観光立国、交通安全対策、高齢社会対策、国土強靱化施策、障害者施策、少子化社会対策、男女共同参画</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t="s">
        <v>540</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71"/>
  <sheetViews>
    <sheetView view="pageBreakPreview" zoomScale="85" zoomScaleNormal="75" zoomScaleSheetLayoutView="85" zoomScalePageLayoutView="70" workbookViewId="0">
      <selection activeCell="BD9" sqref="BD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495</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28"/>
      <c r="Z2" s="851"/>
      <c r="AA2" s="852"/>
      <c r="AB2" s="1032" t="s">
        <v>12</v>
      </c>
      <c r="AC2" s="1033"/>
      <c r="AD2" s="1034"/>
      <c r="AE2" s="563" t="s">
        <v>357</v>
      </c>
      <c r="AF2" s="563"/>
      <c r="AG2" s="563"/>
      <c r="AH2" s="563"/>
      <c r="AI2" s="563" t="s">
        <v>358</v>
      </c>
      <c r="AJ2" s="563"/>
      <c r="AK2" s="563"/>
      <c r="AL2" s="563"/>
      <c r="AM2" s="563" t="s">
        <v>364</v>
      </c>
      <c r="AN2" s="563"/>
      <c r="AO2" s="563"/>
      <c r="AP2" s="442"/>
      <c r="AQ2" s="160" t="s">
        <v>355</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29"/>
      <c r="Z3" s="1030"/>
      <c r="AA3" s="1031"/>
      <c r="AB3" s="1035"/>
      <c r="AC3" s="1036"/>
      <c r="AD3" s="1037"/>
      <c r="AE3" s="564"/>
      <c r="AF3" s="564"/>
      <c r="AG3" s="564"/>
      <c r="AH3" s="564"/>
      <c r="AI3" s="564"/>
      <c r="AJ3" s="564"/>
      <c r="AK3" s="564"/>
      <c r="AL3" s="564"/>
      <c r="AM3" s="564"/>
      <c r="AN3" s="564"/>
      <c r="AO3" s="564"/>
      <c r="AP3" s="445"/>
      <c r="AQ3" s="186"/>
      <c r="AR3" s="187"/>
      <c r="AS3" s="132" t="s">
        <v>356</v>
      </c>
      <c r="AT3" s="133"/>
      <c r="AU3" s="187"/>
      <c r="AV3" s="187"/>
      <c r="AW3" s="430" t="s">
        <v>301</v>
      </c>
      <c r="AX3" s="431"/>
    </row>
    <row r="4" spans="1:50" ht="22.5" customHeight="1" x14ac:dyDescent="0.15">
      <c r="A4" s="435"/>
      <c r="B4" s="433"/>
      <c r="C4" s="433"/>
      <c r="D4" s="433"/>
      <c r="E4" s="433"/>
      <c r="F4" s="434"/>
      <c r="G4" s="576"/>
      <c r="H4" s="1005"/>
      <c r="I4" s="1005"/>
      <c r="J4" s="1005"/>
      <c r="K4" s="1005"/>
      <c r="L4" s="1005"/>
      <c r="M4" s="1005"/>
      <c r="N4" s="1005"/>
      <c r="O4" s="1006"/>
      <c r="P4" s="101"/>
      <c r="Q4" s="1013"/>
      <c r="R4" s="1013"/>
      <c r="S4" s="1013"/>
      <c r="T4" s="1013"/>
      <c r="U4" s="1013"/>
      <c r="V4" s="1013"/>
      <c r="W4" s="1013"/>
      <c r="X4" s="1014"/>
      <c r="Y4" s="1023" t="s">
        <v>13</v>
      </c>
      <c r="Z4" s="1024"/>
      <c r="AA4" s="1025"/>
      <c r="AB4" s="483"/>
      <c r="AC4" s="1027"/>
      <c r="AD4" s="1027"/>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07"/>
      <c r="H5" s="1008"/>
      <c r="I5" s="1008"/>
      <c r="J5" s="1008"/>
      <c r="K5" s="1008"/>
      <c r="L5" s="1008"/>
      <c r="M5" s="1008"/>
      <c r="N5" s="1008"/>
      <c r="O5" s="1009"/>
      <c r="P5" s="1015"/>
      <c r="Q5" s="1015"/>
      <c r="R5" s="1015"/>
      <c r="S5" s="1015"/>
      <c r="T5" s="1015"/>
      <c r="U5" s="1015"/>
      <c r="V5" s="1015"/>
      <c r="W5" s="1015"/>
      <c r="X5" s="1016"/>
      <c r="Y5" s="420" t="s">
        <v>55</v>
      </c>
      <c r="Z5" s="1020"/>
      <c r="AA5" s="1021"/>
      <c r="AB5" s="537"/>
      <c r="AC5" s="1026"/>
      <c r="AD5" s="1026"/>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0"/>
      <c r="H6" s="1011"/>
      <c r="I6" s="1011"/>
      <c r="J6" s="1011"/>
      <c r="K6" s="1011"/>
      <c r="L6" s="1011"/>
      <c r="M6" s="1011"/>
      <c r="N6" s="1011"/>
      <c r="O6" s="1012"/>
      <c r="P6" s="1017"/>
      <c r="Q6" s="1017"/>
      <c r="R6" s="1017"/>
      <c r="S6" s="1017"/>
      <c r="T6" s="1017"/>
      <c r="U6" s="1017"/>
      <c r="V6" s="1017"/>
      <c r="W6" s="1017"/>
      <c r="X6" s="1018"/>
      <c r="Y6" s="1019" t="s">
        <v>14</v>
      </c>
      <c r="Z6" s="1020"/>
      <c r="AA6" s="1021"/>
      <c r="AB6" s="548" t="s">
        <v>302</v>
      </c>
      <c r="AC6" s="1022"/>
      <c r="AD6" s="1022"/>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495</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28"/>
      <c r="Z9" s="851"/>
      <c r="AA9" s="852"/>
      <c r="AB9" s="1032" t="s">
        <v>12</v>
      </c>
      <c r="AC9" s="1033"/>
      <c r="AD9" s="1034"/>
      <c r="AE9" s="563" t="s">
        <v>357</v>
      </c>
      <c r="AF9" s="563"/>
      <c r="AG9" s="563"/>
      <c r="AH9" s="563"/>
      <c r="AI9" s="563" t="s">
        <v>358</v>
      </c>
      <c r="AJ9" s="563"/>
      <c r="AK9" s="563"/>
      <c r="AL9" s="563"/>
      <c r="AM9" s="563" t="s">
        <v>364</v>
      </c>
      <c r="AN9" s="563"/>
      <c r="AO9" s="563"/>
      <c r="AP9" s="442"/>
      <c r="AQ9" s="160" t="s">
        <v>355</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29"/>
      <c r="Z10" s="1030"/>
      <c r="AA10" s="1031"/>
      <c r="AB10" s="1035"/>
      <c r="AC10" s="1036"/>
      <c r="AD10" s="1037"/>
      <c r="AE10" s="564"/>
      <c r="AF10" s="564"/>
      <c r="AG10" s="564"/>
      <c r="AH10" s="564"/>
      <c r="AI10" s="564"/>
      <c r="AJ10" s="564"/>
      <c r="AK10" s="564"/>
      <c r="AL10" s="564"/>
      <c r="AM10" s="564"/>
      <c r="AN10" s="564"/>
      <c r="AO10" s="564"/>
      <c r="AP10" s="445"/>
      <c r="AQ10" s="186"/>
      <c r="AR10" s="187"/>
      <c r="AS10" s="132" t="s">
        <v>356</v>
      </c>
      <c r="AT10" s="133"/>
      <c r="AU10" s="187"/>
      <c r="AV10" s="187"/>
      <c r="AW10" s="430" t="s">
        <v>301</v>
      </c>
      <c r="AX10" s="431"/>
    </row>
    <row r="11" spans="1:50" ht="22.5" customHeight="1" x14ac:dyDescent="0.15">
      <c r="A11" s="435"/>
      <c r="B11" s="433"/>
      <c r="C11" s="433"/>
      <c r="D11" s="433"/>
      <c r="E11" s="433"/>
      <c r="F11" s="434"/>
      <c r="G11" s="576"/>
      <c r="H11" s="1005"/>
      <c r="I11" s="1005"/>
      <c r="J11" s="1005"/>
      <c r="K11" s="1005"/>
      <c r="L11" s="1005"/>
      <c r="M11" s="1005"/>
      <c r="N11" s="1005"/>
      <c r="O11" s="1006"/>
      <c r="P11" s="101"/>
      <c r="Q11" s="1013"/>
      <c r="R11" s="1013"/>
      <c r="S11" s="1013"/>
      <c r="T11" s="1013"/>
      <c r="U11" s="1013"/>
      <c r="V11" s="1013"/>
      <c r="W11" s="1013"/>
      <c r="X11" s="1014"/>
      <c r="Y11" s="1023" t="s">
        <v>13</v>
      </c>
      <c r="Z11" s="1024"/>
      <c r="AA11" s="1025"/>
      <c r="AB11" s="483"/>
      <c r="AC11" s="1027"/>
      <c r="AD11" s="1027"/>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07"/>
      <c r="H12" s="1008"/>
      <c r="I12" s="1008"/>
      <c r="J12" s="1008"/>
      <c r="K12" s="1008"/>
      <c r="L12" s="1008"/>
      <c r="M12" s="1008"/>
      <c r="N12" s="1008"/>
      <c r="O12" s="1009"/>
      <c r="P12" s="1015"/>
      <c r="Q12" s="1015"/>
      <c r="R12" s="1015"/>
      <c r="S12" s="1015"/>
      <c r="T12" s="1015"/>
      <c r="U12" s="1015"/>
      <c r="V12" s="1015"/>
      <c r="W12" s="1015"/>
      <c r="X12" s="1016"/>
      <c r="Y12" s="420" t="s">
        <v>55</v>
      </c>
      <c r="Z12" s="1020"/>
      <c r="AA12" s="1021"/>
      <c r="AB12" s="537"/>
      <c r="AC12" s="1026"/>
      <c r="AD12" s="1026"/>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0"/>
      <c r="H13" s="1011"/>
      <c r="I13" s="1011"/>
      <c r="J13" s="1011"/>
      <c r="K13" s="1011"/>
      <c r="L13" s="1011"/>
      <c r="M13" s="1011"/>
      <c r="N13" s="1011"/>
      <c r="O13" s="1012"/>
      <c r="P13" s="1017"/>
      <c r="Q13" s="1017"/>
      <c r="R13" s="1017"/>
      <c r="S13" s="1017"/>
      <c r="T13" s="1017"/>
      <c r="U13" s="1017"/>
      <c r="V13" s="1017"/>
      <c r="W13" s="1017"/>
      <c r="X13" s="1018"/>
      <c r="Y13" s="1019" t="s">
        <v>14</v>
      </c>
      <c r="Z13" s="1020"/>
      <c r="AA13" s="1021"/>
      <c r="AB13" s="548" t="s">
        <v>302</v>
      </c>
      <c r="AC13" s="1022"/>
      <c r="AD13" s="1022"/>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495</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28"/>
      <c r="Z16" s="851"/>
      <c r="AA16" s="852"/>
      <c r="AB16" s="1032" t="s">
        <v>12</v>
      </c>
      <c r="AC16" s="1033"/>
      <c r="AD16" s="1034"/>
      <c r="AE16" s="563" t="s">
        <v>357</v>
      </c>
      <c r="AF16" s="563"/>
      <c r="AG16" s="563"/>
      <c r="AH16" s="563"/>
      <c r="AI16" s="563" t="s">
        <v>358</v>
      </c>
      <c r="AJ16" s="563"/>
      <c r="AK16" s="563"/>
      <c r="AL16" s="563"/>
      <c r="AM16" s="563" t="s">
        <v>364</v>
      </c>
      <c r="AN16" s="563"/>
      <c r="AO16" s="563"/>
      <c r="AP16" s="442"/>
      <c r="AQ16" s="160" t="s">
        <v>355</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29"/>
      <c r="Z17" s="1030"/>
      <c r="AA17" s="1031"/>
      <c r="AB17" s="1035"/>
      <c r="AC17" s="1036"/>
      <c r="AD17" s="1037"/>
      <c r="AE17" s="564"/>
      <c r="AF17" s="564"/>
      <c r="AG17" s="564"/>
      <c r="AH17" s="564"/>
      <c r="AI17" s="564"/>
      <c r="AJ17" s="564"/>
      <c r="AK17" s="564"/>
      <c r="AL17" s="564"/>
      <c r="AM17" s="564"/>
      <c r="AN17" s="564"/>
      <c r="AO17" s="564"/>
      <c r="AP17" s="445"/>
      <c r="AQ17" s="186"/>
      <c r="AR17" s="187"/>
      <c r="AS17" s="132" t="s">
        <v>356</v>
      </c>
      <c r="AT17" s="133"/>
      <c r="AU17" s="187"/>
      <c r="AV17" s="187"/>
      <c r="AW17" s="430" t="s">
        <v>301</v>
      </c>
      <c r="AX17" s="431"/>
    </row>
    <row r="18" spans="1:50" ht="22.5" customHeight="1" x14ac:dyDescent="0.15">
      <c r="A18" s="435"/>
      <c r="B18" s="433"/>
      <c r="C18" s="433"/>
      <c r="D18" s="433"/>
      <c r="E18" s="433"/>
      <c r="F18" s="434"/>
      <c r="G18" s="576"/>
      <c r="H18" s="1005"/>
      <c r="I18" s="1005"/>
      <c r="J18" s="1005"/>
      <c r="K18" s="1005"/>
      <c r="L18" s="1005"/>
      <c r="M18" s="1005"/>
      <c r="N18" s="1005"/>
      <c r="O18" s="1006"/>
      <c r="P18" s="101"/>
      <c r="Q18" s="1013"/>
      <c r="R18" s="1013"/>
      <c r="S18" s="1013"/>
      <c r="T18" s="1013"/>
      <c r="U18" s="1013"/>
      <c r="V18" s="1013"/>
      <c r="W18" s="1013"/>
      <c r="X18" s="1014"/>
      <c r="Y18" s="1023" t="s">
        <v>13</v>
      </c>
      <c r="Z18" s="1024"/>
      <c r="AA18" s="1025"/>
      <c r="AB18" s="483"/>
      <c r="AC18" s="1027"/>
      <c r="AD18" s="1027"/>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07"/>
      <c r="H19" s="1008"/>
      <c r="I19" s="1008"/>
      <c r="J19" s="1008"/>
      <c r="K19" s="1008"/>
      <c r="L19" s="1008"/>
      <c r="M19" s="1008"/>
      <c r="N19" s="1008"/>
      <c r="O19" s="1009"/>
      <c r="P19" s="1015"/>
      <c r="Q19" s="1015"/>
      <c r="R19" s="1015"/>
      <c r="S19" s="1015"/>
      <c r="T19" s="1015"/>
      <c r="U19" s="1015"/>
      <c r="V19" s="1015"/>
      <c r="W19" s="1015"/>
      <c r="X19" s="1016"/>
      <c r="Y19" s="420" t="s">
        <v>55</v>
      </c>
      <c r="Z19" s="1020"/>
      <c r="AA19" s="1021"/>
      <c r="AB19" s="537"/>
      <c r="AC19" s="1026"/>
      <c r="AD19" s="1026"/>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0"/>
      <c r="H20" s="1011"/>
      <c r="I20" s="1011"/>
      <c r="J20" s="1011"/>
      <c r="K20" s="1011"/>
      <c r="L20" s="1011"/>
      <c r="M20" s="1011"/>
      <c r="N20" s="1011"/>
      <c r="O20" s="1012"/>
      <c r="P20" s="1017"/>
      <c r="Q20" s="1017"/>
      <c r="R20" s="1017"/>
      <c r="S20" s="1017"/>
      <c r="T20" s="1017"/>
      <c r="U20" s="1017"/>
      <c r="V20" s="1017"/>
      <c r="W20" s="1017"/>
      <c r="X20" s="1018"/>
      <c r="Y20" s="1019" t="s">
        <v>14</v>
      </c>
      <c r="Z20" s="1020"/>
      <c r="AA20" s="1021"/>
      <c r="AB20" s="548" t="s">
        <v>302</v>
      </c>
      <c r="AC20" s="1022"/>
      <c r="AD20" s="1022"/>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495</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28"/>
      <c r="Z23" s="851"/>
      <c r="AA23" s="852"/>
      <c r="AB23" s="1032" t="s">
        <v>12</v>
      </c>
      <c r="AC23" s="1033"/>
      <c r="AD23" s="1034"/>
      <c r="AE23" s="563" t="s">
        <v>357</v>
      </c>
      <c r="AF23" s="563"/>
      <c r="AG23" s="563"/>
      <c r="AH23" s="563"/>
      <c r="AI23" s="563" t="s">
        <v>358</v>
      </c>
      <c r="AJ23" s="563"/>
      <c r="AK23" s="563"/>
      <c r="AL23" s="563"/>
      <c r="AM23" s="563" t="s">
        <v>364</v>
      </c>
      <c r="AN23" s="563"/>
      <c r="AO23" s="563"/>
      <c r="AP23" s="442"/>
      <c r="AQ23" s="160" t="s">
        <v>355</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29"/>
      <c r="Z24" s="1030"/>
      <c r="AA24" s="1031"/>
      <c r="AB24" s="1035"/>
      <c r="AC24" s="1036"/>
      <c r="AD24" s="1037"/>
      <c r="AE24" s="564"/>
      <c r="AF24" s="564"/>
      <c r="AG24" s="564"/>
      <c r="AH24" s="564"/>
      <c r="AI24" s="564"/>
      <c r="AJ24" s="564"/>
      <c r="AK24" s="564"/>
      <c r="AL24" s="564"/>
      <c r="AM24" s="564"/>
      <c r="AN24" s="564"/>
      <c r="AO24" s="564"/>
      <c r="AP24" s="445"/>
      <c r="AQ24" s="186"/>
      <c r="AR24" s="187"/>
      <c r="AS24" s="132" t="s">
        <v>356</v>
      </c>
      <c r="AT24" s="133"/>
      <c r="AU24" s="187"/>
      <c r="AV24" s="187"/>
      <c r="AW24" s="430" t="s">
        <v>301</v>
      </c>
      <c r="AX24" s="431"/>
    </row>
    <row r="25" spans="1:50" ht="22.5" customHeight="1" x14ac:dyDescent="0.15">
      <c r="A25" s="435"/>
      <c r="B25" s="433"/>
      <c r="C25" s="433"/>
      <c r="D25" s="433"/>
      <c r="E25" s="433"/>
      <c r="F25" s="434"/>
      <c r="G25" s="576"/>
      <c r="H25" s="1005"/>
      <c r="I25" s="1005"/>
      <c r="J25" s="1005"/>
      <c r="K25" s="1005"/>
      <c r="L25" s="1005"/>
      <c r="M25" s="1005"/>
      <c r="N25" s="1005"/>
      <c r="O25" s="1006"/>
      <c r="P25" s="101"/>
      <c r="Q25" s="1013"/>
      <c r="R25" s="1013"/>
      <c r="S25" s="1013"/>
      <c r="T25" s="1013"/>
      <c r="U25" s="1013"/>
      <c r="V25" s="1013"/>
      <c r="W25" s="1013"/>
      <c r="X25" s="1014"/>
      <c r="Y25" s="1023" t="s">
        <v>13</v>
      </c>
      <c r="Z25" s="1024"/>
      <c r="AA25" s="1025"/>
      <c r="AB25" s="483"/>
      <c r="AC25" s="1027"/>
      <c r="AD25" s="1027"/>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07"/>
      <c r="H26" s="1008"/>
      <c r="I26" s="1008"/>
      <c r="J26" s="1008"/>
      <c r="K26" s="1008"/>
      <c r="L26" s="1008"/>
      <c r="M26" s="1008"/>
      <c r="N26" s="1008"/>
      <c r="O26" s="1009"/>
      <c r="P26" s="1015"/>
      <c r="Q26" s="1015"/>
      <c r="R26" s="1015"/>
      <c r="S26" s="1015"/>
      <c r="T26" s="1015"/>
      <c r="U26" s="1015"/>
      <c r="V26" s="1015"/>
      <c r="W26" s="1015"/>
      <c r="X26" s="1016"/>
      <c r="Y26" s="420" t="s">
        <v>55</v>
      </c>
      <c r="Z26" s="1020"/>
      <c r="AA26" s="1021"/>
      <c r="AB26" s="537"/>
      <c r="AC26" s="1026"/>
      <c r="AD26" s="1026"/>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0"/>
      <c r="H27" s="1011"/>
      <c r="I27" s="1011"/>
      <c r="J27" s="1011"/>
      <c r="K27" s="1011"/>
      <c r="L27" s="1011"/>
      <c r="M27" s="1011"/>
      <c r="N27" s="1011"/>
      <c r="O27" s="1012"/>
      <c r="P27" s="1017"/>
      <c r="Q27" s="1017"/>
      <c r="R27" s="1017"/>
      <c r="S27" s="1017"/>
      <c r="T27" s="1017"/>
      <c r="U27" s="1017"/>
      <c r="V27" s="1017"/>
      <c r="W27" s="1017"/>
      <c r="X27" s="1018"/>
      <c r="Y27" s="1019" t="s">
        <v>14</v>
      </c>
      <c r="Z27" s="1020"/>
      <c r="AA27" s="1021"/>
      <c r="AB27" s="548" t="s">
        <v>302</v>
      </c>
      <c r="AC27" s="1022"/>
      <c r="AD27" s="1022"/>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495</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28"/>
      <c r="Z30" s="851"/>
      <c r="AA30" s="852"/>
      <c r="AB30" s="1032" t="s">
        <v>12</v>
      </c>
      <c r="AC30" s="1033"/>
      <c r="AD30" s="1034"/>
      <c r="AE30" s="563" t="s">
        <v>357</v>
      </c>
      <c r="AF30" s="563"/>
      <c r="AG30" s="563"/>
      <c r="AH30" s="563"/>
      <c r="AI30" s="563" t="s">
        <v>358</v>
      </c>
      <c r="AJ30" s="563"/>
      <c r="AK30" s="563"/>
      <c r="AL30" s="563"/>
      <c r="AM30" s="563" t="s">
        <v>364</v>
      </c>
      <c r="AN30" s="563"/>
      <c r="AO30" s="563"/>
      <c r="AP30" s="442"/>
      <c r="AQ30" s="160" t="s">
        <v>355</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29"/>
      <c r="Z31" s="1030"/>
      <c r="AA31" s="1031"/>
      <c r="AB31" s="1035"/>
      <c r="AC31" s="1036"/>
      <c r="AD31" s="1037"/>
      <c r="AE31" s="564"/>
      <c r="AF31" s="564"/>
      <c r="AG31" s="564"/>
      <c r="AH31" s="564"/>
      <c r="AI31" s="564"/>
      <c r="AJ31" s="564"/>
      <c r="AK31" s="564"/>
      <c r="AL31" s="564"/>
      <c r="AM31" s="564"/>
      <c r="AN31" s="564"/>
      <c r="AO31" s="564"/>
      <c r="AP31" s="445"/>
      <c r="AQ31" s="186"/>
      <c r="AR31" s="187"/>
      <c r="AS31" s="132" t="s">
        <v>356</v>
      </c>
      <c r="AT31" s="133"/>
      <c r="AU31" s="187"/>
      <c r="AV31" s="187"/>
      <c r="AW31" s="430" t="s">
        <v>301</v>
      </c>
      <c r="AX31" s="431"/>
    </row>
    <row r="32" spans="1:50" ht="22.5" customHeight="1" x14ac:dyDescent="0.15">
      <c r="A32" s="435"/>
      <c r="B32" s="433"/>
      <c r="C32" s="433"/>
      <c r="D32" s="433"/>
      <c r="E32" s="433"/>
      <c r="F32" s="434"/>
      <c r="G32" s="576"/>
      <c r="H32" s="1005"/>
      <c r="I32" s="1005"/>
      <c r="J32" s="1005"/>
      <c r="K32" s="1005"/>
      <c r="L32" s="1005"/>
      <c r="M32" s="1005"/>
      <c r="N32" s="1005"/>
      <c r="O32" s="1006"/>
      <c r="P32" s="101"/>
      <c r="Q32" s="1013"/>
      <c r="R32" s="1013"/>
      <c r="S32" s="1013"/>
      <c r="T32" s="1013"/>
      <c r="U32" s="1013"/>
      <c r="V32" s="1013"/>
      <c r="W32" s="1013"/>
      <c r="X32" s="1014"/>
      <c r="Y32" s="1023" t="s">
        <v>13</v>
      </c>
      <c r="Z32" s="1024"/>
      <c r="AA32" s="1025"/>
      <c r="AB32" s="483"/>
      <c r="AC32" s="1027"/>
      <c r="AD32" s="1027"/>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07"/>
      <c r="H33" s="1008"/>
      <c r="I33" s="1008"/>
      <c r="J33" s="1008"/>
      <c r="K33" s="1008"/>
      <c r="L33" s="1008"/>
      <c r="M33" s="1008"/>
      <c r="N33" s="1008"/>
      <c r="O33" s="1009"/>
      <c r="P33" s="1015"/>
      <c r="Q33" s="1015"/>
      <c r="R33" s="1015"/>
      <c r="S33" s="1015"/>
      <c r="T33" s="1015"/>
      <c r="U33" s="1015"/>
      <c r="V33" s="1015"/>
      <c r="W33" s="1015"/>
      <c r="X33" s="1016"/>
      <c r="Y33" s="420" t="s">
        <v>55</v>
      </c>
      <c r="Z33" s="1020"/>
      <c r="AA33" s="1021"/>
      <c r="AB33" s="537"/>
      <c r="AC33" s="1026"/>
      <c r="AD33" s="1026"/>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0"/>
      <c r="H34" s="1011"/>
      <c r="I34" s="1011"/>
      <c r="J34" s="1011"/>
      <c r="K34" s="1011"/>
      <c r="L34" s="1011"/>
      <c r="M34" s="1011"/>
      <c r="N34" s="1011"/>
      <c r="O34" s="1012"/>
      <c r="P34" s="1017"/>
      <c r="Q34" s="1017"/>
      <c r="R34" s="1017"/>
      <c r="S34" s="1017"/>
      <c r="T34" s="1017"/>
      <c r="U34" s="1017"/>
      <c r="V34" s="1017"/>
      <c r="W34" s="1017"/>
      <c r="X34" s="1018"/>
      <c r="Y34" s="1019" t="s">
        <v>14</v>
      </c>
      <c r="Z34" s="1020"/>
      <c r="AA34" s="1021"/>
      <c r="AB34" s="548" t="s">
        <v>302</v>
      </c>
      <c r="AC34" s="1022"/>
      <c r="AD34" s="1022"/>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495</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28"/>
      <c r="Z37" s="851"/>
      <c r="AA37" s="852"/>
      <c r="AB37" s="1032" t="s">
        <v>12</v>
      </c>
      <c r="AC37" s="1033"/>
      <c r="AD37" s="1034"/>
      <c r="AE37" s="563" t="s">
        <v>357</v>
      </c>
      <c r="AF37" s="563"/>
      <c r="AG37" s="563"/>
      <c r="AH37" s="563"/>
      <c r="AI37" s="563" t="s">
        <v>358</v>
      </c>
      <c r="AJ37" s="563"/>
      <c r="AK37" s="563"/>
      <c r="AL37" s="563"/>
      <c r="AM37" s="563" t="s">
        <v>364</v>
      </c>
      <c r="AN37" s="563"/>
      <c r="AO37" s="563"/>
      <c r="AP37" s="442"/>
      <c r="AQ37" s="160" t="s">
        <v>355</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29"/>
      <c r="Z38" s="1030"/>
      <c r="AA38" s="1031"/>
      <c r="AB38" s="1035"/>
      <c r="AC38" s="1036"/>
      <c r="AD38" s="1037"/>
      <c r="AE38" s="564"/>
      <c r="AF38" s="564"/>
      <c r="AG38" s="564"/>
      <c r="AH38" s="564"/>
      <c r="AI38" s="564"/>
      <c r="AJ38" s="564"/>
      <c r="AK38" s="564"/>
      <c r="AL38" s="564"/>
      <c r="AM38" s="564"/>
      <c r="AN38" s="564"/>
      <c r="AO38" s="564"/>
      <c r="AP38" s="445"/>
      <c r="AQ38" s="186"/>
      <c r="AR38" s="187"/>
      <c r="AS38" s="132" t="s">
        <v>356</v>
      </c>
      <c r="AT38" s="133"/>
      <c r="AU38" s="187"/>
      <c r="AV38" s="187"/>
      <c r="AW38" s="430" t="s">
        <v>301</v>
      </c>
      <c r="AX38" s="431"/>
    </row>
    <row r="39" spans="1:50" ht="22.5" customHeight="1" x14ac:dyDescent="0.15">
      <c r="A39" s="435"/>
      <c r="B39" s="433"/>
      <c r="C39" s="433"/>
      <c r="D39" s="433"/>
      <c r="E39" s="433"/>
      <c r="F39" s="434"/>
      <c r="G39" s="576"/>
      <c r="H39" s="1005"/>
      <c r="I39" s="1005"/>
      <c r="J39" s="1005"/>
      <c r="K39" s="1005"/>
      <c r="L39" s="1005"/>
      <c r="M39" s="1005"/>
      <c r="N39" s="1005"/>
      <c r="O39" s="1006"/>
      <c r="P39" s="101"/>
      <c r="Q39" s="1013"/>
      <c r="R39" s="1013"/>
      <c r="S39" s="1013"/>
      <c r="T39" s="1013"/>
      <c r="U39" s="1013"/>
      <c r="V39" s="1013"/>
      <c r="W39" s="1013"/>
      <c r="X39" s="1014"/>
      <c r="Y39" s="1023" t="s">
        <v>13</v>
      </c>
      <c r="Z39" s="1024"/>
      <c r="AA39" s="1025"/>
      <c r="AB39" s="483"/>
      <c r="AC39" s="1027"/>
      <c r="AD39" s="1027"/>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07"/>
      <c r="H40" s="1008"/>
      <c r="I40" s="1008"/>
      <c r="J40" s="1008"/>
      <c r="K40" s="1008"/>
      <c r="L40" s="1008"/>
      <c r="M40" s="1008"/>
      <c r="N40" s="1008"/>
      <c r="O40" s="1009"/>
      <c r="P40" s="1015"/>
      <c r="Q40" s="1015"/>
      <c r="R40" s="1015"/>
      <c r="S40" s="1015"/>
      <c r="T40" s="1015"/>
      <c r="U40" s="1015"/>
      <c r="V40" s="1015"/>
      <c r="W40" s="1015"/>
      <c r="X40" s="1016"/>
      <c r="Y40" s="420" t="s">
        <v>55</v>
      </c>
      <c r="Z40" s="1020"/>
      <c r="AA40" s="1021"/>
      <c r="AB40" s="537"/>
      <c r="AC40" s="1026"/>
      <c r="AD40" s="1026"/>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0"/>
      <c r="H41" s="1011"/>
      <c r="I41" s="1011"/>
      <c r="J41" s="1011"/>
      <c r="K41" s="1011"/>
      <c r="L41" s="1011"/>
      <c r="M41" s="1011"/>
      <c r="N41" s="1011"/>
      <c r="O41" s="1012"/>
      <c r="P41" s="1017"/>
      <c r="Q41" s="1017"/>
      <c r="R41" s="1017"/>
      <c r="S41" s="1017"/>
      <c r="T41" s="1017"/>
      <c r="U41" s="1017"/>
      <c r="V41" s="1017"/>
      <c r="W41" s="1017"/>
      <c r="X41" s="1018"/>
      <c r="Y41" s="1019" t="s">
        <v>14</v>
      </c>
      <c r="Z41" s="1020"/>
      <c r="AA41" s="1021"/>
      <c r="AB41" s="548" t="s">
        <v>302</v>
      </c>
      <c r="AC41" s="1022"/>
      <c r="AD41" s="1022"/>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495</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28"/>
      <c r="Z44" s="851"/>
      <c r="AA44" s="852"/>
      <c r="AB44" s="1032" t="s">
        <v>12</v>
      </c>
      <c r="AC44" s="1033"/>
      <c r="AD44" s="1034"/>
      <c r="AE44" s="563" t="s">
        <v>357</v>
      </c>
      <c r="AF44" s="563"/>
      <c r="AG44" s="563"/>
      <c r="AH44" s="563"/>
      <c r="AI44" s="563" t="s">
        <v>358</v>
      </c>
      <c r="AJ44" s="563"/>
      <c r="AK44" s="563"/>
      <c r="AL44" s="563"/>
      <c r="AM44" s="563" t="s">
        <v>364</v>
      </c>
      <c r="AN44" s="563"/>
      <c r="AO44" s="563"/>
      <c r="AP44" s="442"/>
      <c r="AQ44" s="160" t="s">
        <v>355</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29"/>
      <c r="Z45" s="1030"/>
      <c r="AA45" s="1031"/>
      <c r="AB45" s="1035"/>
      <c r="AC45" s="1036"/>
      <c r="AD45" s="1037"/>
      <c r="AE45" s="564"/>
      <c r="AF45" s="564"/>
      <c r="AG45" s="564"/>
      <c r="AH45" s="564"/>
      <c r="AI45" s="564"/>
      <c r="AJ45" s="564"/>
      <c r="AK45" s="564"/>
      <c r="AL45" s="564"/>
      <c r="AM45" s="564"/>
      <c r="AN45" s="564"/>
      <c r="AO45" s="564"/>
      <c r="AP45" s="445"/>
      <c r="AQ45" s="186"/>
      <c r="AR45" s="187"/>
      <c r="AS45" s="132" t="s">
        <v>356</v>
      </c>
      <c r="AT45" s="133"/>
      <c r="AU45" s="187"/>
      <c r="AV45" s="187"/>
      <c r="AW45" s="430" t="s">
        <v>301</v>
      </c>
      <c r="AX45" s="431"/>
    </row>
    <row r="46" spans="1:50" ht="22.5" customHeight="1" x14ac:dyDescent="0.15">
      <c r="A46" s="435"/>
      <c r="B46" s="433"/>
      <c r="C46" s="433"/>
      <c r="D46" s="433"/>
      <c r="E46" s="433"/>
      <c r="F46" s="434"/>
      <c r="G46" s="576"/>
      <c r="H46" s="1005"/>
      <c r="I46" s="1005"/>
      <c r="J46" s="1005"/>
      <c r="K46" s="1005"/>
      <c r="L46" s="1005"/>
      <c r="M46" s="1005"/>
      <c r="N46" s="1005"/>
      <c r="O46" s="1006"/>
      <c r="P46" s="101"/>
      <c r="Q46" s="1013"/>
      <c r="R46" s="1013"/>
      <c r="S46" s="1013"/>
      <c r="T46" s="1013"/>
      <c r="U46" s="1013"/>
      <c r="V46" s="1013"/>
      <c r="W46" s="1013"/>
      <c r="X46" s="1014"/>
      <c r="Y46" s="1023" t="s">
        <v>13</v>
      </c>
      <c r="Z46" s="1024"/>
      <c r="AA46" s="1025"/>
      <c r="AB46" s="483"/>
      <c r="AC46" s="1027"/>
      <c r="AD46" s="1027"/>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07"/>
      <c r="H47" s="1008"/>
      <c r="I47" s="1008"/>
      <c r="J47" s="1008"/>
      <c r="K47" s="1008"/>
      <c r="L47" s="1008"/>
      <c r="M47" s="1008"/>
      <c r="N47" s="1008"/>
      <c r="O47" s="1009"/>
      <c r="P47" s="1015"/>
      <c r="Q47" s="1015"/>
      <c r="R47" s="1015"/>
      <c r="S47" s="1015"/>
      <c r="T47" s="1015"/>
      <c r="U47" s="1015"/>
      <c r="V47" s="1015"/>
      <c r="W47" s="1015"/>
      <c r="X47" s="1016"/>
      <c r="Y47" s="420" t="s">
        <v>55</v>
      </c>
      <c r="Z47" s="1020"/>
      <c r="AA47" s="1021"/>
      <c r="AB47" s="537"/>
      <c r="AC47" s="1026"/>
      <c r="AD47" s="1026"/>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0"/>
      <c r="H48" s="1011"/>
      <c r="I48" s="1011"/>
      <c r="J48" s="1011"/>
      <c r="K48" s="1011"/>
      <c r="L48" s="1011"/>
      <c r="M48" s="1011"/>
      <c r="N48" s="1011"/>
      <c r="O48" s="1012"/>
      <c r="P48" s="1017"/>
      <c r="Q48" s="1017"/>
      <c r="R48" s="1017"/>
      <c r="S48" s="1017"/>
      <c r="T48" s="1017"/>
      <c r="U48" s="1017"/>
      <c r="V48" s="1017"/>
      <c r="W48" s="1017"/>
      <c r="X48" s="1018"/>
      <c r="Y48" s="1019" t="s">
        <v>14</v>
      </c>
      <c r="Z48" s="1020"/>
      <c r="AA48" s="1021"/>
      <c r="AB48" s="548" t="s">
        <v>302</v>
      </c>
      <c r="AC48" s="1022"/>
      <c r="AD48" s="1022"/>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495</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28"/>
      <c r="Z51" s="851"/>
      <c r="AA51" s="852"/>
      <c r="AB51" s="442" t="s">
        <v>12</v>
      </c>
      <c r="AC51" s="1033"/>
      <c r="AD51" s="1034"/>
      <c r="AE51" s="563" t="s">
        <v>357</v>
      </c>
      <c r="AF51" s="563"/>
      <c r="AG51" s="563"/>
      <c r="AH51" s="563"/>
      <c r="AI51" s="563" t="s">
        <v>358</v>
      </c>
      <c r="AJ51" s="563"/>
      <c r="AK51" s="563"/>
      <c r="AL51" s="563"/>
      <c r="AM51" s="563" t="s">
        <v>364</v>
      </c>
      <c r="AN51" s="563"/>
      <c r="AO51" s="563"/>
      <c r="AP51" s="442"/>
      <c r="AQ51" s="160" t="s">
        <v>355</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29"/>
      <c r="Z52" s="1030"/>
      <c r="AA52" s="1031"/>
      <c r="AB52" s="1035"/>
      <c r="AC52" s="1036"/>
      <c r="AD52" s="1037"/>
      <c r="AE52" s="564"/>
      <c r="AF52" s="564"/>
      <c r="AG52" s="564"/>
      <c r="AH52" s="564"/>
      <c r="AI52" s="564"/>
      <c r="AJ52" s="564"/>
      <c r="AK52" s="564"/>
      <c r="AL52" s="564"/>
      <c r="AM52" s="564"/>
      <c r="AN52" s="564"/>
      <c r="AO52" s="564"/>
      <c r="AP52" s="445"/>
      <c r="AQ52" s="186"/>
      <c r="AR52" s="187"/>
      <c r="AS52" s="132" t="s">
        <v>356</v>
      </c>
      <c r="AT52" s="133"/>
      <c r="AU52" s="187"/>
      <c r="AV52" s="187"/>
      <c r="AW52" s="430" t="s">
        <v>301</v>
      </c>
      <c r="AX52" s="431"/>
    </row>
    <row r="53" spans="1:50" ht="22.5" customHeight="1" x14ac:dyDescent="0.15">
      <c r="A53" s="435"/>
      <c r="B53" s="433"/>
      <c r="C53" s="433"/>
      <c r="D53" s="433"/>
      <c r="E53" s="433"/>
      <c r="F53" s="434"/>
      <c r="G53" s="576"/>
      <c r="H53" s="1005"/>
      <c r="I53" s="1005"/>
      <c r="J53" s="1005"/>
      <c r="K53" s="1005"/>
      <c r="L53" s="1005"/>
      <c r="M53" s="1005"/>
      <c r="N53" s="1005"/>
      <c r="O53" s="1006"/>
      <c r="P53" s="101"/>
      <c r="Q53" s="1013"/>
      <c r="R53" s="1013"/>
      <c r="S53" s="1013"/>
      <c r="T53" s="1013"/>
      <c r="U53" s="1013"/>
      <c r="V53" s="1013"/>
      <c r="W53" s="1013"/>
      <c r="X53" s="1014"/>
      <c r="Y53" s="1023" t="s">
        <v>13</v>
      </c>
      <c r="Z53" s="1024"/>
      <c r="AA53" s="1025"/>
      <c r="AB53" s="483"/>
      <c r="AC53" s="1027"/>
      <c r="AD53" s="1027"/>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07"/>
      <c r="H54" s="1008"/>
      <c r="I54" s="1008"/>
      <c r="J54" s="1008"/>
      <c r="K54" s="1008"/>
      <c r="L54" s="1008"/>
      <c r="M54" s="1008"/>
      <c r="N54" s="1008"/>
      <c r="O54" s="1009"/>
      <c r="P54" s="1015"/>
      <c r="Q54" s="1015"/>
      <c r="R54" s="1015"/>
      <c r="S54" s="1015"/>
      <c r="T54" s="1015"/>
      <c r="U54" s="1015"/>
      <c r="V54" s="1015"/>
      <c r="W54" s="1015"/>
      <c r="X54" s="1016"/>
      <c r="Y54" s="420" t="s">
        <v>55</v>
      </c>
      <c r="Z54" s="1020"/>
      <c r="AA54" s="1021"/>
      <c r="AB54" s="537"/>
      <c r="AC54" s="1026"/>
      <c r="AD54" s="1026"/>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0"/>
      <c r="H55" s="1011"/>
      <c r="I55" s="1011"/>
      <c r="J55" s="1011"/>
      <c r="K55" s="1011"/>
      <c r="L55" s="1011"/>
      <c r="M55" s="1011"/>
      <c r="N55" s="1011"/>
      <c r="O55" s="1012"/>
      <c r="P55" s="1017"/>
      <c r="Q55" s="1017"/>
      <c r="R55" s="1017"/>
      <c r="S55" s="1017"/>
      <c r="T55" s="1017"/>
      <c r="U55" s="1017"/>
      <c r="V55" s="1017"/>
      <c r="W55" s="1017"/>
      <c r="X55" s="1018"/>
      <c r="Y55" s="1019" t="s">
        <v>14</v>
      </c>
      <c r="Z55" s="1020"/>
      <c r="AA55" s="1021"/>
      <c r="AB55" s="548" t="s">
        <v>302</v>
      </c>
      <c r="AC55" s="1022"/>
      <c r="AD55" s="1022"/>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495</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28"/>
      <c r="Z58" s="851"/>
      <c r="AA58" s="852"/>
      <c r="AB58" s="1032" t="s">
        <v>12</v>
      </c>
      <c r="AC58" s="1033"/>
      <c r="AD58" s="1034"/>
      <c r="AE58" s="563" t="s">
        <v>357</v>
      </c>
      <c r="AF58" s="563"/>
      <c r="AG58" s="563"/>
      <c r="AH58" s="563"/>
      <c r="AI58" s="563" t="s">
        <v>358</v>
      </c>
      <c r="AJ58" s="563"/>
      <c r="AK58" s="563"/>
      <c r="AL58" s="563"/>
      <c r="AM58" s="563" t="s">
        <v>364</v>
      </c>
      <c r="AN58" s="563"/>
      <c r="AO58" s="563"/>
      <c r="AP58" s="442"/>
      <c r="AQ58" s="160" t="s">
        <v>355</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29"/>
      <c r="Z59" s="1030"/>
      <c r="AA59" s="1031"/>
      <c r="AB59" s="1035"/>
      <c r="AC59" s="1036"/>
      <c r="AD59" s="1037"/>
      <c r="AE59" s="564"/>
      <c r="AF59" s="564"/>
      <c r="AG59" s="564"/>
      <c r="AH59" s="564"/>
      <c r="AI59" s="564"/>
      <c r="AJ59" s="564"/>
      <c r="AK59" s="564"/>
      <c r="AL59" s="564"/>
      <c r="AM59" s="564"/>
      <c r="AN59" s="564"/>
      <c r="AO59" s="564"/>
      <c r="AP59" s="445"/>
      <c r="AQ59" s="186"/>
      <c r="AR59" s="187"/>
      <c r="AS59" s="132" t="s">
        <v>356</v>
      </c>
      <c r="AT59" s="133"/>
      <c r="AU59" s="187"/>
      <c r="AV59" s="187"/>
      <c r="AW59" s="430" t="s">
        <v>301</v>
      </c>
      <c r="AX59" s="431"/>
    </row>
    <row r="60" spans="1:50" ht="22.5" customHeight="1" x14ac:dyDescent="0.15">
      <c r="A60" s="435"/>
      <c r="B60" s="433"/>
      <c r="C60" s="433"/>
      <c r="D60" s="433"/>
      <c r="E60" s="433"/>
      <c r="F60" s="434"/>
      <c r="G60" s="576"/>
      <c r="H60" s="1005"/>
      <c r="I60" s="1005"/>
      <c r="J60" s="1005"/>
      <c r="K60" s="1005"/>
      <c r="L60" s="1005"/>
      <c r="M60" s="1005"/>
      <c r="N60" s="1005"/>
      <c r="O60" s="1006"/>
      <c r="P60" s="101"/>
      <c r="Q60" s="1013"/>
      <c r="R60" s="1013"/>
      <c r="S60" s="1013"/>
      <c r="T60" s="1013"/>
      <c r="U60" s="1013"/>
      <c r="V60" s="1013"/>
      <c r="W60" s="1013"/>
      <c r="X60" s="1014"/>
      <c r="Y60" s="1023" t="s">
        <v>13</v>
      </c>
      <c r="Z60" s="1024"/>
      <c r="AA60" s="1025"/>
      <c r="AB60" s="483"/>
      <c r="AC60" s="1027"/>
      <c r="AD60" s="1027"/>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07"/>
      <c r="H61" s="1008"/>
      <c r="I61" s="1008"/>
      <c r="J61" s="1008"/>
      <c r="K61" s="1008"/>
      <c r="L61" s="1008"/>
      <c r="M61" s="1008"/>
      <c r="N61" s="1008"/>
      <c r="O61" s="1009"/>
      <c r="P61" s="1015"/>
      <c r="Q61" s="1015"/>
      <c r="R61" s="1015"/>
      <c r="S61" s="1015"/>
      <c r="T61" s="1015"/>
      <c r="U61" s="1015"/>
      <c r="V61" s="1015"/>
      <c r="W61" s="1015"/>
      <c r="X61" s="1016"/>
      <c r="Y61" s="420" t="s">
        <v>55</v>
      </c>
      <c r="Z61" s="1020"/>
      <c r="AA61" s="1021"/>
      <c r="AB61" s="537"/>
      <c r="AC61" s="1026"/>
      <c r="AD61" s="1026"/>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0"/>
      <c r="H62" s="1011"/>
      <c r="I62" s="1011"/>
      <c r="J62" s="1011"/>
      <c r="K62" s="1011"/>
      <c r="L62" s="1011"/>
      <c r="M62" s="1011"/>
      <c r="N62" s="1011"/>
      <c r="O62" s="1012"/>
      <c r="P62" s="1017"/>
      <c r="Q62" s="1017"/>
      <c r="R62" s="1017"/>
      <c r="S62" s="1017"/>
      <c r="T62" s="1017"/>
      <c r="U62" s="1017"/>
      <c r="V62" s="1017"/>
      <c r="W62" s="1017"/>
      <c r="X62" s="1018"/>
      <c r="Y62" s="1019" t="s">
        <v>14</v>
      </c>
      <c r="Z62" s="1020"/>
      <c r="AA62" s="1021"/>
      <c r="AB62" s="548" t="s">
        <v>302</v>
      </c>
      <c r="AC62" s="1022"/>
      <c r="AD62" s="1022"/>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495</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28"/>
      <c r="Z65" s="851"/>
      <c r="AA65" s="852"/>
      <c r="AB65" s="1032" t="s">
        <v>12</v>
      </c>
      <c r="AC65" s="1033"/>
      <c r="AD65" s="1034"/>
      <c r="AE65" s="563" t="s">
        <v>357</v>
      </c>
      <c r="AF65" s="563"/>
      <c r="AG65" s="563"/>
      <c r="AH65" s="563"/>
      <c r="AI65" s="563" t="s">
        <v>358</v>
      </c>
      <c r="AJ65" s="563"/>
      <c r="AK65" s="563"/>
      <c r="AL65" s="563"/>
      <c r="AM65" s="563" t="s">
        <v>364</v>
      </c>
      <c r="AN65" s="563"/>
      <c r="AO65" s="563"/>
      <c r="AP65" s="442"/>
      <c r="AQ65" s="160" t="s">
        <v>355</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29"/>
      <c r="Z66" s="1030"/>
      <c r="AA66" s="1031"/>
      <c r="AB66" s="1035"/>
      <c r="AC66" s="1036"/>
      <c r="AD66" s="1037"/>
      <c r="AE66" s="564"/>
      <c r="AF66" s="564"/>
      <c r="AG66" s="564"/>
      <c r="AH66" s="564"/>
      <c r="AI66" s="564"/>
      <c r="AJ66" s="564"/>
      <c r="AK66" s="564"/>
      <c r="AL66" s="564"/>
      <c r="AM66" s="564"/>
      <c r="AN66" s="564"/>
      <c r="AO66" s="564"/>
      <c r="AP66" s="445"/>
      <c r="AQ66" s="186"/>
      <c r="AR66" s="187"/>
      <c r="AS66" s="132" t="s">
        <v>356</v>
      </c>
      <c r="AT66" s="133"/>
      <c r="AU66" s="187"/>
      <c r="AV66" s="187"/>
      <c r="AW66" s="430" t="s">
        <v>301</v>
      </c>
      <c r="AX66" s="431"/>
    </row>
    <row r="67" spans="1:50" ht="22.5" customHeight="1" x14ac:dyDescent="0.15">
      <c r="A67" s="435"/>
      <c r="B67" s="433"/>
      <c r="C67" s="433"/>
      <c r="D67" s="433"/>
      <c r="E67" s="433"/>
      <c r="F67" s="434"/>
      <c r="G67" s="576"/>
      <c r="H67" s="1005"/>
      <c r="I67" s="1005"/>
      <c r="J67" s="1005"/>
      <c r="K67" s="1005"/>
      <c r="L67" s="1005"/>
      <c r="M67" s="1005"/>
      <c r="N67" s="1005"/>
      <c r="O67" s="1006"/>
      <c r="P67" s="101"/>
      <c r="Q67" s="1013"/>
      <c r="R67" s="1013"/>
      <c r="S67" s="1013"/>
      <c r="T67" s="1013"/>
      <c r="U67" s="1013"/>
      <c r="V67" s="1013"/>
      <c r="W67" s="1013"/>
      <c r="X67" s="1014"/>
      <c r="Y67" s="1023" t="s">
        <v>13</v>
      </c>
      <c r="Z67" s="1024"/>
      <c r="AA67" s="1025"/>
      <c r="AB67" s="483"/>
      <c r="AC67" s="1027"/>
      <c r="AD67" s="1027"/>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07"/>
      <c r="H68" s="1008"/>
      <c r="I68" s="1008"/>
      <c r="J68" s="1008"/>
      <c r="K68" s="1008"/>
      <c r="L68" s="1008"/>
      <c r="M68" s="1008"/>
      <c r="N68" s="1008"/>
      <c r="O68" s="1009"/>
      <c r="P68" s="1015"/>
      <c r="Q68" s="1015"/>
      <c r="R68" s="1015"/>
      <c r="S68" s="1015"/>
      <c r="T68" s="1015"/>
      <c r="U68" s="1015"/>
      <c r="V68" s="1015"/>
      <c r="W68" s="1015"/>
      <c r="X68" s="1016"/>
      <c r="Y68" s="420" t="s">
        <v>55</v>
      </c>
      <c r="Z68" s="1020"/>
      <c r="AA68" s="1021"/>
      <c r="AB68" s="537"/>
      <c r="AC68" s="1026"/>
      <c r="AD68" s="1026"/>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0"/>
      <c r="H69" s="1011"/>
      <c r="I69" s="1011"/>
      <c r="J69" s="1011"/>
      <c r="K69" s="1011"/>
      <c r="L69" s="1011"/>
      <c r="M69" s="1011"/>
      <c r="N69" s="1011"/>
      <c r="O69" s="1012"/>
      <c r="P69" s="1017"/>
      <c r="Q69" s="1017"/>
      <c r="R69" s="1017"/>
      <c r="S69" s="1017"/>
      <c r="T69" s="1017"/>
      <c r="U69" s="1017"/>
      <c r="V69" s="1017"/>
      <c r="W69" s="1017"/>
      <c r="X69" s="1018"/>
      <c r="Y69" s="420" t="s">
        <v>14</v>
      </c>
      <c r="Z69" s="1020"/>
      <c r="AA69" s="1021"/>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619" t="s">
        <v>518</v>
      </c>
      <c r="H2" s="620"/>
      <c r="I2" s="620"/>
      <c r="J2" s="620"/>
      <c r="K2" s="620"/>
      <c r="L2" s="620"/>
      <c r="M2" s="620"/>
      <c r="N2" s="620"/>
      <c r="O2" s="620"/>
      <c r="P2" s="620"/>
      <c r="Q2" s="620"/>
      <c r="R2" s="620"/>
      <c r="S2" s="620"/>
      <c r="T2" s="620"/>
      <c r="U2" s="620"/>
      <c r="V2" s="620"/>
      <c r="W2" s="620"/>
      <c r="X2" s="620"/>
      <c r="Y2" s="620"/>
      <c r="Z2" s="620"/>
      <c r="AA2" s="620"/>
      <c r="AB2" s="621"/>
      <c r="AC2" s="619" t="s">
        <v>520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37" t="s">
        <v>18</v>
      </c>
      <c r="H3" s="692"/>
      <c r="I3" s="692"/>
      <c r="J3" s="692"/>
      <c r="K3" s="692"/>
      <c r="L3" s="691" t="s">
        <v>19</v>
      </c>
      <c r="M3" s="692"/>
      <c r="N3" s="692"/>
      <c r="O3" s="692"/>
      <c r="P3" s="692"/>
      <c r="Q3" s="692"/>
      <c r="R3" s="692"/>
      <c r="S3" s="692"/>
      <c r="T3" s="692"/>
      <c r="U3" s="692"/>
      <c r="V3" s="692"/>
      <c r="W3" s="692"/>
      <c r="X3" s="693"/>
      <c r="Y3" s="616" t="s">
        <v>20</v>
      </c>
      <c r="Z3" s="617"/>
      <c r="AA3" s="617"/>
      <c r="AB3" s="823"/>
      <c r="AC3" s="837"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0"/>
      <c r="B4" s="1051"/>
      <c r="C4" s="1051"/>
      <c r="D4" s="1051"/>
      <c r="E4" s="1051"/>
      <c r="F4" s="1052"/>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0"/>
      <c r="B5" s="1051"/>
      <c r="C5" s="1051"/>
      <c r="D5" s="1051"/>
      <c r="E5" s="1051"/>
      <c r="F5" s="1052"/>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0"/>
      <c r="B6" s="1051"/>
      <c r="C6" s="1051"/>
      <c r="D6" s="1051"/>
      <c r="E6" s="1051"/>
      <c r="F6" s="1052"/>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0"/>
      <c r="B7" s="1051"/>
      <c r="C7" s="1051"/>
      <c r="D7" s="1051"/>
      <c r="E7" s="1051"/>
      <c r="F7" s="1052"/>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0"/>
      <c r="B8" s="1051"/>
      <c r="C8" s="1051"/>
      <c r="D8" s="1051"/>
      <c r="E8" s="1051"/>
      <c r="F8" s="1052"/>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0"/>
      <c r="B9" s="1051"/>
      <c r="C9" s="1051"/>
      <c r="D9" s="1051"/>
      <c r="E9" s="1051"/>
      <c r="F9" s="1052"/>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0"/>
      <c r="B10" s="1051"/>
      <c r="C10" s="1051"/>
      <c r="D10" s="1051"/>
      <c r="E10" s="1051"/>
      <c r="F10" s="1052"/>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0"/>
      <c r="B11" s="1051"/>
      <c r="C11" s="1051"/>
      <c r="D11" s="1051"/>
      <c r="E11" s="1051"/>
      <c r="F11" s="1052"/>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0"/>
      <c r="B12" s="1051"/>
      <c r="C12" s="1051"/>
      <c r="D12" s="1051"/>
      <c r="E12" s="1051"/>
      <c r="F12" s="1052"/>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0"/>
      <c r="B13" s="1051"/>
      <c r="C13" s="1051"/>
      <c r="D13" s="1051"/>
      <c r="E13" s="1051"/>
      <c r="F13" s="1052"/>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0"/>
      <c r="B14" s="1051"/>
      <c r="C14" s="1051"/>
      <c r="D14" s="1051"/>
      <c r="E14" s="1051"/>
      <c r="F14" s="1052"/>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0"/>
      <c r="B15" s="1051"/>
      <c r="C15" s="1051"/>
      <c r="D15" s="1051"/>
      <c r="E15" s="1051"/>
      <c r="F15" s="1052"/>
      <c r="G15" s="619" t="s">
        <v>402</v>
      </c>
      <c r="H15" s="620"/>
      <c r="I15" s="620"/>
      <c r="J15" s="620"/>
      <c r="K15" s="620"/>
      <c r="L15" s="620"/>
      <c r="M15" s="620"/>
      <c r="N15" s="620"/>
      <c r="O15" s="620"/>
      <c r="P15" s="620"/>
      <c r="Q15" s="620"/>
      <c r="R15" s="620"/>
      <c r="S15" s="620"/>
      <c r="T15" s="620"/>
      <c r="U15" s="620"/>
      <c r="V15" s="620"/>
      <c r="W15" s="620"/>
      <c r="X15" s="620"/>
      <c r="Y15" s="620"/>
      <c r="Z15" s="620"/>
      <c r="AA15" s="620"/>
      <c r="AB15" s="621"/>
      <c r="AC15" s="619" t="s">
        <v>403</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0"/>
      <c r="B16" s="1051"/>
      <c r="C16" s="1051"/>
      <c r="D16" s="1051"/>
      <c r="E16" s="1051"/>
      <c r="F16" s="1052"/>
      <c r="G16" s="837"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37"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0"/>
      <c r="B17" s="1051"/>
      <c r="C17" s="1051"/>
      <c r="D17" s="1051"/>
      <c r="E17" s="1051"/>
      <c r="F17" s="1052"/>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0"/>
      <c r="B18" s="1051"/>
      <c r="C18" s="1051"/>
      <c r="D18" s="1051"/>
      <c r="E18" s="1051"/>
      <c r="F18" s="1052"/>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0"/>
      <c r="B19" s="1051"/>
      <c r="C19" s="1051"/>
      <c r="D19" s="1051"/>
      <c r="E19" s="1051"/>
      <c r="F19" s="1052"/>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0"/>
      <c r="B20" s="1051"/>
      <c r="C20" s="1051"/>
      <c r="D20" s="1051"/>
      <c r="E20" s="1051"/>
      <c r="F20" s="1052"/>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0"/>
      <c r="B21" s="1051"/>
      <c r="C21" s="1051"/>
      <c r="D21" s="1051"/>
      <c r="E21" s="1051"/>
      <c r="F21" s="1052"/>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0"/>
      <c r="B22" s="1051"/>
      <c r="C22" s="1051"/>
      <c r="D22" s="1051"/>
      <c r="E22" s="1051"/>
      <c r="F22" s="1052"/>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0"/>
      <c r="B23" s="1051"/>
      <c r="C23" s="1051"/>
      <c r="D23" s="1051"/>
      <c r="E23" s="1051"/>
      <c r="F23" s="1052"/>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0"/>
      <c r="B24" s="1051"/>
      <c r="C24" s="1051"/>
      <c r="D24" s="1051"/>
      <c r="E24" s="1051"/>
      <c r="F24" s="1052"/>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0"/>
      <c r="B25" s="1051"/>
      <c r="C25" s="1051"/>
      <c r="D25" s="1051"/>
      <c r="E25" s="1051"/>
      <c r="F25" s="1052"/>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0"/>
      <c r="B26" s="1051"/>
      <c r="C26" s="1051"/>
      <c r="D26" s="1051"/>
      <c r="E26" s="1051"/>
      <c r="F26" s="1052"/>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0"/>
      <c r="B27" s="1051"/>
      <c r="C27" s="1051"/>
      <c r="D27" s="1051"/>
      <c r="E27" s="1051"/>
      <c r="F27" s="1052"/>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0"/>
      <c r="B28" s="1051"/>
      <c r="C28" s="1051"/>
      <c r="D28" s="1051"/>
      <c r="E28" s="1051"/>
      <c r="F28" s="1052"/>
      <c r="G28" s="619" t="s">
        <v>401</v>
      </c>
      <c r="H28" s="620"/>
      <c r="I28" s="620"/>
      <c r="J28" s="620"/>
      <c r="K28" s="620"/>
      <c r="L28" s="620"/>
      <c r="M28" s="620"/>
      <c r="N28" s="620"/>
      <c r="O28" s="620"/>
      <c r="P28" s="620"/>
      <c r="Q28" s="620"/>
      <c r="R28" s="620"/>
      <c r="S28" s="620"/>
      <c r="T28" s="620"/>
      <c r="U28" s="620"/>
      <c r="V28" s="620"/>
      <c r="W28" s="620"/>
      <c r="X28" s="620"/>
      <c r="Y28" s="620"/>
      <c r="Z28" s="620"/>
      <c r="AA28" s="620"/>
      <c r="AB28" s="621"/>
      <c r="AC28" s="619" t="s">
        <v>404</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0"/>
      <c r="B29" s="1051"/>
      <c r="C29" s="1051"/>
      <c r="D29" s="1051"/>
      <c r="E29" s="1051"/>
      <c r="F29" s="1052"/>
      <c r="G29" s="837"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37"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0"/>
      <c r="B30" s="1051"/>
      <c r="C30" s="1051"/>
      <c r="D30" s="1051"/>
      <c r="E30" s="1051"/>
      <c r="F30" s="1052"/>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0"/>
      <c r="B31" s="1051"/>
      <c r="C31" s="1051"/>
      <c r="D31" s="1051"/>
      <c r="E31" s="1051"/>
      <c r="F31" s="1052"/>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0"/>
      <c r="B32" s="1051"/>
      <c r="C32" s="1051"/>
      <c r="D32" s="1051"/>
      <c r="E32" s="1051"/>
      <c r="F32" s="1052"/>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0"/>
      <c r="B33" s="1051"/>
      <c r="C33" s="1051"/>
      <c r="D33" s="1051"/>
      <c r="E33" s="1051"/>
      <c r="F33" s="1052"/>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0"/>
      <c r="B34" s="1051"/>
      <c r="C34" s="1051"/>
      <c r="D34" s="1051"/>
      <c r="E34" s="1051"/>
      <c r="F34" s="1052"/>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0"/>
      <c r="B35" s="1051"/>
      <c r="C35" s="1051"/>
      <c r="D35" s="1051"/>
      <c r="E35" s="1051"/>
      <c r="F35" s="1052"/>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0"/>
      <c r="B36" s="1051"/>
      <c r="C36" s="1051"/>
      <c r="D36" s="1051"/>
      <c r="E36" s="1051"/>
      <c r="F36" s="1052"/>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0"/>
      <c r="B37" s="1051"/>
      <c r="C37" s="1051"/>
      <c r="D37" s="1051"/>
      <c r="E37" s="1051"/>
      <c r="F37" s="1052"/>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0"/>
      <c r="B38" s="1051"/>
      <c r="C38" s="1051"/>
      <c r="D38" s="1051"/>
      <c r="E38" s="1051"/>
      <c r="F38" s="1052"/>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0"/>
      <c r="B39" s="1051"/>
      <c r="C39" s="1051"/>
      <c r="D39" s="1051"/>
      <c r="E39" s="1051"/>
      <c r="F39" s="1052"/>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0"/>
      <c r="B40" s="1051"/>
      <c r="C40" s="1051"/>
      <c r="D40" s="1051"/>
      <c r="E40" s="1051"/>
      <c r="F40" s="1052"/>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0"/>
      <c r="B41" s="1051"/>
      <c r="C41" s="1051"/>
      <c r="D41" s="1051"/>
      <c r="E41" s="1051"/>
      <c r="F41" s="1052"/>
      <c r="G41" s="619" t="s">
        <v>451</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0"/>
      <c r="B42" s="1051"/>
      <c r="C42" s="1051"/>
      <c r="D42" s="1051"/>
      <c r="E42" s="1051"/>
      <c r="F42" s="1052"/>
      <c r="G42" s="837"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37"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0"/>
      <c r="B43" s="1051"/>
      <c r="C43" s="1051"/>
      <c r="D43" s="1051"/>
      <c r="E43" s="1051"/>
      <c r="F43" s="1052"/>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0"/>
      <c r="B44" s="1051"/>
      <c r="C44" s="1051"/>
      <c r="D44" s="1051"/>
      <c r="E44" s="1051"/>
      <c r="F44" s="1052"/>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0"/>
      <c r="B45" s="1051"/>
      <c r="C45" s="1051"/>
      <c r="D45" s="1051"/>
      <c r="E45" s="1051"/>
      <c r="F45" s="1052"/>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0"/>
      <c r="B46" s="1051"/>
      <c r="C46" s="1051"/>
      <c r="D46" s="1051"/>
      <c r="E46" s="1051"/>
      <c r="F46" s="1052"/>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0"/>
      <c r="B47" s="1051"/>
      <c r="C47" s="1051"/>
      <c r="D47" s="1051"/>
      <c r="E47" s="1051"/>
      <c r="F47" s="1052"/>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0"/>
      <c r="B48" s="1051"/>
      <c r="C48" s="1051"/>
      <c r="D48" s="1051"/>
      <c r="E48" s="1051"/>
      <c r="F48" s="1052"/>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0"/>
      <c r="B49" s="1051"/>
      <c r="C49" s="1051"/>
      <c r="D49" s="1051"/>
      <c r="E49" s="1051"/>
      <c r="F49" s="1052"/>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0"/>
      <c r="B50" s="1051"/>
      <c r="C50" s="1051"/>
      <c r="D50" s="1051"/>
      <c r="E50" s="1051"/>
      <c r="F50" s="1052"/>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0"/>
      <c r="B51" s="1051"/>
      <c r="C51" s="1051"/>
      <c r="D51" s="1051"/>
      <c r="E51" s="1051"/>
      <c r="F51" s="1052"/>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0"/>
      <c r="B52" s="1051"/>
      <c r="C52" s="1051"/>
      <c r="D52" s="1051"/>
      <c r="E52" s="1051"/>
      <c r="F52" s="1052"/>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3"/>
      <c r="B53" s="1054"/>
      <c r="C53" s="1054"/>
      <c r="D53" s="1054"/>
      <c r="E53" s="1054"/>
      <c r="F53" s="1055"/>
      <c r="G53" s="1038" t="s">
        <v>21</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21</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29</v>
      </c>
      <c r="B55" s="1057"/>
      <c r="C55" s="1057"/>
      <c r="D55" s="1057"/>
      <c r="E55" s="1057"/>
      <c r="F55" s="1058"/>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405</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0"/>
      <c r="B56" s="1051"/>
      <c r="C56" s="1051"/>
      <c r="D56" s="1051"/>
      <c r="E56" s="1051"/>
      <c r="F56" s="1052"/>
      <c r="G56" s="837"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37"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0"/>
      <c r="B57" s="1051"/>
      <c r="C57" s="1051"/>
      <c r="D57" s="1051"/>
      <c r="E57" s="1051"/>
      <c r="F57" s="1052"/>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0"/>
      <c r="B58" s="1051"/>
      <c r="C58" s="1051"/>
      <c r="D58" s="1051"/>
      <c r="E58" s="1051"/>
      <c r="F58" s="1052"/>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0"/>
      <c r="B59" s="1051"/>
      <c r="C59" s="1051"/>
      <c r="D59" s="1051"/>
      <c r="E59" s="1051"/>
      <c r="F59" s="1052"/>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0"/>
      <c r="B60" s="1051"/>
      <c r="C60" s="1051"/>
      <c r="D60" s="1051"/>
      <c r="E60" s="1051"/>
      <c r="F60" s="1052"/>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0"/>
      <c r="B61" s="1051"/>
      <c r="C61" s="1051"/>
      <c r="D61" s="1051"/>
      <c r="E61" s="1051"/>
      <c r="F61" s="1052"/>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0"/>
      <c r="B62" s="1051"/>
      <c r="C62" s="1051"/>
      <c r="D62" s="1051"/>
      <c r="E62" s="1051"/>
      <c r="F62" s="1052"/>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0"/>
      <c r="B63" s="1051"/>
      <c r="C63" s="1051"/>
      <c r="D63" s="1051"/>
      <c r="E63" s="1051"/>
      <c r="F63" s="1052"/>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0"/>
      <c r="B64" s="1051"/>
      <c r="C64" s="1051"/>
      <c r="D64" s="1051"/>
      <c r="E64" s="1051"/>
      <c r="F64" s="1052"/>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0"/>
      <c r="B65" s="1051"/>
      <c r="C65" s="1051"/>
      <c r="D65" s="1051"/>
      <c r="E65" s="1051"/>
      <c r="F65" s="1052"/>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0"/>
      <c r="B66" s="1051"/>
      <c r="C66" s="1051"/>
      <c r="D66" s="1051"/>
      <c r="E66" s="1051"/>
      <c r="F66" s="1052"/>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0"/>
      <c r="B67" s="1051"/>
      <c r="C67" s="1051"/>
      <c r="D67" s="1051"/>
      <c r="E67" s="1051"/>
      <c r="F67" s="1052"/>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0"/>
      <c r="B68" s="1051"/>
      <c r="C68" s="1051"/>
      <c r="D68" s="1051"/>
      <c r="E68" s="1051"/>
      <c r="F68" s="1052"/>
      <c r="G68" s="619" t="s">
        <v>406</v>
      </c>
      <c r="H68" s="620"/>
      <c r="I68" s="620"/>
      <c r="J68" s="620"/>
      <c r="K68" s="620"/>
      <c r="L68" s="620"/>
      <c r="M68" s="620"/>
      <c r="N68" s="620"/>
      <c r="O68" s="620"/>
      <c r="P68" s="620"/>
      <c r="Q68" s="620"/>
      <c r="R68" s="620"/>
      <c r="S68" s="620"/>
      <c r="T68" s="620"/>
      <c r="U68" s="620"/>
      <c r="V68" s="620"/>
      <c r="W68" s="620"/>
      <c r="X68" s="620"/>
      <c r="Y68" s="620"/>
      <c r="Z68" s="620"/>
      <c r="AA68" s="620"/>
      <c r="AB68" s="621"/>
      <c r="AC68" s="619" t="s">
        <v>407</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0"/>
      <c r="B69" s="1051"/>
      <c r="C69" s="1051"/>
      <c r="D69" s="1051"/>
      <c r="E69" s="1051"/>
      <c r="F69" s="1052"/>
      <c r="G69" s="837"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37"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0"/>
      <c r="B70" s="1051"/>
      <c r="C70" s="1051"/>
      <c r="D70" s="1051"/>
      <c r="E70" s="1051"/>
      <c r="F70" s="1052"/>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0"/>
      <c r="B71" s="1051"/>
      <c r="C71" s="1051"/>
      <c r="D71" s="1051"/>
      <c r="E71" s="1051"/>
      <c r="F71" s="1052"/>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0"/>
      <c r="B72" s="1051"/>
      <c r="C72" s="1051"/>
      <c r="D72" s="1051"/>
      <c r="E72" s="1051"/>
      <c r="F72" s="1052"/>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0"/>
      <c r="B73" s="1051"/>
      <c r="C73" s="1051"/>
      <c r="D73" s="1051"/>
      <c r="E73" s="1051"/>
      <c r="F73" s="1052"/>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0"/>
      <c r="B74" s="1051"/>
      <c r="C74" s="1051"/>
      <c r="D74" s="1051"/>
      <c r="E74" s="1051"/>
      <c r="F74" s="1052"/>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0"/>
      <c r="B75" s="1051"/>
      <c r="C75" s="1051"/>
      <c r="D75" s="1051"/>
      <c r="E75" s="1051"/>
      <c r="F75" s="1052"/>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0"/>
      <c r="B76" s="1051"/>
      <c r="C76" s="1051"/>
      <c r="D76" s="1051"/>
      <c r="E76" s="1051"/>
      <c r="F76" s="1052"/>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0"/>
      <c r="B77" s="1051"/>
      <c r="C77" s="1051"/>
      <c r="D77" s="1051"/>
      <c r="E77" s="1051"/>
      <c r="F77" s="1052"/>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0"/>
      <c r="B78" s="1051"/>
      <c r="C78" s="1051"/>
      <c r="D78" s="1051"/>
      <c r="E78" s="1051"/>
      <c r="F78" s="1052"/>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0"/>
      <c r="B79" s="1051"/>
      <c r="C79" s="1051"/>
      <c r="D79" s="1051"/>
      <c r="E79" s="1051"/>
      <c r="F79" s="1052"/>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0"/>
      <c r="B80" s="1051"/>
      <c r="C80" s="1051"/>
      <c r="D80" s="1051"/>
      <c r="E80" s="1051"/>
      <c r="F80" s="1052"/>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0"/>
      <c r="B81" s="1051"/>
      <c r="C81" s="1051"/>
      <c r="D81" s="1051"/>
      <c r="E81" s="1051"/>
      <c r="F81" s="1052"/>
      <c r="G81" s="619" t="s">
        <v>408</v>
      </c>
      <c r="H81" s="620"/>
      <c r="I81" s="620"/>
      <c r="J81" s="620"/>
      <c r="K81" s="620"/>
      <c r="L81" s="620"/>
      <c r="M81" s="620"/>
      <c r="N81" s="620"/>
      <c r="O81" s="620"/>
      <c r="P81" s="620"/>
      <c r="Q81" s="620"/>
      <c r="R81" s="620"/>
      <c r="S81" s="620"/>
      <c r="T81" s="620"/>
      <c r="U81" s="620"/>
      <c r="V81" s="620"/>
      <c r="W81" s="620"/>
      <c r="X81" s="620"/>
      <c r="Y81" s="620"/>
      <c r="Z81" s="620"/>
      <c r="AA81" s="620"/>
      <c r="AB81" s="621"/>
      <c r="AC81" s="619" t="s">
        <v>409</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0"/>
      <c r="B82" s="1051"/>
      <c r="C82" s="1051"/>
      <c r="D82" s="1051"/>
      <c r="E82" s="1051"/>
      <c r="F82" s="1052"/>
      <c r="G82" s="837"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37"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0"/>
      <c r="B83" s="1051"/>
      <c r="C83" s="1051"/>
      <c r="D83" s="1051"/>
      <c r="E83" s="1051"/>
      <c r="F83" s="1052"/>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0"/>
      <c r="B84" s="1051"/>
      <c r="C84" s="1051"/>
      <c r="D84" s="1051"/>
      <c r="E84" s="1051"/>
      <c r="F84" s="1052"/>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0"/>
      <c r="B85" s="1051"/>
      <c r="C85" s="1051"/>
      <c r="D85" s="1051"/>
      <c r="E85" s="1051"/>
      <c r="F85" s="1052"/>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0"/>
      <c r="B86" s="1051"/>
      <c r="C86" s="1051"/>
      <c r="D86" s="1051"/>
      <c r="E86" s="1051"/>
      <c r="F86" s="1052"/>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0"/>
      <c r="B87" s="1051"/>
      <c r="C87" s="1051"/>
      <c r="D87" s="1051"/>
      <c r="E87" s="1051"/>
      <c r="F87" s="1052"/>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0"/>
      <c r="B88" s="1051"/>
      <c r="C88" s="1051"/>
      <c r="D88" s="1051"/>
      <c r="E88" s="1051"/>
      <c r="F88" s="1052"/>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0"/>
      <c r="B89" s="1051"/>
      <c r="C89" s="1051"/>
      <c r="D89" s="1051"/>
      <c r="E89" s="1051"/>
      <c r="F89" s="1052"/>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0"/>
      <c r="B90" s="1051"/>
      <c r="C90" s="1051"/>
      <c r="D90" s="1051"/>
      <c r="E90" s="1051"/>
      <c r="F90" s="1052"/>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0"/>
      <c r="B91" s="1051"/>
      <c r="C91" s="1051"/>
      <c r="D91" s="1051"/>
      <c r="E91" s="1051"/>
      <c r="F91" s="1052"/>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0"/>
      <c r="B92" s="1051"/>
      <c r="C92" s="1051"/>
      <c r="D92" s="1051"/>
      <c r="E92" s="1051"/>
      <c r="F92" s="1052"/>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0"/>
      <c r="B93" s="1051"/>
      <c r="C93" s="1051"/>
      <c r="D93" s="1051"/>
      <c r="E93" s="1051"/>
      <c r="F93" s="1052"/>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0"/>
      <c r="B94" s="1051"/>
      <c r="C94" s="1051"/>
      <c r="D94" s="1051"/>
      <c r="E94" s="1051"/>
      <c r="F94" s="1052"/>
      <c r="G94" s="619" t="s">
        <v>410</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0"/>
      <c r="B95" s="1051"/>
      <c r="C95" s="1051"/>
      <c r="D95" s="1051"/>
      <c r="E95" s="1051"/>
      <c r="F95" s="1052"/>
      <c r="G95" s="837"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37"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0"/>
      <c r="B96" s="1051"/>
      <c r="C96" s="1051"/>
      <c r="D96" s="1051"/>
      <c r="E96" s="1051"/>
      <c r="F96" s="1052"/>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0"/>
      <c r="B97" s="1051"/>
      <c r="C97" s="1051"/>
      <c r="D97" s="1051"/>
      <c r="E97" s="1051"/>
      <c r="F97" s="1052"/>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0"/>
      <c r="B98" s="1051"/>
      <c r="C98" s="1051"/>
      <c r="D98" s="1051"/>
      <c r="E98" s="1051"/>
      <c r="F98" s="1052"/>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0"/>
      <c r="B99" s="1051"/>
      <c r="C99" s="1051"/>
      <c r="D99" s="1051"/>
      <c r="E99" s="1051"/>
      <c r="F99" s="1052"/>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0"/>
      <c r="B100" s="1051"/>
      <c r="C100" s="1051"/>
      <c r="D100" s="1051"/>
      <c r="E100" s="1051"/>
      <c r="F100" s="1052"/>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0"/>
      <c r="B101" s="1051"/>
      <c r="C101" s="1051"/>
      <c r="D101" s="1051"/>
      <c r="E101" s="1051"/>
      <c r="F101" s="1052"/>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0"/>
      <c r="B102" s="1051"/>
      <c r="C102" s="1051"/>
      <c r="D102" s="1051"/>
      <c r="E102" s="1051"/>
      <c r="F102" s="1052"/>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0"/>
      <c r="B103" s="1051"/>
      <c r="C103" s="1051"/>
      <c r="D103" s="1051"/>
      <c r="E103" s="1051"/>
      <c r="F103" s="1052"/>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0"/>
      <c r="B104" s="1051"/>
      <c r="C104" s="1051"/>
      <c r="D104" s="1051"/>
      <c r="E104" s="1051"/>
      <c r="F104" s="1052"/>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0"/>
      <c r="B105" s="1051"/>
      <c r="C105" s="1051"/>
      <c r="D105" s="1051"/>
      <c r="E105" s="1051"/>
      <c r="F105" s="1052"/>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3"/>
      <c r="B106" s="1054"/>
      <c r="C106" s="1054"/>
      <c r="D106" s="1054"/>
      <c r="E106" s="1054"/>
      <c r="F106" s="1055"/>
      <c r="G106" s="1038" t="s">
        <v>21</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21</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29</v>
      </c>
      <c r="B108" s="1057"/>
      <c r="C108" s="1057"/>
      <c r="D108" s="1057"/>
      <c r="E108" s="1057"/>
      <c r="F108" s="1058"/>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0"/>
      <c r="B109" s="1051"/>
      <c r="C109" s="1051"/>
      <c r="D109" s="1051"/>
      <c r="E109" s="1051"/>
      <c r="F109" s="1052"/>
      <c r="G109" s="837"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37"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0"/>
      <c r="B110" s="1051"/>
      <c r="C110" s="1051"/>
      <c r="D110" s="1051"/>
      <c r="E110" s="1051"/>
      <c r="F110" s="1052"/>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0"/>
      <c r="B111" s="1051"/>
      <c r="C111" s="1051"/>
      <c r="D111" s="1051"/>
      <c r="E111" s="1051"/>
      <c r="F111" s="1052"/>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0"/>
      <c r="B112" s="1051"/>
      <c r="C112" s="1051"/>
      <c r="D112" s="1051"/>
      <c r="E112" s="1051"/>
      <c r="F112" s="1052"/>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0"/>
      <c r="B113" s="1051"/>
      <c r="C113" s="1051"/>
      <c r="D113" s="1051"/>
      <c r="E113" s="1051"/>
      <c r="F113" s="1052"/>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0"/>
      <c r="B114" s="1051"/>
      <c r="C114" s="1051"/>
      <c r="D114" s="1051"/>
      <c r="E114" s="1051"/>
      <c r="F114" s="1052"/>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0"/>
      <c r="B115" s="1051"/>
      <c r="C115" s="1051"/>
      <c r="D115" s="1051"/>
      <c r="E115" s="1051"/>
      <c r="F115" s="1052"/>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0"/>
      <c r="B116" s="1051"/>
      <c r="C116" s="1051"/>
      <c r="D116" s="1051"/>
      <c r="E116" s="1051"/>
      <c r="F116" s="1052"/>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0"/>
      <c r="B117" s="1051"/>
      <c r="C117" s="1051"/>
      <c r="D117" s="1051"/>
      <c r="E117" s="1051"/>
      <c r="F117" s="1052"/>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0"/>
      <c r="B118" s="1051"/>
      <c r="C118" s="1051"/>
      <c r="D118" s="1051"/>
      <c r="E118" s="1051"/>
      <c r="F118" s="1052"/>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0"/>
      <c r="B119" s="1051"/>
      <c r="C119" s="1051"/>
      <c r="D119" s="1051"/>
      <c r="E119" s="1051"/>
      <c r="F119" s="1052"/>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0"/>
      <c r="B120" s="1051"/>
      <c r="C120" s="1051"/>
      <c r="D120" s="1051"/>
      <c r="E120" s="1051"/>
      <c r="F120" s="1052"/>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0"/>
      <c r="B121" s="1051"/>
      <c r="C121" s="1051"/>
      <c r="D121" s="1051"/>
      <c r="E121" s="1051"/>
      <c r="F121" s="1052"/>
      <c r="G121" s="619" t="s">
        <v>412</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0"/>
      <c r="B122" s="1051"/>
      <c r="C122" s="1051"/>
      <c r="D122" s="1051"/>
      <c r="E122" s="1051"/>
      <c r="F122" s="1052"/>
      <c r="G122" s="837"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37"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0"/>
      <c r="B123" s="1051"/>
      <c r="C123" s="1051"/>
      <c r="D123" s="1051"/>
      <c r="E123" s="1051"/>
      <c r="F123" s="1052"/>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0"/>
      <c r="B124" s="1051"/>
      <c r="C124" s="1051"/>
      <c r="D124" s="1051"/>
      <c r="E124" s="1051"/>
      <c r="F124" s="1052"/>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0"/>
      <c r="B125" s="1051"/>
      <c r="C125" s="1051"/>
      <c r="D125" s="1051"/>
      <c r="E125" s="1051"/>
      <c r="F125" s="1052"/>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0"/>
      <c r="B126" s="1051"/>
      <c r="C126" s="1051"/>
      <c r="D126" s="1051"/>
      <c r="E126" s="1051"/>
      <c r="F126" s="1052"/>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0"/>
      <c r="B127" s="1051"/>
      <c r="C127" s="1051"/>
      <c r="D127" s="1051"/>
      <c r="E127" s="1051"/>
      <c r="F127" s="1052"/>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0"/>
      <c r="B128" s="1051"/>
      <c r="C128" s="1051"/>
      <c r="D128" s="1051"/>
      <c r="E128" s="1051"/>
      <c r="F128" s="1052"/>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0"/>
      <c r="B129" s="1051"/>
      <c r="C129" s="1051"/>
      <c r="D129" s="1051"/>
      <c r="E129" s="1051"/>
      <c r="F129" s="1052"/>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0"/>
      <c r="B130" s="1051"/>
      <c r="C130" s="1051"/>
      <c r="D130" s="1051"/>
      <c r="E130" s="1051"/>
      <c r="F130" s="1052"/>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0"/>
      <c r="B131" s="1051"/>
      <c r="C131" s="1051"/>
      <c r="D131" s="1051"/>
      <c r="E131" s="1051"/>
      <c r="F131" s="1052"/>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0"/>
      <c r="B132" s="1051"/>
      <c r="C132" s="1051"/>
      <c r="D132" s="1051"/>
      <c r="E132" s="1051"/>
      <c r="F132" s="1052"/>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0"/>
      <c r="B133" s="1051"/>
      <c r="C133" s="1051"/>
      <c r="D133" s="1051"/>
      <c r="E133" s="1051"/>
      <c r="F133" s="1052"/>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0"/>
      <c r="B134" s="1051"/>
      <c r="C134" s="1051"/>
      <c r="D134" s="1051"/>
      <c r="E134" s="1051"/>
      <c r="F134" s="1052"/>
      <c r="G134" s="619" t="s">
        <v>414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0"/>
      <c r="B135" s="1051"/>
      <c r="C135" s="1051"/>
      <c r="D135" s="1051"/>
      <c r="E135" s="1051"/>
      <c r="F135" s="1052"/>
      <c r="G135" s="837"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37"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0"/>
      <c r="B136" s="1051"/>
      <c r="C136" s="1051"/>
      <c r="D136" s="1051"/>
      <c r="E136" s="1051"/>
      <c r="F136" s="1052"/>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0"/>
      <c r="B137" s="1051"/>
      <c r="C137" s="1051"/>
      <c r="D137" s="1051"/>
      <c r="E137" s="1051"/>
      <c r="F137" s="1052"/>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0"/>
      <c r="B138" s="1051"/>
      <c r="C138" s="1051"/>
      <c r="D138" s="1051"/>
      <c r="E138" s="1051"/>
      <c r="F138" s="1052"/>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0"/>
      <c r="B139" s="1051"/>
      <c r="C139" s="1051"/>
      <c r="D139" s="1051"/>
      <c r="E139" s="1051"/>
      <c r="F139" s="1052"/>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0"/>
      <c r="B140" s="1051"/>
      <c r="C140" s="1051"/>
      <c r="D140" s="1051"/>
      <c r="E140" s="1051"/>
      <c r="F140" s="1052"/>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0"/>
      <c r="B141" s="1051"/>
      <c r="C141" s="1051"/>
      <c r="D141" s="1051"/>
      <c r="E141" s="1051"/>
      <c r="F141" s="1052"/>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0"/>
      <c r="B142" s="1051"/>
      <c r="C142" s="1051"/>
      <c r="D142" s="1051"/>
      <c r="E142" s="1051"/>
      <c r="F142" s="1052"/>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0"/>
      <c r="B143" s="1051"/>
      <c r="C143" s="1051"/>
      <c r="D143" s="1051"/>
      <c r="E143" s="1051"/>
      <c r="F143" s="1052"/>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0"/>
      <c r="B144" s="1051"/>
      <c r="C144" s="1051"/>
      <c r="D144" s="1051"/>
      <c r="E144" s="1051"/>
      <c r="F144" s="1052"/>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0"/>
      <c r="B145" s="1051"/>
      <c r="C145" s="1051"/>
      <c r="D145" s="1051"/>
      <c r="E145" s="1051"/>
      <c r="F145" s="1052"/>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0"/>
      <c r="B146" s="1051"/>
      <c r="C146" s="1051"/>
      <c r="D146" s="1051"/>
      <c r="E146" s="1051"/>
      <c r="F146" s="1052"/>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0"/>
      <c r="B147" s="1051"/>
      <c r="C147" s="1051"/>
      <c r="D147" s="1051"/>
      <c r="E147" s="1051"/>
      <c r="F147" s="1052"/>
      <c r="G147" s="619" t="s">
        <v>416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0"/>
      <c r="B148" s="1051"/>
      <c r="C148" s="1051"/>
      <c r="D148" s="1051"/>
      <c r="E148" s="1051"/>
      <c r="F148" s="1052"/>
      <c r="G148" s="837"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37"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0"/>
      <c r="B149" s="1051"/>
      <c r="C149" s="1051"/>
      <c r="D149" s="1051"/>
      <c r="E149" s="1051"/>
      <c r="F149" s="1052"/>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0"/>
      <c r="B150" s="1051"/>
      <c r="C150" s="1051"/>
      <c r="D150" s="1051"/>
      <c r="E150" s="1051"/>
      <c r="F150" s="1052"/>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0"/>
      <c r="B151" s="1051"/>
      <c r="C151" s="1051"/>
      <c r="D151" s="1051"/>
      <c r="E151" s="1051"/>
      <c r="F151" s="1052"/>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0"/>
      <c r="B152" s="1051"/>
      <c r="C152" s="1051"/>
      <c r="D152" s="1051"/>
      <c r="E152" s="1051"/>
      <c r="F152" s="1052"/>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0"/>
      <c r="B153" s="1051"/>
      <c r="C153" s="1051"/>
      <c r="D153" s="1051"/>
      <c r="E153" s="1051"/>
      <c r="F153" s="1052"/>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0"/>
      <c r="B154" s="1051"/>
      <c r="C154" s="1051"/>
      <c r="D154" s="1051"/>
      <c r="E154" s="1051"/>
      <c r="F154" s="1052"/>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0"/>
      <c r="B155" s="1051"/>
      <c r="C155" s="1051"/>
      <c r="D155" s="1051"/>
      <c r="E155" s="1051"/>
      <c r="F155" s="1052"/>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0"/>
      <c r="B156" s="1051"/>
      <c r="C156" s="1051"/>
      <c r="D156" s="1051"/>
      <c r="E156" s="1051"/>
      <c r="F156" s="1052"/>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0"/>
      <c r="B157" s="1051"/>
      <c r="C157" s="1051"/>
      <c r="D157" s="1051"/>
      <c r="E157" s="1051"/>
      <c r="F157" s="1052"/>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0"/>
      <c r="B158" s="1051"/>
      <c r="C158" s="1051"/>
      <c r="D158" s="1051"/>
      <c r="E158" s="1051"/>
      <c r="F158" s="1052"/>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3"/>
      <c r="B159" s="1054"/>
      <c r="C159" s="1054"/>
      <c r="D159" s="1054"/>
      <c r="E159" s="1054"/>
      <c r="F159" s="1055"/>
      <c r="G159" s="1038" t="s">
        <v>21</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21</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29</v>
      </c>
      <c r="B161" s="1057"/>
      <c r="C161" s="1057"/>
      <c r="D161" s="1057"/>
      <c r="E161" s="1057"/>
      <c r="F161" s="1058"/>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0"/>
      <c r="B162" s="1051"/>
      <c r="C162" s="1051"/>
      <c r="D162" s="1051"/>
      <c r="E162" s="1051"/>
      <c r="F162" s="1052"/>
      <c r="G162" s="837"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37"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0"/>
      <c r="B163" s="1051"/>
      <c r="C163" s="1051"/>
      <c r="D163" s="1051"/>
      <c r="E163" s="1051"/>
      <c r="F163" s="1052"/>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0"/>
      <c r="B164" s="1051"/>
      <c r="C164" s="1051"/>
      <c r="D164" s="1051"/>
      <c r="E164" s="1051"/>
      <c r="F164" s="1052"/>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0"/>
      <c r="B165" s="1051"/>
      <c r="C165" s="1051"/>
      <c r="D165" s="1051"/>
      <c r="E165" s="1051"/>
      <c r="F165" s="1052"/>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0"/>
      <c r="B166" s="1051"/>
      <c r="C166" s="1051"/>
      <c r="D166" s="1051"/>
      <c r="E166" s="1051"/>
      <c r="F166" s="1052"/>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0"/>
      <c r="B167" s="1051"/>
      <c r="C167" s="1051"/>
      <c r="D167" s="1051"/>
      <c r="E167" s="1051"/>
      <c r="F167" s="1052"/>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0"/>
      <c r="B168" s="1051"/>
      <c r="C168" s="1051"/>
      <c r="D168" s="1051"/>
      <c r="E168" s="1051"/>
      <c r="F168" s="1052"/>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0"/>
      <c r="B169" s="1051"/>
      <c r="C169" s="1051"/>
      <c r="D169" s="1051"/>
      <c r="E169" s="1051"/>
      <c r="F169" s="1052"/>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0"/>
      <c r="B170" s="1051"/>
      <c r="C170" s="1051"/>
      <c r="D170" s="1051"/>
      <c r="E170" s="1051"/>
      <c r="F170" s="1052"/>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0"/>
      <c r="B171" s="1051"/>
      <c r="C171" s="1051"/>
      <c r="D171" s="1051"/>
      <c r="E171" s="1051"/>
      <c r="F171" s="1052"/>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0"/>
      <c r="B172" s="1051"/>
      <c r="C172" s="1051"/>
      <c r="D172" s="1051"/>
      <c r="E172" s="1051"/>
      <c r="F172" s="1052"/>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0"/>
      <c r="B173" s="1051"/>
      <c r="C173" s="1051"/>
      <c r="D173" s="1051"/>
      <c r="E173" s="1051"/>
      <c r="F173" s="1052"/>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0"/>
      <c r="B174" s="1051"/>
      <c r="C174" s="1051"/>
      <c r="D174" s="1051"/>
      <c r="E174" s="1051"/>
      <c r="F174" s="1052"/>
      <c r="G174" s="619" t="s">
        <v>418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0"/>
      <c r="B175" s="1051"/>
      <c r="C175" s="1051"/>
      <c r="D175" s="1051"/>
      <c r="E175" s="1051"/>
      <c r="F175" s="1052"/>
      <c r="G175" s="837"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37"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0"/>
      <c r="B176" s="1051"/>
      <c r="C176" s="1051"/>
      <c r="D176" s="1051"/>
      <c r="E176" s="1051"/>
      <c r="F176" s="1052"/>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0"/>
      <c r="B177" s="1051"/>
      <c r="C177" s="1051"/>
      <c r="D177" s="1051"/>
      <c r="E177" s="1051"/>
      <c r="F177" s="1052"/>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0"/>
      <c r="B178" s="1051"/>
      <c r="C178" s="1051"/>
      <c r="D178" s="1051"/>
      <c r="E178" s="1051"/>
      <c r="F178" s="1052"/>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0"/>
      <c r="B179" s="1051"/>
      <c r="C179" s="1051"/>
      <c r="D179" s="1051"/>
      <c r="E179" s="1051"/>
      <c r="F179" s="1052"/>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0"/>
      <c r="B180" s="1051"/>
      <c r="C180" s="1051"/>
      <c r="D180" s="1051"/>
      <c r="E180" s="1051"/>
      <c r="F180" s="1052"/>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0"/>
      <c r="B181" s="1051"/>
      <c r="C181" s="1051"/>
      <c r="D181" s="1051"/>
      <c r="E181" s="1051"/>
      <c r="F181" s="1052"/>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0"/>
      <c r="B182" s="1051"/>
      <c r="C182" s="1051"/>
      <c r="D182" s="1051"/>
      <c r="E182" s="1051"/>
      <c r="F182" s="1052"/>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0"/>
      <c r="B183" s="1051"/>
      <c r="C183" s="1051"/>
      <c r="D183" s="1051"/>
      <c r="E183" s="1051"/>
      <c r="F183" s="1052"/>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0"/>
      <c r="B184" s="1051"/>
      <c r="C184" s="1051"/>
      <c r="D184" s="1051"/>
      <c r="E184" s="1051"/>
      <c r="F184" s="1052"/>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0"/>
      <c r="B185" s="1051"/>
      <c r="C185" s="1051"/>
      <c r="D185" s="1051"/>
      <c r="E185" s="1051"/>
      <c r="F185" s="1052"/>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0"/>
      <c r="B186" s="1051"/>
      <c r="C186" s="1051"/>
      <c r="D186" s="1051"/>
      <c r="E186" s="1051"/>
      <c r="F186" s="1052"/>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0"/>
      <c r="B187" s="1051"/>
      <c r="C187" s="1051"/>
      <c r="D187" s="1051"/>
      <c r="E187" s="1051"/>
      <c r="F187" s="1052"/>
      <c r="G187" s="619" t="s">
        <v>421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0"/>
      <c r="B188" s="1051"/>
      <c r="C188" s="1051"/>
      <c r="D188" s="1051"/>
      <c r="E188" s="1051"/>
      <c r="F188" s="1052"/>
      <c r="G188" s="837"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37"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0"/>
      <c r="B189" s="1051"/>
      <c r="C189" s="1051"/>
      <c r="D189" s="1051"/>
      <c r="E189" s="1051"/>
      <c r="F189" s="1052"/>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0"/>
      <c r="B190" s="1051"/>
      <c r="C190" s="1051"/>
      <c r="D190" s="1051"/>
      <c r="E190" s="1051"/>
      <c r="F190" s="1052"/>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0"/>
      <c r="B191" s="1051"/>
      <c r="C191" s="1051"/>
      <c r="D191" s="1051"/>
      <c r="E191" s="1051"/>
      <c r="F191" s="1052"/>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0"/>
      <c r="B192" s="1051"/>
      <c r="C192" s="1051"/>
      <c r="D192" s="1051"/>
      <c r="E192" s="1051"/>
      <c r="F192" s="1052"/>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0"/>
      <c r="B193" s="1051"/>
      <c r="C193" s="1051"/>
      <c r="D193" s="1051"/>
      <c r="E193" s="1051"/>
      <c r="F193" s="1052"/>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0"/>
      <c r="B194" s="1051"/>
      <c r="C194" s="1051"/>
      <c r="D194" s="1051"/>
      <c r="E194" s="1051"/>
      <c r="F194" s="1052"/>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0"/>
      <c r="B195" s="1051"/>
      <c r="C195" s="1051"/>
      <c r="D195" s="1051"/>
      <c r="E195" s="1051"/>
      <c r="F195" s="1052"/>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0"/>
      <c r="B196" s="1051"/>
      <c r="C196" s="1051"/>
      <c r="D196" s="1051"/>
      <c r="E196" s="1051"/>
      <c r="F196" s="1052"/>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0"/>
      <c r="B197" s="1051"/>
      <c r="C197" s="1051"/>
      <c r="D197" s="1051"/>
      <c r="E197" s="1051"/>
      <c r="F197" s="1052"/>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0"/>
      <c r="B198" s="1051"/>
      <c r="C198" s="1051"/>
      <c r="D198" s="1051"/>
      <c r="E198" s="1051"/>
      <c r="F198" s="1052"/>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0"/>
      <c r="B199" s="1051"/>
      <c r="C199" s="1051"/>
      <c r="D199" s="1051"/>
      <c r="E199" s="1051"/>
      <c r="F199" s="1052"/>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0"/>
      <c r="B200" s="1051"/>
      <c r="C200" s="1051"/>
      <c r="D200" s="1051"/>
      <c r="E200" s="1051"/>
      <c r="F200" s="1052"/>
      <c r="G200" s="619" t="s">
        <v>422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0"/>
      <c r="B201" s="1051"/>
      <c r="C201" s="1051"/>
      <c r="D201" s="1051"/>
      <c r="E201" s="1051"/>
      <c r="F201" s="1052"/>
      <c r="G201" s="837"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37"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0"/>
      <c r="B202" s="1051"/>
      <c r="C202" s="1051"/>
      <c r="D202" s="1051"/>
      <c r="E202" s="1051"/>
      <c r="F202" s="1052"/>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0"/>
      <c r="B203" s="1051"/>
      <c r="C203" s="1051"/>
      <c r="D203" s="1051"/>
      <c r="E203" s="1051"/>
      <c r="F203" s="1052"/>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0"/>
      <c r="B204" s="1051"/>
      <c r="C204" s="1051"/>
      <c r="D204" s="1051"/>
      <c r="E204" s="1051"/>
      <c r="F204" s="1052"/>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0"/>
      <c r="B205" s="1051"/>
      <c r="C205" s="1051"/>
      <c r="D205" s="1051"/>
      <c r="E205" s="1051"/>
      <c r="F205" s="1052"/>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0"/>
      <c r="B206" s="1051"/>
      <c r="C206" s="1051"/>
      <c r="D206" s="1051"/>
      <c r="E206" s="1051"/>
      <c r="F206" s="1052"/>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0"/>
      <c r="B207" s="1051"/>
      <c r="C207" s="1051"/>
      <c r="D207" s="1051"/>
      <c r="E207" s="1051"/>
      <c r="F207" s="1052"/>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0"/>
      <c r="B208" s="1051"/>
      <c r="C208" s="1051"/>
      <c r="D208" s="1051"/>
      <c r="E208" s="1051"/>
      <c r="F208" s="1052"/>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0"/>
      <c r="B209" s="1051"/>
      <c r="C209" s="1051"/>
      <c r="D209" s="1051"/>
      <c r="E209" s="1051"/>
      <c r="F209" s="1052"/>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0"/>
      <c r="B210" s="1051"/>
      <c r="C210" s="1051"/>
      <c r="D210" s="1051"/>
      <c r="E210" s="1051"/>
      <c r="F210" s="1052"/>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0"/>
      <c r="B211" s="1051"/>
      <c r="C211" s="1051"/>
      <c r="D211" s="1051"/>
      <c r="E211" s="1051"/>
      <c r="F211" s="1052"/>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3"/>
      <c r="B212" s="1054"/>
      <c r="C212" s="1054"/>
      <c r="D212" s="1054"/>
      <c r="E212" s="1054"/>
      <c r="F212" s="1055"/>
      <c r="G212" s="1038" t="s">
        <v>21</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21</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29</v>
      </c>
      <c r="B214" s="1048"/>
      <c r="C214" s="1048"/>
      <c r="D214" s="1048"/>
      <c r="E214" s="1048"/>
      <c r="F214" s="1049"/>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0"/>
      <c r="B215" s="1051"/>
      <c r="C215" s="1051"/>
      <c r="D215" s="1051"/>
      <c r="E215" s="1051"/>
      <c r="F215" s="1052"/>
      <c r="G215" s="837"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37"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0"/>
      <c r="B216" s="1051"/>
      <c r="C216" s="1051"/>
      <c r="D216" s="1051"/>
      <c r="E216" s="1051"/>
      <c r="F216" s="1052"/>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0"/>
      <c r="B217" s="1051"/>
      <c r="C217" s="1051"/>
      <c r="D217" s="1051"/>
      <c r="E217" s="1051"/>
      <c r="F217" s="1052"/>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0"/>
      <c r="B218" s="1051"/>
      <c r="C218" s="1051"/>
      <c r="D218" s="1051"/>
      <c r="E218" s="1051"/>
      <c r="F218" s="1052"/>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0"/>
      <c r="B219" s="1051"/>
      <c r="C219" s="1051"/>
      <c r="D219" s="1051"/>
      <c r="E219" s="1051"/>
      <c r="F219" s="1052"/>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0"/>
      <c r="B220" s="1051"/>
      <c r="C220" s="1051"/>
      <c r="D220" s="1051"/>
      <c r="E220" s="1051"/>
      <c r="F220" s="1052"/>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0"/>
      <c r="B221" s="1051"/>
      <c r="C221" s="1051"/>
      <c r="D221" s="1051"/>
      <c r="E221" s="1051"/>
      <c r="F221" s="1052"/>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0"/>
      <c r="B222" s="1051"/>
      <c r="C222" s="1051"/>
      <c r="D222" s="1051"/>
      <c r="E222" s="1051"/>
      <c r="F222" s="1052"/>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0"/>
      <c r="B223" s="1051"/>
      <c r="C223" s="1051"/>
      <c r="D223" s="1051"/>
      <c r="E223" s="1051"/>
      <c r="F223" s="1052"/>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0"/>
      <c r="B224" s="1051"/>
      <c r="C224" s="1051"/>
      <c r="D224" s="1051"/>
      <c r="E224" s="1051"/>
      <c r="F224" s="1052"/>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0"/>
      <c r="B225" s="1051"/>
      <c r="C225" s="1051"/>
      <c r="D225" s="1051"/>
      <c r="E225" s="1051"/>
      <c r="F225" s="1052"/>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0"/>
      <c r="B226" s="1051"/>
      <c r="C226" s="1051"/>
      <c r="D226" s="1051"/>
      <c r="E226" s="1051"/>
      <c r="F226" s="1052"/>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0"/>
      <c r="B227" s="1051"/>
      <c r="C227" s="1051"/>
      <c r="D227" s="1051"/>
      <c r="E227" s="1051"/>
      <c r="F227" s="1052"/>
      <c r="G227" s="619" t="s">
        <v>424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0"/>
      <c r="B228" s="1051"/>
      <c r="C228" s="1051"/>
      <c r="D228" s="1051"/>
      <c r="E228" s="1051"/>
      <c r="F228" s="1052"/>
      <c r="G228" s="837"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37"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0"/>
      <c r="B229" s="1051"/>
      <c r="C229" s="1051"/>
      <c r="D229" s="1051"/>
      <c r="E229" s="1051"/>
      <c r="F229" s="1052"/>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0"/>
      <c r="B230" s="1051"/>
      <c r="C230" s="1051"/>
      <c r="D230" s="1051"/>
      <c r="E230" s="1051"/>
      <c r="F230" s="1052"/>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0"/>
      <c r="B231" s="1051"/>
      <c r="C231" s="1051"/>
      <c r="D231" s="1051"/>
      <c r="E231" s="1051"/>
      <c r="F231" s="1052"/>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0"/>
      <c r="B232" s="1051"/>
      <c r="C232" s="1051"/>
      <c r="D232" s="1051"/>
      <c r="E232" s="1051"/>
      <c r="F232" s="1052"/>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0"/>
      <c r="B233" s="1051"/>
      <c r="C233" s="1051"/>
      <c r="D233" s="1051"/>
      <c r="E233" s="1051"/>
      <c r="F233" s="1052"/>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0"/>
      <c r="B234" s="1051"/>
      <c r="C234" s="1051"/>
      <c r="D234" s="1051"/>
      <c r="E234" s="1051"/>
      <c r="F234" s="1052"/>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0"/>
      <c r="B235" s="1051"/>
      <c r="C235" s="1051"/>
      <c r="D235" s="1051"/>
      <c r="E235" s="1051"/>
      <c r="F235" s="1052"/>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0"/>
      <c r="B236" s="1051"/>
      <c r="C236" s="1051"/>
      <c r="D236" s="1051"/>
      <c r="E236" s="1051"/>
      <c r="F236" s="1052"/>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0"/>
      <c r="B237" s="1051"/>
      <c r="C237" s="1051"/>
      <c r="D237" s="1051"/>
      <c r="E237" s="1051"/>
      <c r="F237" s="1052"/>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0"/>
      <c r="B238" s="1051"/>
      <c r="C238" s="1051"/>
      <c r="D238" s="1051"/>
      <c r="E238" s="1051"/>
      <c r="F238" s="1052"/>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0"/>
      <c r="B239" s="1051"/>
      <c r="C239" s="1051"/>
      <c r="D239" s="1051"/>
      <c r="E239" s="1051"/>
      <c r="F239" s="1052"/>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0"/>
      <c r="B240" s="1051"/>
      <c r="C240" s="1051"/>
      <c r="D240" s="1051"/>
      <c r="E240" s="1051"/>
      <c r="F240" s="1052"/>
      <c r="G240" s="619" t="s">
        <v>426</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0"/>
      <c r="B241" s="1051"/>
      <c r="C241" s="1051"/>
      <c r="D241" s="1051"/>
      <c r="E241" s="1051"/>
      <c r="F241" s="1052"/>
      <c r="G241" s="837"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37"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0"/>
      <c r="B242" s="1051"/>
      <c r="C242" s="1051"/>
      <c r="D242" s="1051"/>
      <c r="E242" s="1051"/>
      <c r="F242" s="1052"/>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0"/>
      <c r="B243" s="1051"/>
      <c r="C243" s="1051"/>
      <c r="D243" s="1051"/>
      <c r="E243" s="1051"/>
      <c r="F243" s="1052"/>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0"/>
      <c r="B244" s="1051"/>
      <c r="C244" s="1051"/>
      <c r="D244" s="1051"/>
      <c r="E244" s="1051"/>
      <c r="F244" s="1052"/>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0"/>
      <c r="B245" s="1051"/>
      <c r="C245" s="1051"/>
      <c r="D245" s="1051"/>
      <c r="E245" s="1051"/>
      <c r="F245" s="1052"/>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0"/>
      <c r="B246" s="1051"/>
      <c r="C246" s="1051"/>
      <c r="D246" s="1051"/>
      <c r="E246" s="1051"/>
      <c r="F246" s="1052"/>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0"/>
      <c r="B247" s="1051"/>
      <c r="C247" s="1051"/>
      <c r="D247" s="1051"/>
      <c r="E247" s="1051"/>
      <c r="F247" s="1052"/>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0"/>
      <c r="B248" s="1051"/>
      <c r="C248" s="1051"/>
      <c r="D248" s="1051"/>
      <c r="E248" s="1051"/>
      <c r="F248" s="1052"/>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0"/>
      <c r="B249" s="1051"/>
      <c r="C249" s="1051"/>
      <c r="D249" s="1051"/>
      <c r="E249" s="1051"/>
      <c r="F249" s="1052"/>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0"/>
      <c r="B250" s="1051"/>
      <c r="C250" s="1051"/>
      <c r="D250" s="1051"/>
      <c r="E250" s="1051"/>
      <c r="F250" s="1052"/>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0"/>
      <c r="B251" s="1051"/>
      <c r="C251" s="1051"/>
      <c r="D251" s="1051"/>
      <c r="E251" s="1051"/>
      <c r="F251" s="1052"/>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0"/>
      <c r="B252" s="1051"/>
      <c r="C252" s="1051"/>
      <c r="D252" s="1051"/>
      <c r="E252" s="1051"/>
      <c r="F252" s="1052"/>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0"/>
      <c r="B253" s="1051"/>
      <c r="C253" s="1051"/>
      <c r="D253" s="1051"/>
      <c r="E253" s="1051"/>
      <c r="F253" s="1052"/>
      <c r="G253" s="619" t="s">
        <v>428</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0"/>
      <c r="B254" s="1051"/>
      <c r="C254" s="1051"/>
      <c r="D254" s="1051"/>
      <c r="E254" s="1051"/>
      <c r="F254" s="1052"/>
      <c r="G254" s="837"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37"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0"/>
      <c r="B255" s="1051"/>
      <c r="C255" s="1051"/>
      <c r="D255" s="1051"/>
      <c r="E255" s="1051"/>
      <c r="F255" s="1052"/>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0"/>
      <c r="B256" s="1051"/>
      <c r="C256" s="1051"/>
      <c r="D256" s="1051"/>
      <c r="E256" s="1051"/>
      <c r="F256" s="1052"/>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0"/>
      <c r="B257" s="1051"/>
      <c r="C257" s="1051"/>
      <c r="D257" s="1051"/>
      <c r="E257" s="1051"/>
      <c r="F257" s="1052"/>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0"/>
      <c r="B258" s="1051"/>
      <c r="C258" s="1051"/>
      <c r="D258" s="1051"/>
      <c r="E258" s="1051"/>
      <c r="F258" s="1052"/>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0"/>
      <c r="B259" s="1051"/>
      <c r="C259" s="1051"/>
      <c r="D259" s="1051"/>
      <c r="E259" s="1051"/>
      <c r="F259" s="1052"/>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0"/>
      <c r="B260" s="1051"/>
      <c r="C260" s="1051"/>
      <c r="D260" s="1051"/>
      <c r="E260" s="1051"/>
      <c r="F260" s="1052"/>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0"/>
      <c r="B261" s="1051"/>
      <c r="C261" s="1051"/>
      <c r="D261" s="1051"/>
      <c r="E261" s="1051"/>
      <c r="F261" s="1052"/>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0"/>
      <c r="B262" s="1051"/>
      <c r="C262" s="1051"/>
      <c r="D262" s="1051"/>
      <c r="E262" s="1051"/>
      <c r="F262" s="1052"/>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0"/>
      <c r="B263" s="1051"/>
      <c r="C263" s="1051"/>
      <c r="D263" s="1051"/>
      <c r="E263" s="1051"/>
      <c r="F263" s="1052"/>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0"/>
      <c r="B264" s="1051"/>
      <c r="C264" s="1051"/>
      <c r="D264" s="1051"/>
      <c r="E264" s="1051"/>
      <c r="F264" s="1052"/>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3"/>
      <c r="B265" s="1054"/>
      <c r="C265" s="1054"/>
      <c r="D265" s="1054"/>
      <c r="E265" s="1054"/>
      <c r="F265" s="1055"/>
      <c r="G265" s="1038" t="s">
        <v>21</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21</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432</v>
      </c>
      <c r="K3" s="391"/>
      <c r="L3" s="391"/>
      <c r="M3" s="391"/>
      <c r="N3" s="391"/>
      <c r="O3" s="391"/>
      <c r="P3" s="392" t="s">
        <v>28</v>
      </c>
      <c r="Q3" s="392"/>
      <c r="R3" s="392"/>
      <c r="S3" s="392"/>
      <c r="T3" s="392"/>
      <c r="U3" s="392"/>
      <c r="V3" s="392"/>
      <c r="W3" s="392"/>
      <c r="X3" s="392"/>
      <c r="Y3" s="393" t="s">
        <v>501</v>
      </c>
      <c r="Z3" s="394"/>
      <c r="AA3" s="394"/>
      <c r="AB3" s="394"/>
      <c r="AC3" s="156" t="s">
        <v>483</v>
      </c>
      <c r="AD3" s="156"/>
      <c r="AE3" s="156"/>
      <c r="AF3" s="156"/>
      <c r="AG3" s="156"/>
      <c r="AH3" s="393" t="s">
        <v>392</v>
      </c>
      <c r="AI3" s="390"/>
      <c r="AJ3" s="390"/>
      <c r="AK3" s="390"/>
      <c r="AL3" s="390" t="s">
        <v>22</v>
      </c>
      <c r="AM3" s="390"/>
      <c r="AN3" s="390"/>
      <c r="AO3" s="395"/>
      <c r="AP3" s="396" t="s">
        <v>433</v>
      </c>
      <c r="AQ3" s="396"/>
      <c r="AR3" s="396"/>
      <c r="AS3" s="396"/>
      <c r="AT3" s="396"/>
      <c r="AU3" s="396"/>
      <c r="AV3" s="396"/>
      <c r="AW3" s="396"/>
      <c r="AX3" s="396"/>
    </row>
    <row r="4" spans="1:50" ht="26.25" customHeight="1" x14ac:dyDescent="0.15">
      <c r="A4" s="1061">
        <v>1</v>
      </c>
      <c r="B4" s="106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1">
        <v>2</v>
      </c>
      <c r="B5" s="106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1">
        <v>3</v>
      </c>
      <c r="B6" s="106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1">
        <v>4</v>
      </c>
      <c r="B7" s="106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1">
        <v>5</v>
      </c>
      <c r="B8" s="106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1">
        <v>6</v>
      </c>
      <c r="B9" s="106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1">
        <v>7</v>
      </c>
      <c r="B10" s="106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1">
        <v>8</v>
      </c>
      <c r="B11" s="106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1">
        <v>9</v>
      </c>
      <c r="B12" s="106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1">
        <v>10</v>
      </c>
      <c r="B13" s="106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1">
        <v>11</v>
      </c>
      <c r="B14" s="106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1">
        <v>12</v>
      </c>
      <c r="B15" s="106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1">
        <v>13</v>
      </c>
      <c r="B16" s="106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1">
        <v>14</v>
      </c>
      <c r="B17" s="106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1">
        <v>15</v>
      </c>
      <c r="B18" s="106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1">
        <v>16</v>
      </c>
      <c r="B19" s="106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1">
        <v>17</v>
      </c>
      <c r="B20" s="106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1">
        <v>18</v>
      </c>
      <c r="B21" s="106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1">
        <v>19</v>
      </c>
      <c r="B22" s="106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1">
        <v>20</v>
      </c>
      <c r="B23" s="106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1">
        <v>21</v>
      </c>
      <c r="B24" s="106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1">
        <v>22</v>
      </c>
      <c r="B25" s="106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1">
        <v>23</v>
      </c>
      <c r="B26" s="106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1">
        <v>24</v>
      </c>
      <c r="B27" s="106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1">
        <v>25</v>
      </c>
      <c r="B28" s="106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1">
        <v>26</v>
      </c>
      <c r="B29" s="106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1">
        <v>27</v>
      </c>
      <c r="B30" s="106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1">
        <v>28</v>
      </c>
      <c r="B31" s="106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1">
        <v>29</v>
      </c>
      <c r="B32" s="106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1">
        <v>30</v>
      </c>
      <c r="B33" s="106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432</v>
      </c>
      <c r="K36" s="391"/>
      <c r="L36" s="391"/>
      <c r="M36" s="391"/>
      <c r="N36" s="391"/>
      <c r="O36" s="391"/>
      <c r="P36" s="392" t="s">
        <v>28</v>
      </c>
      <c r="Q36" s="392"/>
      <c r="R36" s="392"/>
      <c r="S36" s="392"/>
      <c r="T36" s="392"/>
      <c r="U36" s="392"/>
      <c r="V36" s="392"/>
      <c r="W36" s="392"/>
      <c r="X36" s="392"/>
      <c r="Y36" s="393" t="s">
        <v>501</v>
      </c>
      <c r="Z36" s="394"/>
      <c r="AA36" s="394"/>
      <c r="AB36" s="394"/>
      <c r="AC36" s="156" t="s">
        <v>483</v>
      </c>
      <c r="AD36" s="156"/>
      <c r="AE36" s="156"/>
      <c r="AF36" s="156"/>
      <c r="AG36" s="156"/>
      <c r="AH36" s="393" t="s">
        <v>392</v>
      </c>
      <c r="AI36" s="390"/>
      <c r="AJ36" s="390"/>
      <c r="AK36" s="390"/>
      <c r="AL36" s="390" t="s">
        <v>22</v>
      </c>
      <c r="AM36" s="390"/>
      <c r="AN36" s="390"/>
      <c r="AO36" s="395"/>
      <c r="AP36" s="396" t="s">
        <v>433</v>
      </c>
      <c r="AQ36" s="396"/>
      <c r="AR36" s="396"/>
      <c r="AS36" s="396"/>
      <c r="AT36" s="396"/>
      <c r="AU36" s="396"/>
      <c r="AV36" s="396"/>
      <c r="AW36" s="396"/>
      <c r="AX36" s="396"/>
    </row>
    <row r="37" spans="1:50" ht="26.25" customHeight="1" x14ac:dyDescent="0.15">
      <c r="A37" s="1061">
        <v>1</v>
      </c>
      <c r="B37" s="106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1">
        <v>2</v>
      </c>
      <c r="B38" s="106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1">
        <v>3</v>
      </c>
      <c r="B39" s="106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1">
        <v>4</v>
      </c>
      <c r="B40" s="106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1">
        <v>5</v>
      </c>
      <c r="B41" s="106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1">
        <v>6</v>
      </c>
      <c r="B42" s="106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1">
        <v>7</v>
      </c>
      <c r="B43" s="106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1">
        <v>8</v>
      </c>
      <c r="B44" s="106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1">
        <v>9</v>
      </c>
      <c r="B45" s="106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1">
        <v>10</v>
      </c>
      <c r="B46" s="106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1">
        <v>11</v>
      </c>
      <c r="B47" s="106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1">
        <v>12</v>
      </c>
      <c r="B48" s="106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1">
        <v>13</v>
      </c>
      <c r="B49" s="106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1">
        <v>14</v>
      </c>
      <c r="B50" s="106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1">
        <v>15</v>
      </c>
      <c r="B51" s="106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1">
        <v>16</v>
      </c>
      <c r="B52" s="106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1">
        <v>17</v>
      </c>
      <c r="B53" s="106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1">
        <v>18</v>
      </c>
      <c r="B54" s="106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1">
        <v>19</v>
      </c>
      <c r="B55" s="106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1">
        <v>20</v>
      </c>
      <c r="B56" s="106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1">
        <v>21</v>
      </c>
      <c r="B57" s="106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1">
        <v>22</v>
      </c>
      <c r="B58" s="106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1">
        <v>23</v>
      </c>
      <c r="B59" s="106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1">
        <v>24</v>
      </c>
      <c r="B60" s="106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1">
        <v>25</v>
      </c>
      <c r="B61" s="106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1">
        <v>26</v>
      </c>
      <c r="B62" s="106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1">
        <v>27</v>
      </c>
      <c r="B63" s="106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1">
        <v>28</v>
      </c>
      <c r="B64" s="106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1">
        <v>29</v>
      </c>
      <c r="B65" s="106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1">
        <v>30</v>
      </c>
      <c r="B66" s="106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432</v>
      </c>
      <c r="K69" s="391"/>
      <c r="L69" s="391"/>
      <c r="M69" s="391"/>
      <c r="N69" s="391"/>
      <c r="O69" s="391"/>
      <c r="P69" s="392" t="s">
        <v>28</v>
      </c>
      <c r="Q69" s="392"/>
      <c r="R69" s="392"/>
      <c r="S69" s="392"/>
      <c r="T69" s="392"/>
      <c r="U69" s="392"/>
      <c r="V69" s="392"/>
      <c r="W69" s="392"/>
      <c r="X69" s="392"/>
      <c r="Y69" s="393" t="s">
        <v>501</v>
      </c>
      <c r="Z69" s="394"/>
      <c r="AA69" s="394"/>
      <c r="AB69" s="394"/>
      <c r="AC69" s="156" t="s">
        <v>483</v>
      </c>
      <c r="AD69" s="156"/>
      <c r="AE69" s="156"/>
      <c r="AF69" s="156"/>
      <c r="AG69" s="156"/>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customHeight="1" x14ac:dyDescent="0.15">
      <c r="A70" s="1061">
        <v>1</v>
      </c>
      <c r="B70" s="106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1">
        <v>2</v>
      </c>
      <c r="B71" s="106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1">
        <v>3</v>
      </c>
      <c r="B72" s="106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1">
        <v>4</v>
      </c>
      <c r="B73" s="106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1">
        <v>5</v>
      </c>
      <c r="B74" s="106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1">
        <v>6</v>
      </c>
      <c r="B75" s="106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1">
        <v>7</v>
      </c>
      <c r="B76" s="106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1">
        <v>8</v>
      </c>
      <c r="B77" s="106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1">
        <v>9</v>
      </c>
      <c r="B78" s="106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1">
        <v>10</v>
      </c>
      <c r="B79" s="106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1">
        <v>11</v>
      </c>
      <c r="B80" s="106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1">
        <v>12</v>
      </c>
      <c r="B81" s="106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1">
        <v>13</v>
      </c>
      <c r="B82" s="106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1">
        <v>14</v>
      </c>
      <c r="B83" s="106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1">
        <v>15</v>
      </c>
      <c r="B84" s="106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1">
        <v>16</v>
      </c>
      <c r="B85" s="106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1">
        <v>17</v>
      </c>
      <c r="B86" s="106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1">
        <v>18</v>
      </c>
      <c r="B87" s="106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1">
        <v>19</v>
      </c>
      <c r="B88" s="106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1">
        <v>20</v>
      </c>
      <c r="B89" s="106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1">
        <v>21</v>
      </c>
      <c r="B90" s="106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1">
        <v>22</v>
      </c>
      <c r="B91" s="106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1">
        <v>23</v>
      </c>
      <c r="B92" s="106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1">
        <v>24</v>
      </c>
      <c r="B93" s="106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1">
        <v>25</v>
      </c>
      <c r="B94" s="106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1">
        <v>26</v>
      </c>
      <c r="B95" s="106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1">
        <v>27</v>
      </c>
      <c r="B96" s="106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1">
        <v>28</v>
      </c>
      <c r="B97" s="106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1">
        <v>29</v>
      </c>
      <c r="B98" s="106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1">
        <v>30</v>
      </c>
      <c r="B99" s="106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6" t="s">
        <v>483</v>
      </c>
      <c r="AD102" s="156"/>
      <c r="AE102" s="156"/>
      <c r="AF102" s="156"/>
      <c r="AG102" s="156"/>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customHeight="1" x14ac:dyDescent="0.15">
      <c r="A103" s="1061">
        <v>1</v>
      </c>
      <c r="B103" s="106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1">
        <v>2</v>
      </c>
      <c r="B104" s="106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1">
        <v>3</v>
      </c>
      <c r="B105" s="106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1">
        <v>4</v>
      </c>
      <c r="B106" s="106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1">
        <v>5</v>
      </c>
      <c r="B107" s="106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1">
        <v>6</v>
      </c>
      <c r="B108" s="106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1">
        <v>7</v>
      </c>
      <c r="B109" s="106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1">
        <v>8</v>
      </c>
      <c r="B110" s="106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1">
        <v>9</v>
      </c>
      <c r="B111" s="106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1">
        <v>10</v>
      </c>
      <c r="B112" s="106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1">
        <v>11</v>
      </c>
      <c r="B113" s="106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1">
        <v>12</v>
      </c>
      <c r="B114" s="106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1">
        <v>13</v>
      </c>
      <c r="B115" s="106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1">
        <v>14</v>
      </c>
      <c r="B116" s="106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1">
        <v>15</v>
      </c>
      <c r="B117" s="106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1">
        <v>16</v>
      </c>
      <c r="B118" s="106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1">
        <v>17</v>
      </c>
      <c r="B119" s="106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1">
        <v>18</v>
      </c>
      <c r="B120" s="106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1">
        <v>19</v>
      </c>
      <c r="B121" s="106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1">
        <v>20</v>
      </c>
      <c r="B122" s="106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1">
        <v>21</v>
      </c>
      <c r="B123" s="106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1">
        <v>22</v>
      </c>
      <c r="B124" s="106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1">
        <v>23</v>
      </c>
      <c r="B125" s="106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1">
        <v>24</v>
      </c>
      <c r="B126" s="106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1">
        <v>25</v>
      </c>
      <c r="B127" s="106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1">
        <v>26</v>
      </c>
      <c r="B128" s="106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1">
        <v>27</v>
      </c>
      <c r="B129" s="106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1">
        <v>28</v>
      </c>
      <c r="B130" s="106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1">
        <v>29</v>
      </c>
      <c r="B131" s="106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1">
        <v>30</v>
      </c>
      <c r="B132" s="106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6" t="s">
        <v>483</v>
      </c>
      <c r="AD135" s="156"/>
      <c r="AE135" s="156"/>
      <c r="AF135" s="156"/>
      <c r="AG135" s="156"/>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customHeight="1" x14ac:dyDescent="0.15">
      <c r="A136" s="1061">
        <v>1</v>
      </c>
      <c r="B136" s="106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1">
        <v>2</v>
      </c>
      <c r="B137" s="106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1">
        <v>3</v>
      </c>
      <c r="B138" s="106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1">
        <v>4</v>
      </c>
      <c r="B139" s="106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1">
        <v>5</v>
      </c>
      <c r="B140" s="106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1">
        <v>6</v>
      </c>
      <c r="B141" s="106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1">
        <v>7</v>
      </c>
      <c r="B142" s="106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1">
        <v>8</v>
      </c>
      <c r="B143" s="106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1">
        <v>9</v>
      </c>
      <c r="B144" s="106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1">
        <v>10</v>
      </c>
      <c r="B145" s="106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1">
        <v>11</v>
      </c>
      <c r="B146" s="106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1">
        <v>12</v>
      </c>
      <c r="B147" s="106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1">
        <v>13</v>
      </c>
      <c r="B148" s="106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1">
        <v>14</v>
      </c>
      <c r="B149" s="106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1">
        <v>15</v>
      </c>
      <c r="B150" s="106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1">
        <v>16</v>
      </c>
      <c r="B151" s="106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1">
        <v>17</v>
      </c>
      <c r="B152" s="106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1">
        <v>18</v>
      </c>
      <c r="B153" s="106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1">
        <v>19</v>
      </c>
      <c r="B154" s="106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1">
        <v>20</v>
      </c>
      <c r="B155" s="106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1">
        <v>21</v>
      </c>
      <c r="B156" s="106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1">
        <v>22</v>
      </c>
      <c r="B157" s="106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1">
        <v>23</v>
      </c>
      <c r="B158" s="106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1">
        <v>24</v>
      </c>
      <c r="B159" s="106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1">
        <v>25</v>
      </c>
      <c r="B160" s="106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1">
        <v>26</v>
      </c>
      <c r="B161" s="106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1">
        <v>27</v>
      </c>
      <c r="B162" s="106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1">
        <v>28</v>
      </c>
      <c r="B163" s="106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1">
        <v>29</v>
      </c>
      <c r="B164" s="106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1">
        <v>30</v>
      </c>
      <c r="B165" s="106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6" t="s">
        <v>483</v>
      </c>
      <c r="AD168" s="156"/>
      <c r="AE168" s="156"/>
      <c r="AF168" s="156"/>
      <c r="AG168" s="156"/>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customHeight="1" x14ac:dyDescent="0.15">
      <c r="A169" s="1061">
        <v>1</v>
      </c>
      <c r="B169" s="106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1">
        <v>2</v>
      </c>
      <c r="B170" s="106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1">
        <v>3</v>
      </c>
      <c r="B171" s="106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1">
        <v>4</v>
      </c>
      <c r="B172" s="106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1">
        <v>5</v>
      </c>
      <c r="B173" s="106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1">
        <v>6</v>
      </c>
      <c r="B174" s="106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1">
        <v>7</v>
      </c>
      <c r="B175" s="106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1">
        <v>8</v>
      </c>
      <c r="B176" s="106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1">
        <v>9</v>
      </c>
      <c r="B177" s="106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1">
        <v>10</v>
      </c>
      <c r="B178" s="106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1">
        <v>11</v>
      </c>
      <c r="B179" s="106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1">
        <v>12</v>
      </c>
      <c r="B180" s="106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1">
        <v>13</v>
      </c>
      <c r="B181" s="106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1">
        <v>14</v>
      </c>
      <c r="B182" s="106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1">
        <v>15</v>
      </c>
      <c r="B183" s="106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1">
        <v>16</v>
      </c>
      <c r="B184" s="106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1">
        <v>17</v>
      </c>
      <c r="B185" s="106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1">
        <v>18</v>
      </c>
      <c r="B186" s="106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1">
        <v>19</v>
      </c>
      <c r="B187" s="106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1">
        <v>20</v>
      </c>
      <c r="B188" s="106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1">
        <v>21</v>
      </c>
      <c r="B189" s="106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1">
        <v>22</v>
      </c>
      <c r="B190" s="106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1">
        <v>23</v>
      </c>
      <c r="B191" s="106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1">
        <v>24</v>
      </c>
      <c r="B192" s="106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1">
        <v>25</v>
      </c>
      <c r="B193" s="106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1">
        <v>26</v>
      </c>
      <c r="B194" s="106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1">
        <v>27</v>
      </c>
      <c r="B195" s="106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1">
        <v>28</v>
      </c>
      <c r="B196" s="106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1">
        <v>29</v>
      </c>
      <c r="B197" s="106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1">
        <v>30</v>
      </c>
      <c r="B198" s="106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6" t="s">
        <v>483</v>
      </c>
      <c r="AD201" s="156"/>
      <c r="AE201" s="156"/>
      <c r="AF201" s="156"/>
      <c r="AG201" s="156"/>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customHeight="1" x14ac:dyDescent="0.15">
      <c r="A202" s="1061">
        <v>1</v>
      </c>
      <c r="B202" s="106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1">
        <v>2</v>
      </c>
      <c r="B203" s="106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1">
        <v>3</v>
      </c>
      <c r="B204" s="106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1">
        <v>4</v>
      </c>
      <c r="B205" s="106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1">
        <v>5</v>
      </c>
      <c r="B206" s="106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1">
        <v>6</v>
      </c>
      <c r="B207" s="106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1">
        <v>7</v>
      </c>
      <c r="B208" s="106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1">
        <v>8</v>
      </c>
      <c r="B209" s="106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1">
        <v>9</v>
      </c>
      <c r="B210" s="106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1">
        <v>10</v>
      </c>
      <c r="B211" s="106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1">
        <v>11</v>
      </c>
      <c r="B212" s="106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1">
        <v>12</v>
      </c>
      <c r="B213" s="106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1">
        <v>13</v>
      </c>
      <c r="B214" s="106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1">
        <v>14</v>
      </c>
      <c r="B215" s="106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1">
        <v>15</v>
      </c>
      <c r="B216" s="106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1">
        <v>16</v>
      </c>
      <c r="B217" s="106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1">
        <v>17</v>
      </c>
      <c r="B218" s="106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1">
        <v>18</v>
      </c>
      <c r="B219" s="106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1">
        <v>19</v>
      </c>
      <c r="B220" s="106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1">
        <v>20</v>
      </c>
      <c r="B221" s="106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1">
        <v>21</v>
      </c>
      <c r="B222" s="106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1">
        <v>22</v>
      </c>
      <c r="B223" s="106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1">
        <v>23</v>
      </c>
      <c r="B224" s="106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1">
        <v>24</v>
      </c>
      <c r="B225" s="106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1">
        <v>25</v>
      </c>
      <c r="B226" s="106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1">
        <v>26</v>
      </c>
      <c r="B227" s="106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1">
        <v>27</v>
      </c>
      <c r="B228" s="106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1">
        <v>28</v>
      </c>
      <c r="B229" s="106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1">
        <v>29</v>
      </c>
      <c r="B230" s="106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1">
        <v>30</v>
      </c>
      <c r="B231" s="106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6" t="s">
        <v>483</v>
      </c>
      <c r="AD234" s="156"/>
      <c r="AE234" s="156"/>
      <c r="AF234" s="156"/>
      <c r="AG234" s="156"/>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customHeight="1" x14ac:dyDescent="0.15">
      <c r="A235" s="1061">
        <v>1</v>
      </c>
      <c r="B235" s="106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1">
        <v>2</v>
      </c>
      <c r="B236" s="106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1">
        <v>3</v>
      </c>
      <c r="B237" s="106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1">
        <v>4</v>
      </c>
      <c r="B238" s="106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1">
        <v>5</v>
      </c>
      <c r="B239" s="106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1">
        <v>6</v>
      </c>
      <c r="B240" s="106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1">
        <v>7</v>
      </c>
      <c r="B241" s="106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1">
        <v>8</v>
      </c>
      <c r="B242" s="106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1">
        <v>9</v>
      </c>
      <c r="B243" s="106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1">
        <v>10</v>
      </c>
      <c r="B244" s="106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1">
        <v>11</v>
      </c>
      <c r="B245" s="106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1">
        <v>12</v>
      </c>
      <c r="B246" s="106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1">
        <v>13</v>
      </c>
      <c r="B247" s="106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1">
        <v>14</v>
      </c>
      <c r="B248" s="106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1">
        <v>15</v>
      </c>
      <c r="B249" s="106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1">
        <v>16</v>
      </c>
      <c r="B250" s="106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1">
        <v>17</v>
      </c>
      <c r="B251" s="106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1">
        <v>18</v>
      </c>
      <c r="B252" s="106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1">
        <v>19</v>
      </c>
      <c r="B253" s="106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1">
        <v>20</v>
      </c>
      <c r="B254" s="106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1">
        <v>21</v>
      </c>
      <c r="B255" s="106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1">
        <v>22</v>
      </c>
      <c r="B256" s="106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1">
        <v>23</v>
      </c>
      <c r="B257" s="106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1">
        <v>24</v>
      </c>
      <c r="B258" s="106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1">
        <v>25</v>
      </c>
      <c r="B259" s="106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1">
        <v>26</v>
      </c>
      <c r="B260" s="106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1">
        <v>27</v>
      </c>
      <c r="B261" s="106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1">
        <v>28</v>
      </c>
      <c r="B262" s="106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1">
        <v>29</v>
      </c>
      <c r="B263" s="106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1">
        <v>30</v>
      </c>
      <c r="B264" s="106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6" t="s">
        <v>483</v>
      </c>
      <c r="AD267" s="156"/>
      <c r="AE267" s="156"/>
      <c r="AF267" s="156"/>
      <c r="AG267" s="156"/>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customHeight="1" x14ac:dyDescent="0.15">
      <c r="A268" s="1061">
        <v>1</v>
      </c>
      <c r="B268" s="106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1">
        <v>2</v>
      </c>
      <c r="B269" s="106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1">
        <v>3</v>
      </c>
      <c r="B270" s="106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1">
        <v>4</v>
      </c>
      <c r="B271" s="106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1">
        <v>5</v>
      </c>
      <c r="B272" s="106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1">
        <v>6</v>
      </c>
      <c r="B273" s="106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1">
        <v>7</v>
      </c>
      <c r="B274" s="106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1">
        <v>8</v>
      </c>
      <c r="B275" s="106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1">
        <v>9</v>
      </c>
      <c r="B276" s="106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1">
        <v>10</v>
      </c>
      <c r="B277" s="106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1">
        <v>11</v>
      </c>
      <c r="B278" s="106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1">
        <v>12</v>
      </c>
      <c r="B279" s="106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1">
        <v>13</v>
      </c>
      <c r="B280" s="106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1">
        <v>14</v>
      </c>
      <c r="B281" s="106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1">
        <v>15</v>
      </c>
      <c r="B282" s="106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1">
        <v>16</v>
      </c>
      <c r="B283" s="106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1">
        <v>17</v>
      </c>
      <c r="B284" s="106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1">
        <v>18</v>
      </c>
      <c r="B285" s="106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1">
        <v>19</v>
      </c>
      <c r="B286" s="106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1">
        <v>20</v>
      </c>
      <c r="B287" s="106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1">
        <v>21</v>
      </c>
      <c r="B288" s="106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1">
        <v>22</v>
      </c>
      <c r="B289" s="106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1">
        <v>23</v>
      </c>
      <c r="B290" s="106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1">
        <v>24</v>
      </c>
      <c r="B291" s="106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1">
        <v>25</v>
      </c>
      <c r="B292" s="106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1">
        <v>26</v>
      </c>
      <c r="B293" s="106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1">
        <v>27</v>
      </c>
      <c r="B294" s="106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1">
        <v>28</v>
      </c>
      <c r="B295" s="106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1">
        <v>29</v>
      </c>
      <c r="B296" s="106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1">
        <v>30</v>
      </c>
      <c r="B297" s="106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6" t="s">
        <v>483</v>
      </c>
      <c r="AD300" s="156"/>
      <c r="AE300" s="156"/>
      <c r="AF300" s="156"/>
      <c r="AG300" s="156"/>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customHeight="1" x14ac:dyDescent="0.15">
      <c r="A301" s="1061">
        <v>1</v>
      </c>
      <c r="B301" s="106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1">
        <v>2</v>
      </c>
      <c r="B302" s="106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1">
        <v>3</v>
      </c>
      <c r="B303" s="106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1">
        <v>4</v>
      </c>
      <c r="B304" s="106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1">
        <v>5</v>
      </c>
      <c r="B305" s="106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1">
        <v>6</v>
      </c>
      <c r="B306" s="106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1">
        <v>7</v>
      </c>
      <c r="B307" s="106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1">
        <v>8</v>
      </c>
      <c r="B308" s="106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1">
        <v>9</v>
      </c>
      <c r="B309" s="106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1">
        <v>10</v>
      </c>
      <c r="B310" s="106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1">
        <v>11</v>
      </c>
      <c r="B311" s="106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1">
        <v>12</v>
      </c>
      <c r="B312" s="106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1">
        <v>13</v>
      </c>
      <c r="B313" s="106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1">
        <v>14</v>
      </c>
      <c r="B314" s="106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1">
        <v>15</v>
      </c>
      <c r="B315" s="106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1">
        <v>16</v>
      </c>
      <c r="B316" s="106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1">
        <v>17</v>
      </c>
      <c r="B317" s="106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1">
        <v>18</v>
      </c>
      <c r="B318" s="106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1">
        <v>19</v>
      </c>
      <c r="B319" s="106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1">
        <v>20</v>
      </c>
      <c r="B320" s="106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1">
        <v>21</v>
      </c>
      <c r="B321" s="106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1">
        <v>22</v>
      </c>
      <c r="B322" s="106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1">
        <v>23</v>
      </c>
      <c r="B323" s="106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1">
        <v>24</v>
      </c>
      <c r="B324" s="106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1">
        <v>25</v>
      </c>
      <c r="B325" s="106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1">
        <v>26</v>
      </c>
      <c r="B326" s="106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1">
        <v>27</v>
      </c>
      <c r="B327" s="106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1">
        <v>28</v>
      </c>
      <c r="B328" s="106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1">
        <v>29</v>
      </c>
      <c r="B329" s="106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1">
        <v>30</v>
      </c>
      <c r="B330" s="106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6" t="s">
        <v>483</v>
      </c>
      <c r="AD333" s="156"/>
      <c r="AE333" s="156"/>
      <c r="AF333" s="156"/>
      <c r="AG333" s="156"/>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customHeight="1" x14ac:dyDescent="0.15">
      <c r="A334" s="1061">
        <v>1</v>
      </c>
      <c r="B334" s="106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1">
        <v>2</v>
      </c>
      <c r="B335" s="106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1">
        <v>3</v>
      </c>
      <c r="B336" s="106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1">
        <v>4</v>
      </c>
      <c r="B337" s="106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1">
        <v>5</v>
      </c>
      <c r="B338" s="106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1">
        <v>6</v>
      </c>
      <c r="B339" s="106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1">
        <v>7</v>
      </c>
      <c r="B340" s="106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1">
        <v>8</v>
      </c>
      <c r="B341" s="106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1">
        <v>9</v>
      </c>
      <c r="B342" s="106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1">
        <v>10</v>
      </c>
      <c r="B343" s="106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1">
        <v>11</v>
      </c>
      <c r="B344" s="106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1">
        <v>12</v>
      </c>
      <c r="B345" s="106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1">
        <v>13</v>
      </c>
      <c r="B346" s="106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1">
        <v>14</v>
      </c>
      <c r="B347" s="106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1">
        <v>15</v>
      </c>
      <c r="B348" s="106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1">
        <v>16</v>
      </c>
      <c r="B349" s="106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1">
        <v>17</v>
      </c>
      <c r="B350" s="106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1">
        <v>18</v>
      </c>
      <c r="B351" s="106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1">
        <v>19</v>
      </c>
      <c r="B352" s="106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1">
        <v>20</v>
      </c>
      <c r="B353" s="106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1">
        <v>21</v>
      </c>
      <c r="B354" s="106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1">
        <v>22</v>
      </c>
      <c r="B355" s="106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1">
        <v>23</v>
      </c>
      <c r="B356" s="106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1">
        <v>24</v>
      </c>
      <c r="B357" s="106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1">
        <v>25</v>
      </c>
      <c r="B358" s="106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1">
        <v>26</v>
      </c>
      <c r="B359" s="106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1">
        <v>27</v>
      </c>
      <c r="B360" s="106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1">
        <v>28</v>
      </c>
      <c r="B361" s="106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1">
        <v>29</v>
      </c>
      <c r="B362" s="106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1">
        <v>30</v>
      </c>
      <c r="B363" s="106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6" t="s">
        <v>483</v>
      </c>
      <c r="AD366" s="156"/>
      <c r="AE366" s="156"/>
      <c r="AF366" s="156"/>
      <c r="AG366" s="156"/>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customHeight="1" x14ac:dyDescent="0.15">
      <c r="A367" s="1061">
        <v>1</v>
      </c>
      <c r="B367" s="106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1">
        <v>2</v>
      </c>
      <c r="B368" s="106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1">
        <v>3</v>
      </c>
      <c r="B369" s="106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1">
        <v>4</v>
      </c>
      <c r="B370" s="106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1">
        <v>5</v>
      </c>
      <c r="B371" s="106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1">
        <v>6</v>
      </c>
      <c r="B372" s="106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1">
        <v>7</v>
      </c>
      <c r="B373" s="106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1">
        <v>8</v>
      </c>
      <c r="B374" s="106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1">
        <v>9</v>
      </c>
      <c r="B375" s="106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1">
        <v>10</v>
      </c>
      <c r="B376" s="106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1">
        <v>11</v>
      </c>
      <c r="B377" s="106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1">
        <v>12</v>
      </c>
      <c r="B378" s="106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1">
        <v>13</v>
      </c>
      <c r="B379" s="106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1">
        <v>14</v>
      </c>
      <c r="B380" s="106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1">
        <v>15</v>
      </c>
      <c r="B381" s="106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1">
        <v>16</v>
      </c>
      <c r="B382" s="106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1">
        <v>17</v>
      </c>
      <c r="B383" s="106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1">
        <v>18</v>
      </c>
      <c r="B384" s="106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1">
        <v>19</v>
      </c>
      <c r="B385" s="106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1">
        <v>20</v>
      </c>
      <c r="B386" s="106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1">
        <v>21</v>
      </c>
      <c r="B387" s="106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1">
        <v>22</v>
      </c>
      <c r="B388" s="106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1">
        <v>23</v>
      </c>
      <c r="B389" s="106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1">
        <v>24</v>
      </c>
      <c r="B390" s="106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1">
        <v>25</v>
      </c>
      <c r="B391" s="106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1">
        <v>26</v>
      </c>
      <c r="B392" s="106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1">
        <v>27</v>
      </c>
      <c r="B393" s="106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1">
        <v>28</v>
      </c>
      <c r="B394" s="106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1">
        <v>29</v>
      </c>
      <c r="B395" s="106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1">
        <v>30</v>
      </c>
      <c r="B396" s="106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6" t="s">
        <v>483</v>
      </c>
      <c r="AD399" s="156"/>
      <c r="AE399" s="156"/>
      <c r="AF399" s="156"/>
      <c r="AG399" s="156"/>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customHeight="1" x14ac:dyDescent="0.15">
      <c r="A400" s="1061">
        <v>1</v>
      </c>
      <c r="B400" s="106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1">
        <v>2</v>
      </c>
      <c r="B401" s="106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1">
        <v>3</v>
      </c>
      <c r="B402" s="106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1">
        <v>4</v>
      </c>
      <c r="B403" s="106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1">
        <v>5</v>
      </c>
      <c r="B404" s="106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1">
        <v>6</v>
      </c>
      <c r="B405" s="106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1">
        <v>7</v>
      </c>
      <c r="B406" s="106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1">
        <v>8</v>
      </c>
      <c r="B407" s="106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1">
        <v>9</v>
      </c>
      <c r="B408" s="106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1">
        <v>10</v>
      </c>
      <c r="B409" s="106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1">
        <v>11</v>
      </c>
      <c r="B410" s="106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1">
        <v>12</v>
      </c>
      <c r="B411" s="106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1">
        <v>13</v>
      </c>
      <c r="B412" s="106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1">
        <v>14</v>
      </c>
      <c r="B413" s="106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1">
        <v>15</v>
      </c>
      <c r="B414" s="106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1">
        <v>16</v>
      </c>
      <c r="B415" s="106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1">
        <v>17</v>
      </c>
      <c r="B416" s="106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1">
        <v>18</v>
      </c>
      <c r="B417" s="106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1">
        <v>19</v>
      </c>
      <c r="B418" s="106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1">
        <v>20</v>
      </c>
      <c r="B419" s="106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1">
        <v>21</v>
      </c>
      <c r="B420" s="106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1">
        <v>22</v>
      </c>
      <c r="B421" s="106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1">
        <v>23</v>
      </c>
      <c r="B422" s="106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1">
        <v>24</v>
      </c>
      <c r="B423" s="106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1">
        <v>25</v>
      </c>
      <c r="B424" s="106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1">
        <v>26</v>
      </c>
      <c r="B425" s="106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1">
        <v>27</v>
      </c>
      <c r="B426" s="106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1">
        <v>28</v>
      </c>
      <c r="B427" s="106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1">
        <v>29</v>
      </c>
      <c r="B428" s="106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1">
        <v>30</v>
      </c>
      <c r="B429" s="106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6" t="s">
        <v>483</v>
      </c>
      <c r="AD432" s="156"/>
      <c r="AE432" s="156"/>
      <c r="AF432" s="156"/>
      <c r="AG432" s="156"/>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customHeight="1" x14ac:dyDescent="0.15">
      <c r="A433" s="1061">
        <v>1</v>
      </c>
      <c r="B433" s="106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1">
        <v>2</v>
      </c>
      <c r="B434" s="106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1">
        <v>3</v>
      </c>
      <c r="B435" s="106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1">
        <v>4</v>
      </c>
      <c r="B436" s="106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1">
        <v>5</v>
      </c>
      <c r="B437" s="106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1">
        <v>6</v>
      </c>
      <c r="B438" s="106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1">
        <v>7</v>
      </c>
      <c r="B439" s="106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1">
        <v>8</v>
      </c>
      <c r="B440" s="106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1">
        <v>9</v>
      </c>
      <c r="B441" s="106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1">
        <v>10</v>
      </c>
      <c r="B442" s="106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1">
        <v>11</v>
      </c>
      <c r="B443" s="106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1">
        <v>12</v>
      </c>
      <c r="B444" s="106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1">
        <v>13</v>
      </c>
      <c r="B445" s="106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1">
        <v>14</v>
      </c>
      <c r="B446" s="106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1">
        <v>15</v>
      </c>
      <c r="B447" s="106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1">
        <v>16</v>
      </c>
      <c r="B448" s="106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1">
        <v>17</v>
      </c>
      <c r="B449" s="106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1">
        <v>18</v>
      </c>
      <c r="B450" s="106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1">
        <v>19</v>
      </c>
      <c r="B451" s="106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1">
        <v>20</v>
      </c>
      <c r="B452" s="106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1">
        <v>21</v>
      </c>
      <c r="B453" s="106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1">
        <v>22</v>
      </c>
      <c r="B454" s="106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1">
        <v>23</v>
      </c>
      <c r="B455" s="106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1">
        <v>24</v>
      </c>
      <c r="B456" s="106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1">
        <v>25</v>
      </c>
      <c r="B457" s="106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1">
        <v>26</v>
      </c>
      <c r="B458" s="106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1">
        <v>27</v>
      </c>
      <c r="B459" s="106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1">
        <v>28</v>
      </c>
      <c r="B460" s="106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1">
        <v>29</v>
      </c>
      <c r="B461" s="106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1">
        <v>30</v>
      </c>
      <c r="B462" s="106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6" t="s">
        <v>483</v>
      </c>
      <c r="AD465" s="156"/>
      <c r="AE465" s="156"/>
      <c r="AF465" s="156"/>
      <c r="AG465" s="156"/>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customHeight="1" x14ac:dyDescent="0.15">
      <c r="A466" s="1061">
        <v>1</v>
      </c>
      <c r="B466" s="106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1">
        <v>2</v>
      </c>
      <c r="B467" s="106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1">
        <v>3</v>
      </c>
      <c r="B468" s="106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1">
        <v>4</v>
      </c>
      <c r="B469" s="106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1">
        <v>5</v>
      </c>
      <c r="B470" s="106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1">
        <v>6</v>
      </c>
      <c r="B471" s="106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1">
        <v>7</v>
      </c>
      <c r="B472" s="106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1">
        <v>8</v>
      </c>
      <c r="B473" s="106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1">
        <v>9</v>
      </c>
      <c r="B474" s="106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1">
        <v>10</v>
      </c>
      <c r="B475" s="106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1">
        <v>11</v>
      </c>
      <c r="B476" s="106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1">
        <v>12</v>
      </c>
      <c r="B477" s="106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1">
        <v>13</v>
      </c>
      <c r="B478" s="106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1">
        <v>14</v>
      </c>
      <c r="B479" s="106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1">
        <v>15</v>
      </c>
      <c r="B480" s="106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1">
        <v>16</v>
      </c>
      <c r="B481" s="106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1">
        <v>17</v>
      </c>
      <c r="B482" s="106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1">
        <v>18</v>
      </c>
      <c r="B483" s="106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1">
        <v>19</v>
      </c>
      <c r="B484" s="106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1">
        <v>20</v>
      </c>
      <c r="B485" s="106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1">
        <v>21</v>
      </c>
      <c r="B486" s="106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1">
        <v>22</v>
      </c>
      <c r="B487" s="106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1">
        <v>23</v>
      </c>
      <c r="B488" s="106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1">
        <v>24</v>
      </c>
      <c r="B489" s="106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1">
        <v>25</v>
      </c>
      <c r="B490" s="106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1">
        <v>26</v>
      </c>
      <c r="B491" s="106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1">
        <v>27</v>
      </c>
      <c r="B492" s="106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1">
        <v>28</v>
      </c>
      <c r="B493" s="106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1">
        <v>29</v>
      </c>
      <c r="B494" s="106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1">
        <v>30</v>
      </c>
      <c r="B495" s="106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6" t="s">
        <v>483</v>
      </c>
      <c r="AD498" s="156"/>
      <c r="AE498" s="156"/>
      <c r="AF498" s="156"/>
      <c r="AG498" s="156"/>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customHeight="1" x14ac:dyDescent="0.15">
      <c r="A499" s="1061">
        <v>1</v>
      </c>
      <c r="B499" s="106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1">
        <v>2</v>
      </c>
      <c r="B500" s="106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1">
        <v>3</v>
      </c>
      <c r="B501" s="106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1">
        <v>4</v>
      </c>
      <c r="B502" s="106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1">
        <v>5</v>
      </c>
      <c r="B503" s="106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1">
        <v>6</v>
      </c>
      <c r="B504" s="106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1">
        <v>7</v>
      </c>
      <c r="B505" s="106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1">
        <v>8</v>
      </c>
      <c r="B506" s="106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1">
        <v>9</v>
      </c>
      <c r="B507" s="106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1">
        <v>10</v>
      </c>
      <c r="B508" s="106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1">
        <v>11</v>
      </c>
      <c r="B509" s="106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1">
        <v>12</v>
      </c>
      <c r="B510" s="106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1">
        <v>13</v>
      </c>
      <c r="B511" s="106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1">
        <v>14</v>
      </c>
      <c r="B512" s="106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1">
        <v>15</v>
      </c>
      <c r="B513" s="106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1">
        <v>16</v>
      </c>
      <c r="B514" s="106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1">
        <v>17</v>
      </c>
      <c r="B515" s="106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1">
        <v>18</v>
      </c>
      <c r="B516" s="106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1">
        <v>19</v>
      </c>
      <c r="B517" s="106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1">
        <v>20</v>
      </c>
      <c r="B518" s="106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1">
        <v>21</v>
      </c>
      <c r="B519" s="106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1">
        <v>22</v>
      </c>
      <c r="B520" s="106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1">
        <v>23</v>
      </c>
      <c r="B521" s="106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1">
        <v>24</v>
      </c>
      <c r="B522" s="106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1">
        <v>25</v>
      </c>
      <c r="B523" s="106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1">
        <v>26</v>
      </c>
      <c r="B524" s="106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1">
        <v>27</v>
      </c>
      <c r="B525" s="106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1">
        <v>28</v>
      </c>
      <c r="B526" s="106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1">
        <v>29</v>
      </c>
      <c r="B527" s="106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1">
        <v>30</v>
      </c>
      <c r="B528" s="106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6" t="s">
        <v>483</v>
      </c>
      <c r="AD531" s="156"/>
      <c r="AE531" s="156"/>
      <c r="AF531" s="156"/>
      <c r="AG531" s="156"/>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customHeight="1" x14ac:dyDescent="0.15">
      <c r="A532" s="1061">
        <v>1</v>
      </c>
      <c r="B532" s="106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1">
        <v>2</v>
      </c>
      <c r="B533" s="106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1">
        <v>3</v>
      </c>
      <c r="B534" s="106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1">
        <v>4</v>
      </c>
      <c r="B535" s="106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1">
        <v>5</v>
      </c>
      <c r="B536" s="106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1">
        <v>6</v>
      </c>
      <c r="B537" s="106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1">
        <v>7</v>
      </c>
      <c r="B538" s="106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1">
        <v>8</v>
      </c>
      <c r="B539" s="106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1">
        <v>9</v>
      </c>
      <c r="B540" s="106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1">
        <v>10</v>
      </c>
      <c r="B541" s="106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1">
        <v>11</v>
      </c>
      <c r="B542" s="106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1">
        <v>12</v>
      </c>
      <c r="B543" s="106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1">
        <v>13</v>
      </c>
      <c r="B544" s="106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1">
        <v>14</v>
      </c>
      <c r="B545" s="106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1">
        <v>15</v>
      </c>
      <c r="B546" s="106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1">
        <v>16</v>
      </c>
      <c r="B547" s="106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1">
        <v>17</v>
      </c>
      <c r="B548" s="106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1">
        <v>18</v>
      </c>
      <c r="B549" s="106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1">
        <v>19</v>
      </c>
      <c r="B550" s="106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1">
        <v>20</v>
      </c>
      <c r="B551" s="106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1">
        <v>21</v>
      </c>
      <c r="B552" s="106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1">
        <v>22</v>
      </c>
      <c r="B553" s="106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1">
        <v>23</v>
      </c>
      <c r="B554" s="106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1">
        <v>24</v>
      </c>
      <c r="B555" s="106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1">
        <v>25</v>
      </c>
      <c r="B556" s="106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1">
        <v>26</v>
      </c>
      <c r="B557" s="106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1">
        <v>27</v>
      </c>
      <c r="B558" s="106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1">
        <v>28</v>
      </c>
      <c r="B559" s="106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1">
        <v>29</v>
      </c>
      <c r="B560" s="106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1">
        <v>30</v>
      </c>
      <c r="B561" s="106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6" t="s">
        <v>483</v>
      </c>
      <c r="AD564" s="156"/>
      <c r="AE564" s="156"/>
      <c r="AF564" s="156"/>
      <c r="AG564" s="156"/>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customHeight="1" x14ac:dyDescent="0.15">
      <c r="A565" s="1061">
        <v>1</v>
      </c>
      <c r="B565" s="106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1">
        <v>2</v>
      </c>
      <c r="B566" s="106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1">
        <v>3</v>
      </c>
      <c r="B567" s="106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1">
        <v>4</v>
      </c>
      <c r="B568" s="106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1">
        <v>5</v>
      </c>
      <c r="B569" s="106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1">
        <v>6</v>
      </c>
      <c r="B570" s="106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1">
        <v>7</v>
      </c>
      <c r="B571" s="106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1">
        <v>8</v>
      </c>
      <c r="B572" s="106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1">
        <v>9</v>
      </c>
      <c r="B573" s="106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1">
        <v>10</v>
      </c>
      <c r="B574" s="106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1">
        <v>11</v>
      </c>
      <c r="B575" s="106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1">
        <v>12</v>
      </c>
      <c r="B576" s="106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1">
        <v>13</v>
      </c>
      <c r="B577" s="106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1">
        <v>14</v>
      </c>
      <c r="B578" s="106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1">
        <v>15</v>
      </c>
      <c r="B579" s="106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1">
        <v>16</v>
      </c>
      <c r="B580" s="106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1">
        <v>17</v>
      </c>
      <c r="B581" s="106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1">
        <v>18</v>
      </c>
      <c r="B582" s="106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1">
        <v>19</v>
      </c>
      <c r="B583" s="106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1">
        <v>20</v>
      </c>
      <c r="B584" s="106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1">
        <v>21</v>
      </c>
      <c r="B585" s="106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1">
        <v>22</v>
      </c>
      <c r="B586" s="106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1">
        <v>23</v>
      </c>
      <c r="B587" s="106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1">
        <v>24</v>
      </c>
      <c r="B588" s="106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1">
        <v>25</v>
      </c>
      <c r="B589" s="106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1">
        <v>26</v>
      </c>
      <c r="B590" s="106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1">
        <v>27</v>
      </c>
      <c r="B591" s="106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1">
        <v>28</v>
      </c>
      <c r="B592" s="106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1">
        <v>29</v>
      </c>
      <c r="B593" s="106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1">
        <v>30</v>
      </c>
      <c r="B594" s="106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6" t="s">
        <v>483</v>
      </c>
      <c r="AD597" s="156"/>
      <c r="AE597" s="156"/>
      <c r="AF597" s="156"/>
      <c r="AG597" s="156"/>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customHeight="1" x14ac:dyDescent="0.15">
      <c r="A598" s="1061">
        <v>1</v>
      </c>
      <c r="B598" s="106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1">
        <v>2</v>
      </c>
      <c r="B599" s="106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1">
        <v>3</v>
      </c>
      <c r="B600" s="106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1">
        <v>4</v>
      </c>
      <c r="B601" s="106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1">
        <v>5</v>
      </c>
      <c r="B602" s="106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1">
        <v>6</v>
      </c>
      <c r="B603" s="106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1">
        <v>7</v>
      </c>
      <c r="B604" s="106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1">
        <v>8</v>
      </c>
      <c r="B605" s="106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1">
        <v>9</v>
      </c>
      <c r="B606" s="106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1">
        <v>10</v>
      </c>
      <c r="B607" s="106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1">
        <v>11</v>
      </c>
      <c r="B608" s="106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1">
        <v>12</v>
      </c>
      <c r="B609" s="106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1">
        <v>13</v>
      </c>
      <c r="B610" s="106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1">
        <v>14</v>
      </c>
      <c r="B611" s="106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1">
        <v>15</v>
      </c>
      <c r="B612" s="106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1">
        <v>16</v>
      </c>
      <c r="B613" s="106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1">
        <v>17</v>
      </c>
      <c r="B614" s="106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1">
        <v>18</v>
      </c>
      <c r="B615" s="106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1">
        <v>19</v>
      </c>
      <c r="B616" s="106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1">
        <v>20</v>
      </c>
      <c r="B617" s="106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1">
        <v>21</v>
      </c>
      <c r="B618" s="106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1">
        <v>22</v>
      </c>
      <c r="B619" s="106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1">
        <v>23</v>
      </c>
      <c r="B620" s="106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1">
        <v>24</v>
      </c>
      <c r="B621" s="106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1">
        <v>25</v>
      </c>
      <c r="B622" s="106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1">
        <v>26</v>
      </c>
      <c r="B623" s="106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1">
        <v>27</v>
      </c>
      <c r="B624" s="106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1">
        <v>28</v>
      </c>
      <c r="B625" s="106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1">
        <v>29</v>
      </c>
      <c r="B626" s="106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1">
        <v>30</v>
      </c>
      <c r="B627" s="106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6" t="s">
        <v>483</v>
      </c>
      <c r="AD630" s="156"/>
      <c r="AE630" s="156"/>
      <c r="AF630" s="156"/>
      <c r="AG630" s="156"/>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customHeight="1" x14ac:dyDescent="0.15">
      <c r="A631" s="1061">
        <v>1</v>
      </c>
      <c r="B631" s="106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1">
        <v>2</v>
      </c>
      <c r="B632" s="106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1">
        <v>3</v>
      </c>
      <c r="B633" s="106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1">
        <v>4</v>
      </c>
      <c r="B634" s="106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1">
        <v>5</v>
      </c>
      <c r="B635" s="106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1">
        <v>6</v>
      </c>
      <c r="B636" s="106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1">
        <v>7</v>
      </c>
      <c r="B637" s="106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1">
        <v>8</v>
      </c>
      <c r="B638" s="106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1">
        <v>9</v>
      </c>
      <c r="B639" s="106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1">
        <v>10</v>
      </c>
      <c r="B640" s="106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1">
        <v>11</v>
      </c>
      <c r="B641" s="106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1">
        <v>12</v>
      </c>
      <c r="B642" s="106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1">
        <v>13</v>
      </c>
      <c r="B643" s="106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1">
        <v>14</v>
      </c>
      <c r="B644" s="106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1">
        <v>15</v>
      </c>
      <c r="B645" s="106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1">
        <v>16</v>
      </c>
      <c r="B646" s="106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1">
        <v>17</v>
      </c>
      <c r="B647" s="106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1">
        <v>18</v>
      </c>
      <c r="B648" s="106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1">
        <v>19</v>
      </c>
      <c r="B649" s="106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1">
        <v>20</v>
      </c>
      <c r="B650" s="106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1">
        <v>21</v>
      </c>
      <c r="B651" s="106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1">
        <v>22</v>
      </c>
      <c r="B652" s="106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1">
        <v>23</v>
      </c>
      <c r="B653" s="106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1">
        <v>24</v>
      </c>
      <c r="B654" s="106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1">
        <v>25</v>
      </c>
      <c r="B655" s="106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1">
        <v>26</v>
      </c>
      <c r="B656" s="106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1">
        <v>27</v>
      </c>
      <c r="B657" s="106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1">
        <v>28</v>
      </c>
      <c r="B658" s="106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1">
        <v>29</v>
      </c>
      <c r="B659" s="106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1">
        <v>30</v>
      </c>
      <c r="B660" s="106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6" t="s">
        <v>483</v>
      </c>
      <c r="AD663" s="156"/>
      <c r="AE663" s="156"/>
      <c r="AF663" s="156"/>
      <c r="AG663" s="156"/>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customHeight="1" x14ac:dyDescent="0.15">
      <c r="A664" s="1061">
        <v>1</v>
      </c>
      <c r="B664" s="106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1">
        <v>2</v>
      </c>
      <c r="B665" s="106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1">
        <v>3</v>
      </c>
      <c r="B666" s="106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1">
        <v>4</v>
      </c>
      <c r="B667" s="106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1">
        <v>5</v>
      </c>
      <c r="B668" s="106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1">
        <v>6</v>
      </c>
      <c r="B669" s="106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1">
        <v>7</v>
      </c>
      <c r="B670" s="106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1">
        <v>8</v>
      </c>
      <c r="B671" s="106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1">
        <v>9</v>
      </c>
      <c r="B672" s="106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1">
        <v>10</v>
      </c>
      <c r="B673" s="106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1">
        <v>11</v>
      </c>
      <c r="B674" s="106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1">
        <v>12</v>
      </c>
      <c r="B675" s="106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1">
        <v>13</v>
      </c>
      <c r="B676" s="106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1">
        <v>14</v>
      </c>
      <c r="B677" s="106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1">
        <v>15</v>
      </c>
      <c r="B678" s="106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1">
        <v>16</v>
      </c>
      <c r="B679" s="106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1">
        <v>17</v>
      </c>
      <c r="B680" s="106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1">
        <v>18</v>
      </c>
      <c r="B681" s="106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1">
        <v>19</v>
      </c>
      <c r="B682" s="106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1">
        <v>20</v>
      </c>
      <c r="B683" s="106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1">
        <v>21</v>
      </c>
      <c r="B684" s="106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1">
        <v>22</v>
      </c>
      <c r="B685" s="106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1">
        <v>23</v>
      </c>
      <c r="B686" s="106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1">
        <v>24</v>
      </c>
      <c r="B687" s="106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1">
        <v>25</v>
      </c>
      <c r="B688" s="106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1">
        <v>26</v>
      </c>
      <c r="B689" s="106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1">
        <v>27</v>
      </c>
      <c r="B690" s="106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1">
        <v>28</v>
      </c>
      <c r="B691" s="106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1">
        <v>29</v>
      </c>
      <c r="B692" s="106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1">
        <v>30</v>
      </c>
      <c r="B693" s="106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6" t="s">
        <v>483</v>
      </c>
      <c r="AD696" s="156"/>
      <c r="AE696" s="156"/>
      <c r="AF696" s="156"/>
      <c r="AG696" s="156"/>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customHeight="1" x14ac:dyDescent="0.15">
      <c r="A697" s="1061">
        <v>1</v>
      </c>
      <c r="B697" s="106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1">
        <v>2</v>
      </c>
      <c r="B698" s="106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1">
        <v>3</v>
      </c>
      <c r="B699" s="106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1">
        <v>4</v>
      </c>
      <c r="B700" s="106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1">
        <v>5</v>
      </c>
      <c r="B701" s="106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1">
        <v>6</v>
      </c>
      <c r="B702" s="106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1">
        <v>7</v>
      </c>
      <c r="B703" s="106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1">
        <v>8</v>
      </c>
      <c r="B704" s="106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1">
        <v>9</v>
      </c>
      <c r="B705" s="106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1">
        <v>10</v>
      </c>
      <c r="B706" s="106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1">
        <v>11</v>
      </c>
      <c r="B707" s="106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1">
        <v>12</v>
      </c>
      <c r="B708" s="106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1">
        <v>13</v>
      </c>
      <c r="B709" s="106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1">
        <v>14</v>
      </c>
      <c r="B710" s="106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1">
        <v>15</v>
      </c>
      <c r="B711" s="106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1">
        <v>16</v>
      </c>
      <c r="B712" s="106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1">
        <v>17</v>
      </c>
      <c r="B713" s="106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1">
        <v>18</v>
      </c>
      <c r="B714" s="106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1">
        <v>19</v>
      </c>
      <c r="B715" s="106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1">
        <v>20</v>
      </c>
      <c r="B716" s="106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1">
        <v>21</v>
      </c>
      <c r="B717" s="106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1">
        <v>22</v>
      </c>
      <c r="B718" s="106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1">
        <v>23</v>
      </c>
      <c r="B719" s="106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1">
        <v>24</v>
      </c>
      <c r="B720" s="106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1">
        <v>25</v>
      </c>
      <c r="B721" s="106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1">
        <v>26</v>
      </c>
      <c r="B722" s="106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1">
        <v>27</v>
      </c>
      <c r="B723" s="106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1">
        <v>28</v>
      </c>
      <c r="B724" s="106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1">
        <v>29</v>
      </c>
      <c r="B725" s="106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1">
        <v>30</v>
      </c>
      <c r="B726" s="106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6" t="s">
        <v>483</v>
      </c>
      <c r="AD729" s="156"/>
      <c r="AE729" s="156"/>
      <c r="AF729" s="156"/>
      <c r="AG729" s="156"/>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customHeight="1" x14ac:dyDescent="0.15">
      <c r="A730" s="1061">
        <v>1</v>
      </c>
      <c r="B730" s="106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1">
        <v>2</v>
      </c>
      <c r="B731" s="106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1">
        <v>3</v>
      </c>
      <c r="B732" s="106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1">
        <v>4</v>
      </c>
      <c r="B733" s="106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1">
        <v>5</v>
      </c>
      <c r="B734" s="106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1">
        <v>6</v>
      </c>
      <c r="B735" s="106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1">
        <v>7</v>
      </c>
      <c r="B736" s="106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1">
        <v>8</v>
      </c>
      <c r="B737" s="106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1">
        <v>9</v>
      </c>
      <c r="B738" s="106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1">
        <v>10</v>
      </c>
      <c r="B739" s="106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1">
        <v>11</v>
      </c>
      <c r="B740" s="106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1">
        <v>12</v>
      </c>
      <c r="B741" s="106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1">
        <v>13</v>
      </c>
      <c r="B742" s="106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1">
        <v>14</v>
      </c>
      <c r="B743" s="106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1">
        <v>15</v>
      </c>
      <c r="B744" s="106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1">
        <v>16</v>
      </c>
      <c r="B745" s="106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1">
        <v>17</v>
      </c>
      <c r="B746" s="106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1">
        <v>18</v>
      </c>
      <c r="B747" s="106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1">
        <v>19</v>
      </c>
      <c r="B748" s="106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1">
        <v>20</v>
      </c>
      <c r="B749" s="106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1">
        <v>21</v>
      </c>
      <c r="B750" s="106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1">
        <v>22</v>
      </c>
      <c r="B751" s="106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1">
        <v>23</v>
      </c>
      <c r="B752" s="106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1">
        <v>24</v>
      </c>
      <c r="B753" s="106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1">
        <v>25</v>
      </c>
      <c r="B754" s="106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1">
        <v>26</v>
      </c>
      <c r="B755" s="106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1">
        <v>27</v>
      </c>
      <c r="B756" s="106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1">
        <v>28</v>
      </c>
      <c r="B757" s="106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1">
        <v>29</v>
      </c>
      <c r="B758" s="106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1">
        <v>30</v>
      </c>
      <c r="B759" s="106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6" t="s">
        <v>483</v>
      </c>
      <c r="AD762" s="156"/>
      <c r="AE762" s="156"/>
      <c r="AF762" s="156"/>
      <c r="AG762" s="156"/>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customHeight="1" x14ac:dyDescent="0.15">
      <c r="A763" s="1061">
        <v>1</v>
      </c>
      <c r="B763" s="106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1">
        <v>2</v>
      </c>
      <c r="B764" s="106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1">
        <v>3</v>
      </c>
      <c r="B765" s="106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1">
        <v>4</v>
      </c>
      <c r="B766" s="106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1">
        <v>5</v>
      </c>
      <c r="B767" s="106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1">
        <v>6</v>
      </c>
      <c r="B768" s="106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1">
        <v>7</v>
      </c>
      <c r="B769" s="106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1">
        <v>8</v>
      </c>
      <c r="B770" s="106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1">
        <v>9</v>
      </c>
      <c r="B771" s="106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1">
        <v>10</v>
      </c>
      <c r="B772" s="106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1">
        <v>11</v>
      </c>
      <c r="B773" s="106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1">
        <v>12</v>
      </c>
      <c r="B774" s="106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1">
        <v>13</v>
      </c>
      <c r="B775" s="106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1">
        <v>14</v>
      </c>
      <c r="B776" s="106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1">
        <v>15</v>
      </c>
      <c r="B777" s="106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1">
        <v>16</v>
      </c>
      <c r="B778" s="106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1">
        <v>17</v>
      </c>
      <c r="B779" s="106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1">
        <v>18</v>
      </c>
      <c r="B780" s="106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1">
        <v>19</v>
      </c>
      <c r="B781" s="106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1">
        <v>20</v>
      </c>
      <c r="B782" s="106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1">
        <v>21</v>
      </c>
      <c r="B783" s="106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1">
        <v>22</v>
      </c>
      <c r="B784" s="106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1">
        <v>23</v>
      </c>
      <c r="B785" s="106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1">
        <v>24</v>
      </c>
      <c r="B786" s="106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1">
        <v>25</v>
      </c>
      <c r="B787" s="106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1">
        <v>26</v>
      </c>
      <c r="B788" s="106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1">
        <v>27</v>
      </c>
      <c r="B789" s="106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1">
        <v>28</v>
      </c>
      <c r="B790" s="106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1">
        <v>29</v>
      </c>
      <c r="B791" s="106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1">
        <v>30</v>
      </c>
      <c r="B792" s="106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6" t="s">
        <v>483</v>
      </c>
      <c r="AD795" s="156"/>
      <c r="AE795" s="156"/>
      <c r="AF795" s="156"/>
      <c r="AG795" s="156"/>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customHeight="1" x14ac:dyDescent="0.15">
      <c r="A796" s="1061">
        <v>1</v>
      </c>
      <c r="B796" s="106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1">
        <v>2</v>
      </c>
      <c r="B797" s="106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1">
        <v>3</v>
      </c>
      <c r="B798" s="106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1">
        <v>4</v>
      </c>
      <c r="B799" s="106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1">
        <v>5</v>
      </c>
      <c r="B800" s="106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1">
        <v>6</v>
      </c>
      <c r="B801" s="106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1">
        <v>7</v>
      </c>
      <c r="B802" s="106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1">
        <v>8</v>
      </c>
      <c r="B803" s="106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1">
        <v>9</v>
      </c>
      <c r="B804" s="106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1">
        <v>10</v>
      </c>
      <c r="B805" s="106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1">
        <v>11</v>
      </c>
      <c r="B806" s="106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1">
        <v>12</v>
      </c>
      <c r="B807" s="106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1">
        <v>13</v>
      </c>
      <c r="B808" s="106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1">
        <v>14</v>
      </c>
      <c r="B809" s="106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1">
        <v>15</v>
      </c>
      <c r="B810" s="106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1">
        <v>16</v>
      </c>
      <c r="B811" s="106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1">
        <v>17</v>
      </c>
      <c r="B812" s="106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1">
        <v>18</v>
      </c>
      <c r="B813" s="106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1">
        <v>19</v>
      </c>
      <c r="B814" s="106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1">
        <v>20</v>
      </c>
      <c r="B815" s="106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1">
        <v>21</v>
      </c>
      <c r="B816" s="106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1">
        <v>22</v>
      </c>
      <c r="B817" s="106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1">
        <v>23</v>
      </c>
      <c r="B818" s="106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1">
        <v>24</v>
      </c>
      <c r="B819" s="106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1">
        <v>25</v>
      </c>
      <c r="B820" s="106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1">
        <v>26</v>
      </c>
      <c r="B821" s="106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1">
        <v>27</v>
      </c>
      <c r="B822" s="106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1">
        <v>28</v>
      </c>
      <c r="B823" s="106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1">
        <v>29</v>
      </c>
      <c r="B824" s="106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1">
        <v>30</v>
      </c>
      <c r="B825" s="106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6" t="s">
        <v>483</v>
      </c>
      <c r="AD828" s="156"/>
      <c r="AE828" s="156"/>
      <c r="AF828" s="156"/>
      <c r="AG828" s="156"/>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customHeight="1" x14ac:dyDescent="0.15">
      <c r="A829" s="1061">
        <v>1</v>
      </c>
      <c r="B829" s="106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1">
        <v>2</v>
      </c>
      <c r="B830" s="106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1">
        <v>3</v>
      </c>
      <c r="B831" s="106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1">
        <v>4</v>
      </c>
      <c r="B832" s="106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1">
        <v>5</v>
      </c>
      <c r="B833" s="106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1">
        <v>6</v>
      </c>
      <c r="B834" s="106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1">
        <v>7</v>
      </c>
      <c r="B835" s="106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1">
        <v>8</v>
      </c>
      <c r="B836" s="106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1">
        <v>9</v>
      </c>
      <c r="B837" s="106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1">
        <v>10</v>
      </c>
      <c r="B838" s="106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1">
        <v>11</v>
      </c>
      <c r="B839" s="106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1">
        <v>12</v>
      </c>
      <c r="B840" s="106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1">
        <v>13</v>
      </c>
      <c r="B841" s="106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1">
        <v>14</v>
      </c>
      <c r="B842" s="106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1">
        <v>15</v>
      </c>
      <c r="B843" s="106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1">
        <v>16</v>
      </c>
      <c r="B844" s="106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1">
        <v>17</v>
      </c>
      <c r="B845" s="106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1">
        <v>18</v>
      </c>
      <c r="B846" s="106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1">
        <v>19</v>
      </c>
      <c r="B847" s="106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1">
        <v>20</v>
      </c>
      <c r="B848" s="106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1">
        <v>21</v>
      </c>
      <c r="B849" s="106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1">
        <v>22</v>
      </c>
      <c r="B850" s="106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1">
        <v>23</v>
      </c>
      <c r="B851" s="106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1">
        <v>24</v>
      </c>
      <c r="B852" s="106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1">
        <v>25</v>
      </c>
      <c r="B853" s="106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1">
        <v>26</v>
      </c>
      <c r="B854" s="106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1">
        <v>27</v>
      </c>
      <c r="B855" s="106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1">
        <v>28</v>
      </c>
      <c r="B856" s="106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1">
        <v>29</v>
      </c>
      <c r="B857" s="106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1">
        <v>30</v>
      </c>
      <c r="B858" s="106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6" t="s">
        <v>483</v>
      </c>
      <c r="AD861" s="156"/>
      <c r="AE861" s="156"/>
      <c r="AF861" s="156"/>
      <c r="AG861" s="156"/>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customHeight="1" x14ac:dyDescent="0.15">
      <c r="A862" s="1061">
        <v>1</v>
      </c>
      <c r="B862" s="106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1">
        <v>2</v>
      </c>
      <c r="B863" s="106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1">
        <v>3</v>
      </c>
      <c r="B864" s="106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1">
        <v>4</v>
      </c>
      <c r="B865" s="106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1">
        <v>5</v>
      </c>
      <c r="B866" s="106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1">
        <v>6</v>
      </c>
      <c r="B867" s="106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1">
        <v>7</v>
      </c>
      <c r="B868" s="106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1">
        <v>8</v>
      </c>
      <c r="B869" s="106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1">
        <v>9</v>
      </c>
      <c r="B870" s="106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1">
        <v>10</v>
      </c>
      <c r="B871" s="106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1">
        <v>11</v>
      </c>
      <c r="B872" s="106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1">
        <v>12</v>
      </c>
      <c r="B873" s="106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1">
        <v>13</v>
      </c>
      <c r="B874" s="106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1">
        <v>14</v>
      </c>
      <c r="B875" s="106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1">
        <v>15</v>
      </c>
      <c r="B876" s="106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1">
        <v>16</v>
      </c>
      <c r="B877" s="106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1">
        <v>17</v>
      </c>
      <c r="B878" s="106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1">
        <v>18</v>
      </c>
      <c r="B879" s="106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1">
        <v>19</v>
      </c>
      <c r="B880" s="106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1">
        <v>20</v>
      </c>
      <c r="B881" s="106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1">
        <v>21</v>
      </c>
      <c r="B882" s="106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1">
        <v>22</v>
      </c>
      <c r="B883" s="106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1">
        <v>23</v>
      </c>
      <c r="B884" s="106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1">
        <v>24</v>
      </c>
      <c r="B885" s="106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1">
        <v>25</v>
      </c>
      <c r="B886" s="106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1">
        <v>26</v>
      </c>
      <c r="B887" s="106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1">
        <v>27</v>
      </c>
      <c r="B888" s="106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1">
        <v>28</v>
      </c>
      <c r="B889" s="106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1">
        <v>29</v>
      </c>
      <c r="B890" s="106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1">
        <v>30</v>
      </c>
      <c r="B891" s="106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6" t="s">
        <v>483</v>
      </c>
      <c r="AD894" s="156"/>
      <c r="AE894" s="156"/>
      <c r="AF894" s="156"/>
      <c r="AG894" s="156"/>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customHeight="1" x14ac:dyDescent="0.15">
      <c r="A895" s="1061">
        <v>1</v>
      </c>
      <c r="B895" s="106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1">
        <v>2</v>
      </c>
      <c r="B896" s="106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1">
        <v>3</v>
      </c>
      <c r="B897" s="106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1">
        <v>4</v>
      </c>
      <c r="B898" s="106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1">
        <v>5</v>
      </c>
      <c r="B899" s="106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1">
        <v>6</v>
      </c>
      <c r="B900" s="106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1">
        <v>7</v>
      </c>
      <c r="B901" s="106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1">
        <v>8</v>
      </c>
      <c r="B902" s="106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1">
        <v>9</v>
      </c>
      <c r="B903" s="106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1">
        <v>10</v>
      </c>
      <c r="B904" s="106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1">
        <v>11</v>
      </c>
      <c r="B905" s="106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1">
        <v>12</v>
      </c>
      <c r="B906" s="106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1">
        <v>13</v>
      </c>
      <c r="B907" s="106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1">
        <v>14</v>
      </c>
      <c r="B908" s="106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1">
        <v>15</v>
      </c>
      <c r="B909" s="106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1">
        <v>16</v>
      </c>
      <c r="B910" s="106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1">
        <v>17</v>
      </c>
      <c r="B911" s="106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1">
        <v>18</v>
      </c>
      <c r="B912" s="106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1">
        <v>19</v>
      </c>
      <c r="B913" s="106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1">
        <v>20</v>
      </c>
      <c r="B914" s="106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1">
        <v>21</v>
      </c>
      <c r="B915" s="106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1">
        <v>22</v>
      </c>
      <c r="B916" s="106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1">
        <v>23</v>
      </c>
      <c r="B917" s="106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1">
        <v>24</v>
      </c>
      <c r="B918" s="106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1">
        <v>25</v>
      </c>
      <c r="B919" s="106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1">
        <v>26</v>
      </c>
      <c r="B920" s="106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1">
        <v>27</v>
      </c>
      <c r="B921" s="106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1">
        <v>28</v>
      </c>
      <c r="B922" s="106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1">
        <v>29</v>
      </c>
      <c r="B923" s="106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1">
        <v>30</v>
      </c>
      <c r="B924" s="106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6" t="s">
        <v>483</v>
      </c>
      <c r="AD927" s="156"/>
      <c r="AE927" s="156"/>
      <c r="AF927" s="156"/>
      <c r="AG927" s="156"/>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customHeight="1" x14ac:dyDescent="0.15">
      <c r="A928" s="1061">
        <v>1</v>
      </c>
      <c r="B928" s="106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1">
        <v>2</v>
      </c>
      <c r="B929" s="106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1">
        <v>3</v>
      </c>
      <c r="B930" s="106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1">
        <v>4</v>
      </c>
      <c r="B931" s="106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1">
        <v>5</v>
      </c>
      <c r="B932" s="106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1">
        <v>6</v>
      </c>
      <c r="B933" s="106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1">
        <v>7</v>
      </c>
      <c r="B934" s="106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1">
        <v>8</v>
      </c>
      <c r="B935" s="106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1">
        <v>9</v>
      </c>
      <c r="B936" s="106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1">
        <v>10</v>
      </c>
      <c r="B937" s="106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1">
        <v>11</v>
      </c>
      <c r="B938" s="106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1">
        <v>12</v>
      </c>
      <c r="B939" s="106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1">
        <v>13</v>
      </c>
      <c r="B940" s="106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1">
        <v>14</v>
      </c>
      <c r="B941" s="106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1">
        <v>15</v>
      </c>
      <c r="B942" s="106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1">
        <v>16</v>
      </c>
      <c r="B943" s="106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1">
        <v>17</v>
      </c>
      <c r="B944" s="106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1">
        <v>18</v>
      </c>
      <c r="B945" s="106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1">
        <v>19</v>
      </c>
      <c r="B946" s="106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1">
        <v>20</v>
      </c>
      <c r="B947" s="106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1">
        <v>21</v>
      </c>
      <c r="B948" s="106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1">
        <v>22</v>
      </c>
      <c r="B949" s="106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1">
        <v>23</v>
      </c>
      <c r="B950" s="106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1">
        <v>24</v>
      </c>
      <c r="B951" s="106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1">
        <v>25</v>
      </c>
      <c r="B952" s="106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1">
        <v>26</v>
      </c>
      <c r="B953" s="106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1">
        <v>27</v>
      </c>
      <c r="B954" s="106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1">
        <v>28</v>
      </c>
      <c r="B955" s="106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1">
        <v>29</v>
      </c>
      <c r="B956" s="106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1">
        <v>30</v>
      </c>
      <c r="B957" s="106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6" t="s">
        <v>483</v>
      </c>
      <c r="AD960" s="156"/>
      <c r="AE960" s="156"/>
      <c r="AF960" s="156"/>
      <c r="AG960" s="156"/>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customHeight="1" x14ac:dyDescent="0.15">
      <c r="A961" s="1061">
        <v>1</v>
      </c>
      <c r="B961" s="106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1">
        <v>2</v>
      </c>
      <c r="B962" s="106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1">
        <v>3</v>
      </c>
      <c r="B963" s="106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1">
        <v>4</v>
      </c>
      <c r="B964" s="106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1">
        <v>5</v>
      </c>
      <c r="B965" s="106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1">
        <v>6</v>
      </c>
      <c r="B966" s="106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1">
        <v>7</v>
      </c>
      <c r="B967" s="106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1">
        <v>8</v>
      </c>
      <c r="B968" s="106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1">
        <v>9</v>
      </c>
      <c r="B969" s="106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1">
        <v>10</v>
      </c>
      <c r="B970" s="106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1">
        <v>11</v>
      </c>
      <c r="B971" s="106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1">
        <v>12</v>
      </c>
      <c r="B972" s="106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1">
        <v>13</v>
      </c>
      <c r="B973" s="106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1">
        <v>14</v>
      </c>
      <c r="B974" s="106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1">
        <v>15</v>
      </c>
      <c r="B975" s="106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1">
        <v>16</v>
      </c>
      <c r="B976" s="106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1">
        <v>17</v>
      </c>
      <c r="B977" s="106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1">
        <v>18</v>
      </c>
      <c r="B978" s="106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1">
        <v>19</v>
      </c>
      <c r="B979" s="106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1">
        <v>20</v>
      </c>
      <c r="B980" s="106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1">
        <v>21</v>
      </c>
      <c r="B981" s="106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1">
        <v>22</v>
      </c>
      <c r="B982" s="106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1">
        <v>23</v>
      </c>
      <c r="B983" s="106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1">
        <v>24</v>
      </c>
      <c r="B984" s="106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1">
        <v>25</v>
      </c>
      <c r="B985" s="106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1">
        <v>26</v>
      </c>
      <c r="B986" s="106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1">
        <v>27</v>
      </c>
      <c r="B987" s="106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1">
        <v>28</v>
      </c>
      <c r="B988" s="106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1">
        <v>29</v>
      </c>
      <c r="B989" s="106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1">
        <v>30</v>
      </c>
      <c r="B990" s="106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6" t="s">
        <v>483</v>
      </c>
      <c r="AD993" s="156"/>
      <c r="AE993" s="156"/>
      <c r="AF993" s="156"/>
      <c r="AG993" s="156"/>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customHeight="1" x14ac:dyDescent="0.15">
      <c r="A994" s="1061">
        <v>1</v>
      </c>
      <c r="B994" s="106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1">
        <v>2</v>
      </c>
      <c r="B995" s="106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1">
        <v>3</v>
      </c>
      <c r="B996" s="106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1">
        <v>4</v>
      </c>
      <c r="B997" s="106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1">
        <v>5</v>
      </c>
      <c r="B998" s="106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1">
        <v>6</v>
      </c>
      <c r="B999" s="106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1">
        <v>7</v>
      </c>
      <c r="B1000" s="106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1">
        <v>8</v>
      </c>
      <c r="B1001" s="106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1">
        <v>9</v>
      </c>
      <c r="B1002" s="106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1">
        <v>10</v>
      </c>
      <c r="B1003" s="106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1">
        <v>11</v>
      </c>
      <c r="B1004" s="106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1">
        <v>12</v>
      </c>
      <c r="B1005" s="106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1">
        <v>13</v>
      </c>
      <c r="B1006" s="106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1">
        <v>14</v>
      </c>
      <c r="B1007" s="106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1">
        <v>15</v>
      </c>
      <c r="B1008" s="106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1">
        <v>16</v>
      </c>
      <c r="B1009" s="106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1">
        <v>17</v>
      </c>
      <c r="B1010" s="106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1">
        <v>18</v>
      </c>
      <c r="B1011" s="106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1">
        <v>19</v>
      </c>
      <c r="B1012" s="106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1">
        <v>20</v>
      </c>
      <c r="B1013" s="106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1">
        <v>21</v>
      </c>
      <c r="B1014" s="106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1">
        <v>22</v>
      </c>
      <c r="B1015" s="106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1">
        <v>23</v>
      </c>
      <c r="B1016" s="106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1">
        <v>24</v>
      </c>
      <c r="B1017" s="106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1">
        <v>25</v>
      </c>
      <c r="B1018" s="106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1">
        <v>26</v>
      </c>
      <c r="B1019" s="106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1">
        <v>27</v>
      </c>
      <c r="B1020" s="106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1">
        <v>28</v>
      </c>
      <c r="B1021" s="106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1">
        <v>29</v>
      </c>
      <c r="B1022" s="106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1">
        <v>30</v>
      </c>
      <c r="B1023" s="106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6" t="s">
        <v>483</v>
      </c>
      <c r="AD1026" s="156"/>
      <c r="AE1026" s="156"/>
      <c r="AF1026" s="156"/>
      <c r="AG1026" s="156"/>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customHeight="1" x14ac:dyDescent="0.15">
      <c r="A1027" s="1061">
        <v>1</v>
      </c>
      <c r="B1027" s="106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1">
        <v>2</v>
      </c>
      <c r="B1028" s="106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1">
        <v>3</v>
      </c>
      <c r="B1029" s="106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1">
        <v>4</v>
      </c>
      <c r="B1030" s="106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1">
        <v>5</v>
      </c>
      <c r="B1031" s="106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1">
        <v>6</v>
      </c>
      <c r="B1032" s="106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1">
        <v>7</v>
      </c>
      <c r="B1033" s="106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1">
        <v>8</v>
      </c>
      <c r="B1034" s="106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1">
        <v>9</v>
      </c>
      <c r="B1035" s="106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1">
        <v>10</v>
      </c>
      <c r="B1036" s="106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1">
        <v>11</v>
      </c>
      <c r="B1037" s="106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1">
        <v>12</v>
      </c>
      <c r="B1038" s="106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1">
        <v>13</v>
      </c>
      <c r="B1039" s="106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1">
        <v>14</v>
      </c>
      <c r="B1040" s="106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1">
        <v>15</v>
      </c>
      <c r="B1041" s="106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1">
        <v>16</v>
      </c>
      <c r="B1042" s="106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1">
        <v>17</v>
      </c>
      <c r="B1043" s="106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1">
        <v>18</v>
      </c>
      <c r="B1044" s="106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1">
        <v>19</v>
      </c>
      <c r="B1045" s="106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1">
        <v>20</v>
      </c>
      <c r="B1046" s="106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1">
        <v>21</v>
      </c>
      <c r="B1047" s="106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1">
        <v>22</v>
      </c>
      <c r="B1048" s="106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1">
        <v>23</v>
      </c>
      <c r="B1049" s="106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1">
        <v>24</v>
      </c>
      <c r="B1050" s="106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1">
        <v>25</v>
      </c>
      <c r="B1051" s="106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1">
        <v>26</v>
      </c>
      <c r="B1052" s="106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1">
        <v>27</v>
      </c>
      <c r="B1053" s="106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1">
        <v>28</v>
      </c>
      <c r="B1054" s="106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1">
        <v>29</v>
      </c>
      <c r="B1055" s="106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1">
        <v>30</v>
      </c>
      <c r="B1056" s="106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6" t="s">
        <v>483</v>
      </c>
      <c r="AD1059" s="156"/>
      <c r="AE1059" s="156"/>
      <c r="AF1059" s="156"/>
      <c r="AG1059" s="156"/>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customHeight="1" x14ac:dyDescent="0.15">
      <c r="A1060" s="1061">
        <v>1</v>
      </c>
      <c r="B1060" s="106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1">
        <v>2</v>
      </c>
      <c r="B1061" s="106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1">
        <v>3</v>
      </c>
      <c r="B1062" s="106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1">
        <v>4</v>
      </c>
      <c r="B1063" s="106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1">
        <v>5</v>
      </c>
      <c r="B1064" s="106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1">
        <v>6</v>
      </c>
      <c r="B1065" s="106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1">
        <v>7</v>
      </c>
      <c r="B1066" s="106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1">
        <v>8</v>
      </c>
      <c r="B1067" s="106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1">
        <v>9</v>
      </c>
      <c r="B1068" s="106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1">
        <v>10</v>
      </c>
      <c r="B1069" s="106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1">
        <v>11</v>
      </c>
      <c r="B1070" s="106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1">
        <v>12</v>
      </c>
      <c r="B1071" s="106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1">
        <v>13</v>
      </c>
      <c r="B1072" s="106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1">
        <v>14</v>
      </c>
      <c r="B1073" s="106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1">
        <v>15</v>
      </c>
      <c r="B1074" s="106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1">
        <v>16</v>
      </c>
      <c r="B1075" s="106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1">
        <v>17</v>
      </c>
      <c r="B1076" s="106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1">
        <v>18</v>
      </c>
      <c r="B1077" s="106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1">
        <v>19</v>
      </c>
      <c r="B1078" s="106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1">
        <v>20</v>
      </c>
      <c r="B1079" s="106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1">
        <v>21</v>
      </c>
      <c r="B1080" s="106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1">
        <v>22</v>
      </c>
      <c r="B1081" s="106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1">
        <v>23</v>
      </c>
      <c r="B1082" s="106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1">
        <v>24</v>
      </c>
      <c r="B1083" s="106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1">
        <v>25</v>
      </c>
      <c r="B1084" s="106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1">
        <v>26</v>
      </c>
      <c r="B1085" s="106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1">
        <v>27</v>
      </c>
      <c r="B1086" s="106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1">
        <v>28</v>
      </c>
      <c r="B1087" s="106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1">
        <v>29</v>
      </c>
      <c r="B1088" s="106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1">
        <v>30</v>
      </c>
      <c r="B1089" s="106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6" t="s">
        <v>483</v>
      </c>
      <c r="AD1092" s="156"/>
      <c r="AE1092" s="156"/>
      <c r="AF1092" s="156"/>
      <c r="AG1092" s="156"/>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customHeight="1" x14ac:dyDescent="0.15">
      <c r="A1093" s="1061">
        <v>1</v>
      </c>
      <c r="B1093" s="106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1">
        <v>2</v>
      </c>
      <c r="B1094" s="106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1">
        <v>3</v>
      </c>
      <c r="B1095" s="106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1">
        <v>4</v>
      </c>
      <c r="B1096" s="106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1">
        <v>5</v>
      </c>
      <c r="B1097" s="106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1">
        <v>6</v>
      </c>
      <c r="B1098" s="106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1">
        <v>7</v>
      </c>
      <c r="B1099" s="106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1">
        <v>8</v>
      </c>
      <c r="B1100" s="106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1">
        <v>9</v>
      </c>
      <c r="B1101" s="106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1">
        <v>10</v>
      </c>
      <c r="B1102" s="106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1">
        <v>11</v>
      </c>
      <c r="B1103" s="106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1">
        <v>12</v>
      </c>
      <c r="B1104" s="106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1">
        <v>13</v>
      </c>
      <c r="B1105" s="106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1">
        <v>14</v>
      </c>
      <c r="B1106" s="106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1">
        <v>15</v>
      </c>
      <c r="B1107" s="106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1">
        <v>16</v>
      </c>
      <c r="B1108" s="106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1">
        <v>17</v>
      </c>
      <c r="B1109" s="106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1">
        <v>18</v>
      </c>
      <c r="B1110" s="106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1">
        <v>19</v>
      </c>
      <c r="B1111" s="106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1">
        <v>20</v>
      </c>
      <c r="B1112" s="106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1">
        <v>21</v>
      </c>
      <c r="B1113" s="106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1">
        <v>22</v>
      </c>
      <c r="B1114" s="106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1">
        <v>23</v>
      </c>
      <c r="B1115" s="106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1">
        <v>24</v>
      </c>
      <c r="B1116" s="106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1">
        <v>25</v>
      </c>
      <c r="B1117" s="106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1">
        <v>26</v>
      </c>
      <c r="B1118" s="106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1">
        <v>27</v>
      </c>
      <c r="B1119" s="106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1">
        <v>28</v>
      </c>
      <c r="B1120" s="106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1">
        <v>29</v>
      </c>
      <c r="B1121" s="106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1">
        <v>30</v>
      </c>
      <c r="B1122" s="106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6" t="s">
        <v>483</v>
      </c>
      <c r="AD1125" s="156"/>
      <c r="AE1125" s="156"/>
      <c r="AF1125" s="156"/>
      <c r="AG1125" s="156"/>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customHeight="1" x14ac:dyDescent="0.15">
      <c r="A1126" s="1061">
        <v>1</v>
      </c>
      <c r="B1126" s="106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1">
        <v>2</v>
      </c>
      <c r="B1127" s="106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1">
        <v>3</v>
      </c>
      <c r="B1128" s="106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1">
        <v>4</v>
      </c>
      <c r="B1129" s="106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1">
        <v>5</v>
      </c>
      <c r="B1130" s="106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1">
        <v>6</v>
      </c>
      <c r="B1131" s="106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1">
        <v>7</v>
      </c>
      <c r="B1132" s="106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1">
        <v>8</v>
      </c>
      <c r="B1133" s="106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1">
        <v>9</v>
      </c>
      <c r="B1134" s="106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1">
        <v>10</v>
      </c>
      <c r="B1135" s="106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1">
        <v>11</v>
      </c>
      <c r="B1136" s="106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1">
        <v>12</v>
      </c>
      <c r="B1137" s="106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1">
        <v>13</v>
      </c>
      <c r="B1138" s="106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1">
        <v>14</v>
      </c>
      <c r="B1139" s="106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1">
        <v>15</v>
      </c>
      <c r="B1140" s="106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1">
        <v>16</v>
      </c>
      <c r="B1141" s="106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1">
        <v>17</v>
      </c>
      <c r="B1142" s="106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1">
        <v>18</v>
      </c>
      <c r="B1143" s="106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1">
        <v>19</v>
      </c>
      <c r="B1144" s="106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1">
        <v>20</v>
      </c>
      <c r="B1145" s="106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1">
        <v>21</v>
      </c>
      <c r="B1146" s="106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1">
        <v>22</v>
      </c>
      <c r="B1147" s="106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1">
        <v>23</v>
      </c>
      <c r="B1148" s="106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1">
        <v>24</v>
      </c>
      <c r="B1149" s="106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1">
        <v>25</v>
      </c>
      <c r="B1150" s="106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1">
        <v>26</v>
      </c>
      <c r="B1151" s="106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1">
        <v>27</v>
      </c>
      <c r="B1152" s="106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1">
        <v>28</v>
      </c>
      <c r="B1153" s="106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1">
        <v>29</v>
      </c>
      <c r="B1154" s="106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1">
        <v>30</v>
      </c>
      <c r="B1155" s="106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6" t="s">
        <v>483</v>
      </c>
      <c r="AD1158" s="156"/>
      <c r="AE1158" s="156"/>
      <c r="AF1158" s="156"/>
      <c r="AG1158" s="156"/>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customHeight="1" x14ac:dyDescent="0.15">
      <c r="A1159" s="1061">
        <v>1</v>
      </c>
      <c r="B1159" s="106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1">
        <v>2</v>
      </c>
      <c r="B1160" s="106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1">
        <v>3</v>
      </c>
      <c r="B1161" s="106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1">
        <v>4</v>
      </c>
      <c r="B1162" s="106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1">
        <v>5</v>
      </c>
      <c r="B1163" s="106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1">
        <v>6</v>
      </c>
      <c r="B1164" s="106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1">
        <v>7</v>
      </c>
      <c r="B1165" s="106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1">
        <v>8</v>
      </c>
      <c r="B1166" s="106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1">
        <v>9</v>
      </c>
      <c r="B1167" s="106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1">
        <v>10</v>
      </c>
      <c r="B1168" s="106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1">
        <v>11</v>
      </c>
      <c r="B1169" s="106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1">
        <v>12</v>
      </c>
      <c r="B1170" s="106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1">
        <v>13</v>
      </c>
      <c r="B1171" s="106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1">
        <v>14</v>
      </c>
      <c r="B1172" s="106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1">
        <v>15</v>
      </c>
      <c r="B1173" s="106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1">
        <v>16</v>
      </c>
      <c r="B1174" s="106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1">
        <v>17</v>
      </c>
      <c r="B1175" s="106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1">
        <v>18</v>
      </c>
      <c r="B1176" s="106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1">
        <v>19</v>
      </c>
      <c r="B1177" s="106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1">
        <v>20</v>
      </c>
      <c r="B1178" s="106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1">
        <v>21</v>
      </c>
      <c r="B1179" s="106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1">
        <v>22</v>
      </c>
      <c r="B1180" s="106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1">
        <v>23</v>
      </c>
      <c r="B1181" s="106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1">
        <v>24</v>
      </c>
      <c r="B1182" s="106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1">
        <v>25</v>
      </c>
      <c r="B1183" s="106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1">
        <v>26</v>
      </c>
      <c r="B1184" s="106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1">
        <v>27</v>
      </c>
      <c r="B1185" s="106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1">
        <v>28</v>
      </c>
      <c r="B1186" s="106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1">
        <v>29</v>
      </c>
      <c r="B1187" s="106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1">
        <v>30</v>
      </c>
      <c r="B1188" s="106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6" t="s">
        <v>483</v>
      </c>
      <c r="AD1191" s="156"/>
      <c r="AE1191" s="156"/>
      <c r="AF1191" s="156"/>
      <c r="AG1191" s="156"/>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customHeight="1" x14ac:dyDescent="0.15">
      <c r="A1192" s="1061">
        <v>1</v>
      </c>
      <c r="B1192" s="106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1">
        <v>2</v>
      </c>
      <c r="B1193" s="106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1">
        <v>3</v>
      </c>
      <c r="B1194" s="106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1">
        <v>4</v>
      </c>
      <c r="B1195" s="106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1">
        <v>5</v>
      </c>
      <c r="B1196" s="106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1">
        <v>6</v>
      </c>
      <c r="B1197" s="106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1">
        <v>7</v>
      </c>
      <c r="B1198" s="106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1">
        <v>8</v>
      </c>
      <c r="B1199" s="106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1">
        <v>9</v>
      </c>
      <c r="B1200" s="106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1">
        <v>10</v>
      </c>
      <c r="B1201" s="106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1">
        <v>11</v>
      </c>
      <c r="B1202" s="106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1">
        <v>12</v>
      </c>
      <c r="B1203" s="106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1">
        <v>13</v>
      </c>
      <c r="B1204" s="106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1">
        <v>14</v>
      </c>
      <c r="B1205" s="106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1">
        <v>15</v>
      </c>
      <c r="B1206" s="106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1">
        <v>16</v>
      </c>
      <c r="B1207" s="106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1">
        <v>17</v>
      </c>
      <c r="B1208" s="106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1">
        <v>18</v>
      </c>
      <c r="B1209" s="106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1">
        <v>19</v>
      </c>
      <c r="B1210" s="106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1">
        <v>20</v>
      </c>
      <c r="B1211" s="106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1">
        <v>21</v>
      </c>
      <c r="B1212" s="106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1">
        <v>22</v>
      </c>
      <c r="B1213" s="106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1">
        <v>23</v>
      </c>
      <c r="B1214" s="106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1">
        <v>24</v>
      </c>
      <c r="B1215" s="106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1">
        <v>25</v>
      </c>
      <c r="B1216" s="106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1">
        <v>26</v>
      </c>
      <c r="B1217" s="106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1">
        <v>27</v>
      </c>
      <c r="B1218" s="106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1">
        <v>28</v>
      </c>
      <c r="B1219" s="106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1">
        <v>29</v>
      </c>
      <c r="B1220" s="106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1">
        <v>30</v>
      </c>
      <c r="B1221" s="106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6" t="s">
        <v>483</v>
      </c>
      <c r="AD1224" s="156"/>
      <c r="AE1224" s="156"/>
      <c r="AF1224" s="156"/>
      <c r="AG1224" s="156"/>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customHeight="1" x14ac:dyDescent="0.15">
      <c r="A1225" s="1061">
        <v>1</v>
      </c>
      <c r="B1225" s="106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1">
        <v>2</v>
      </c>
      <c r="B1226" s="106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1">
        <v>3</v>
      </c>
      <c r="B1227" s="106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1">
        <v>4</v>
      </c>
      <c r="B1228" s="106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1">
        <v>5</v>
      </c>
      <c r="B1229" s="106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1">
        <v>6</v>
      </c>
      <c r="B1230" s="106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1">
        <v>7</v>
      </c>
      <c r="B1231" s="106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1">
        <v>8</v>
      </c>
      <c r="B1232" s="106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1">
        <v>9</v>
      </c>
      <c r="B1233" s="106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1">
        <v>10</v>
      </c>
      <c r="B1234" s="106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1">
        <v>11</v>
      </c>
      <c r="B1235" s="106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1">
        <v>12</v>
      </c>
      <c r="B1236" s="106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1">
        <v>13</v>
      </c>
      <c r="B1237" s="106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1">
        <v>14</v>
      </c>
      <c r="B1238" s="106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1">
        <v>15</v>
      </c>
      <c r="B1239" s="106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1">
        <v>16</v>
      </c>
      <c r="B1240" s="106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1">
        <v>17</v>
      </c>
      <c r="B1241" s="106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1">
        <v>18</v>
      </c>
      <c r="B1242" s="106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1">
        <v>19</v>
      </c>
      <c r="B1243" s="106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1">
        <v>20</v>
      </c>
      <c r="B1244" s="106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1">
        <v>21</v>
      </c>
      <c r="B1245" s="106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1">
        <v>22</v>
      </c>
      <c r="B1246" s="106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1">
        <v>23</v>
      </c>
      <c r="B1247" s="106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1">
        <v>24</v>
      </c>
      <c r="B1248" s="106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1">
        <v>25</v>
      </c>
      <c r="B1249" s="106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1">
        <v>26</v>
      </c>
      <c r="B1250" s="106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1">
        <v>27</v>
      </c>
      <c r="B1251" s="106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1">
        <v>28</v>
      </c>
      <c r="B1252" s="106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1">
        <v>29</v>
      </c>
      <c r="B1253" s="106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1">
        <v>30</v>
      </c>
      <c r="B1254" s="106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6" t="s">
        <v>483</v>
      </c>
      <c r="AD1257" s="156"/>
      <c r="AE1257" s="156"/>
      <c r="AF1257" s="156"/>
      <c r="AG1257" s="156"/>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customHeight="1" x14ac:dyDescent="0.15">
      <c r="A1258" s="1061">
        <v>1</v>
      </c>
      <c r="B1258" s="106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1">
        <v>2</v>
      </c>
      <c r="B1259" s="106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1">
        <v>3</v>
      </c>
      <c r="B1260" s="106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1">
        <v>4</v>
      </c>
      <c r="B1261" s="106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1">
        <v>5</v>
      </c>
      <c r="B1262" s="106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1">
        <v>6</v>
      </c>
      <c r="B1263" s="106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1">
        <v>7</v>
      </c>
      <c r="B1264" s="106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1">
        <v>8</v>
      </c>
      <c r="B1265" s="106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1">
        <v>9</v>
      </c>
      <c r="B1266" s="106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1">
        <v>10</v>
      </c>
      <c r="B1267" s="106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1">
        <v>11</v>
      </c>
      <c r="B1268" s="106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1">
        <v>12</v>
      </c>
      <c r="B1269" s="106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1">
        <v>13</v>
      </c>
      <c r="B1270" s="106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1">
        <v>14</v>
      </c>
      <c r="B1271" s="106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1">
        <v>15</v>
      </c>
      <c r="B1272" s="106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1">
        <v>16</v>
      </c>
      <c r="B1273" s="106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1">
        <v>17</v>
      </c>
      <c r="B1274" s="106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1">
        <v>18</v>
      </c>
      <c r="B1275" s="106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1">
        <v>19</v>
      </c>
      <c r="B1276" s="106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1">
        <v>20</v>
      </c>
      <c r="B1277" s="106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1">
        <v>21</v>
      </c>
      <c r="B1278" s="106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1">
        <v>22</v>
      </c>
      <c r="B1279" s="106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1">
        <v>23</v>
      </c>
      <c r="B1280" s="106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1">
        <v>24</v>
      </c>
      <c r="B1281" s="106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1">
        <v>25</v>
      </c>
      <c r="B1282" s="106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1">
        <v>26</v>
      </c>
      <c r="B1283" s="106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1">
        <v>27</v>
      </c>
      <c r="B1284" s="106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1">
        <v>28</v>
      </c>
      <c r="B1285" s="106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1">
        <v>29</v>
      </c>
      <c r="B1286" s="106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1">
        <v>30</v>
      </c>
      <c r="B1287" s="106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6" t="s">
        <v>483</v>
      </c>
      <c r="AD1290" s="156"/>
      <c r="AE1290" s="156"/>
      <c r="AF1290" s="156"/>
      <c r="AG1290" s="156"/>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customHeight="1" x14ac:dyDescent="0.15">
      <c r="A1291" s="1061">
        <v>1</v>
      </c>
      <c r="B1291" s="106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1">
        <v>2</v>
      </c>
      <c r="B1292" s="106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1">
        <v>3</v>
      </c>
      <c r="B1293" s="106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1">
        <v>4</v>
      </c>
      <c r="B1294" s="106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1">
        <v>5</v>
      </c>
      <c r="B1295" s="106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1">
        <v>6</v>
      </c>
      <c r="B1296" s="106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1">
        <v>7</v>
      </c>
      <c r="B1297" s="106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1">
        <v>8</v>
      </c>
      <c r="B1298" s="106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1">
        <v>9</v>
      </c>
      <c r="B1299" s="106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1">
        <v>10</v>
      </c>
      <c r="B1300" s="106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1">
        <v>11</v>
      </c>
      <c r="B1301" s="106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1">
        <v>12</v>
      </c>
      <c r="B1302" s="106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1">
        <v>13</v>
      </c>
      <c r="B1303" s="106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1">
        <v>14</v>
      </c>
      <c r="B1304" s="106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1">
        <v>15</v>
      </c>
      <c r="B1305" s="106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1">
        <v>16</v>
      </c>
      <c r="B1306" s="106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1">
        <v>17</v>
      </c>
      <c r="B1307" s="106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1">
        <v>18</v>
      </c>
      <c r="B1308" s="106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1">
        <v>19</v>
      </c>
      <c r="B1309" s="106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1">
        <v>20</v>
      </c>
      <c r="B1310" s="106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1">
        <v>21</v>
      </c>
      <c r="B1311" s="106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1">
        <v>22</v>
      </c>
      <c r="B1312" s="106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1">
        <v>23</v>
      </c>
      <c r="B1313" s="106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1">
        <v>24</v>
      </c>
      <c r="B1314" s="106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1">
        <v>25</v>
      </c>
      <c r="B1315" s="106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1">
        <v>26</v>
      </c>
      <c r="B1316" s="106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1">
        <v>27</v>
      </c>
      <c r="B1317" s="106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1">
        <v>28</v>
      </c>
      <c r="B1318" s="106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1">
        <v>29</v>
      </c>
      <c r="B1319" s="106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1">
        <v>30</v>
      </c>
      <c r="B1320" s="106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2017-08-21T02:43:32Z</cp:lastPrinted>
  <dcterms:created xsi:type="dcterms:W3CDTF">2012-03-13T00:50:25Z</dcterms:created>
  <dcterms:modified xsi:type="dcterms:W3CDTF">2017-08-21T04:27:42Z</dcterms:modified>
</cp:coreProperties>
</file>