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0.官房予算\"/>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<sst xmlns="http://schemas.openxmlformats.org/spreadsheetml/2006/main" count="2817" uniqueCount="575">
  <si>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</si>
  <si>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</si>
  <si>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</si>
  <si>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</si>
  <si>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</si>
  <si>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</si>
  <si>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</si>
  <si>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</si>
  <si>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</si>
  <si>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</si>
  <si>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</si>
  <si>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</si>
  <si>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</si>
  <si>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</si>
  <si>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</si>
  <si>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</si>
  <si>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</si>
  <si>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</si>
  <si>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</si>
  <si>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</si>
  <si>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</si>
  <si>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</si>
  <si>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</si>
  <si>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</si>
  <si>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</si>
  <si>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</si>
  <si>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</si>
  <si>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</si>
  <si>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</si>
  <si>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</si>
  <si>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</si>
  <si>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</si>
  <si>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</si>
  <si>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</si>
  <si>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</si>
  <si>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</si>
  <si>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</si>
  <si>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</si>
  <si>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</si>
  <si>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</si>
  <si>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</si>
  <si>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</si>
  <si>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</si>
  <si>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</si>
  <si>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</si>
  <si>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</si>
  <si>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</si>
  <si>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</si>
  <si>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</si>
  <si>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</si>
  <si>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</si>
  <si>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</si>
  <si>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</si>
  <si>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</si>
  <si>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</si>
  <si>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</si>
  <si>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</si>
  <si>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</si>
  <si>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</si>
  <si>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</si>
  <si>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</si>
  <si>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</si>
  <si>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</si>
  <si>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</si>
  <si>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</si>
  <si>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</si>
  <si>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</si>
  <si>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</si>
  <si>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</si>
  <si>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</si>
  <si>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</si>
  <si>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</si>
  <si>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</si>
  <si>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</si>
  <si>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</si>
  <si>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</si>
  <si>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</si>
  <si>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</si>
  <si>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</si>
  <si>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</si>
  <si>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</si>
  <si>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</si>
  <si>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</si>
  <si>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</si>
  <si>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</si>
  <si>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</si>
  <si>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</si>
  <si>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</si>
  <si>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</si>
  <si>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</si>
  <si>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</si>
  <si>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</si>
  <si>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</si>
  <si>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</si>
  <si>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</si>
  <si>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</si>
  <si>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</si>
  <si>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</si>
  <si>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</si>
  <si>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</si>
  <si>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</si>
  <si>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</si>
  <si>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</si>
  <si>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</si>
  <si>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</si>
  <si>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</si>
  <si>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</si>
  <si>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</si>
  <si>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</si>
  <si>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</si>
  <si>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</si>
  <si>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</si>
  <si>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</si>
  <si>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</si>
  <si>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</si>
  <si>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</si>
  <si>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</si>
  <si>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</si>
  <si>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</si>
  <si>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</si>
  <si>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</si>
  <si>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</si>
  <si>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</si>
  <si>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</si>
  <si>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</si>
  <si>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</si>
  <si>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</si>
  <si>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</si>
  <si>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</si>
  <si>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</si>
  <si>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</si>
  <si>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</si>
  <si>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</si>
  <si>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</si>
  <si>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</si>
  <si>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</si>
  <si>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</si>
  <si>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</si>
  <si>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</si>
  <si>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</si>
  <si>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</si>
  <si>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</si>
  <si>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</si>
  <si>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</si>
  <si>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</si>
  <si>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</si>
  <si>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</si>
  <si>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</si>
  <si>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</si>
  <si>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</si>
  <si>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</si>
  <si>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</si>
  <si>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</si>
  <si>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</si>
  <si>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</si>
  <si>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</si>
  <si>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</si>
  <si>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</si>
  <si>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</si>
  <si>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</si>
  <si>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</si>
  <si>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</si>
  <si>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</si>
  <si>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</si>
  <si>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</si>
  <si>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</si>
  <si>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</si>
  <si>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</si>
  <si>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</si>
  <si>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</si>
  <si>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</si>
  <si>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</si>
  <si>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</si>
  <si>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</si>
  <si>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</si>
  <si>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</si>
  <si>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</si>
  <si>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</si>
  <si>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</si>
  <si>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</si>
  <si>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</si>
  <si>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</si>
  <si>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</si>
  <si>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</si>
  <si>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</si>
  <si>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</si>
  <si>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</si>
  <si>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</si>
  <si>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</si>
  <si>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</si>
  <si>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</si>
  <si>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</si>
  <si>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</si>
  <si>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</si>
  <si>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</si>
  <si>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</si>
  <si>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</si>
  <si>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</si>
  <si>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</si>
  <si>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</si>
  <si>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</si>
  <si>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</si>
  <si>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</si>
  <si>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</si>
  <si>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</si>
  <si>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</si>
  <si>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</si>
  <si>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</si>
  <si>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</si>
  <si>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</si>
  <si>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</si>
  <si>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</si>
  <si>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</si>
  <si>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</si>
  <si>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</si>
  <si>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</si>
  <si>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</si>
  <si>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</si>
  <si>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</si>
  <si>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</si>
  <si>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</si>
  <si>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</si>
  <si>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</si>
  <si>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</si>
  <si>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</si>
  <si>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</si>
  <si>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</si>
  <si>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</si>
  <si>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</si>
  <si>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</si>
  <si>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</si>
  <si>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</si>
  <si>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</si>
  <si>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</si>
  <si>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</si>
  <si>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</si>
  <si>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</si>
  <si>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</si>
  <si>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</si>
  <si>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</si>
  <si>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</si>
  <si>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</si>
  <si>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</si>
  <si>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</si>
  <si>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</si>
  <si>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</si>
  <si>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</si>
  <si>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</si>
  <si>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</si>
  <si>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</si>
  <si>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</si>
  <si>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</si>
  <si>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</si>
  <si>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</si>
  <si>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</si>
  <si>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</si>
  <si>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</si>
  <si>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</si>
  <si>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</si>
  <si>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</si>
  <si>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</si>
  <si>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</si>
  <si>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</si>
  <si>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</si>
  <si>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</si>
  <si>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</si>
  <si>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</si>
  <si>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</si>
  <si>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</si>
  <si>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</si>
  <si>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</si>
  <si>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</si>
  <si>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</si>
  <si>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</si>
  <si>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</si>
  <si>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</si>
  <si>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</si>
  <si>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</si>
  <si>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</si>
  <si>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</si>
  <si>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</si>
  <si>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</si>
  <si>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</si>
  <si>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</si>
  <si>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</si>
  <si>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</si>
  <si>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</si>
  <si>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</si>
  <si>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</si>
  <si>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</si>
  <si>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</si>
  <si>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</si>
  <si>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</si>
  <si>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</si>
  <si>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</si>
  <si>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</si>
  <si>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</si>
  <si>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</si>
  <si>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</si>
  <si>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</si>
  <si>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</si>
  <si>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</si>
  <si>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</si>
  <si>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</si>
  <si>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</si>
  <si>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</si>
  <si>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</si>
  <si>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</si>
  <si>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</si>
  <si>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</si>
  <si>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</si>
  <si>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</si>
  <si>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</si>
  <si>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</si>
  <si>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</si>
  <si>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</si>
  <si>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</si>
  <si>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</si>
  <si>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</si>
  <si>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</si>
  <si>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</si>
  <si>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</si>
  <si>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</si>
  <si>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</si>
  <si>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</si>
  <si>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</si>
  <si>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</si>
  <si>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</si>
  <si>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</si>
  <si>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</si>
  <si>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</si>
  <si>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</si>
  <si>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</si>
  <si>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</si>
  <si>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</si>
  <si>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</si>
  <si>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</si>
  <si>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</si>
  <si>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</si>
  <si>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</si>
  <si>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</si>
  <si>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</si>
  <si>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</si>
  <si>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</si>
  <si>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</si>
  <si>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</si>
  <si>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</si>
  <si>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</si>
  <si>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</si>
  <si>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</si>
  <si>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</si>
  <si>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</si>
  <si>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</si>
  <si>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</si>
  <si>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</si>
  <si>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</si>
  <si>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</si>
  <si>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</si>
  <si>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</si>
  <si>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</si>
  <si>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</si>
  <si>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</si>
  <si>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</si>
  <si>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</si>
  <si>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</si>
  <si>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</si>
  <si>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</si>
  <si>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</si>
  <si>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</si>
  <si>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</si>
  <si>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</si>
  <si>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</si>
  <si>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</si>
  <si>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</si>
  <si>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</si>
  <si>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</si>
  <si>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</si>
  <si>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</si>
  <si>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</si>
  <si>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</si>
  <si>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</si>
  <si>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</si>
  <si>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</si>
  <si>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</si>
  <si>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</si>
  <si>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</si>
  <si>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</si>
  <si>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</si>
  <si>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</si>
  <si>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</si>
  <si>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</si>
  <si>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</si>
  <si>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</si>
  <si>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</si>
  <si>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</si>
  <si>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</si>
  <si>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</si>
  <si>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</si>
  <si>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</si>
  <si>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</si>
  <si>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</si>
  <si>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</si>
  <si>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</si>
  <si>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</si>
  <si>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</si>
  <si>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</si>
  <si>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</si>
  <si>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</si>
  <si>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</si>
  <si>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</si>
  <si>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</si>
  <si>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</si>
  <si>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</si>
  <si>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</si>
  <si>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</si>
  <si>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</si>
  <si>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</si>
  <si>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</si>
  <si>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</si>
  <si>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</si>
  <si>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</si>
  <si>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</si>
  <si>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</si>
  <si>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</si>
  <si>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</si>
  <si>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</si>
  <si>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</si>
  <si>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</si>
  <si>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</si>
  <si>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</si>
  <si>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</si>
  <si>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</si>
  <si>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</si>
  <si>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</si>
  <si>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</si>
  <si>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</si>
  <si>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</si>
  <si>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</si>
  <si>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</si>
  <si>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</si>
  <si>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</si>
  <si>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</si>
  <si>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</si>
  <si>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</si>
  <si>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</si>
  <si>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</si>
  <si>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</si>
  <si>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</si>
  <si>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</si>
  <si>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</si>
  <si>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</si>
  <si>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</si>
  <si>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</si>
  <si>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</si>
  <si>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</si>
  <si>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</si>
  <si>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</si>
  <si>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</si>
  <si>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</si>
  <si>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</si>
  <si>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</si>
  <si>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</si>
  <si>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</si>
  <si>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</si>
  <si>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</si>
  <si>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</si>
  <si>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</si>
  <si>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</si>
  <si>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</si>
  <si>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</si>
  <si>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</si>
  <si>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</si>
  <si>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</si>
  <si>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</si>
  <si>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</si>
  <si>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</si>
  <si>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</si>
  <si>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</si>
  <si>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</si>
  <si>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</si>
  <si>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</si>
  <si>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</si>
  <si>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</si>
  <si>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</si>
  <si>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</si>
  <si>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</si>
  <si>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</si>
  <si>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</si>
  <si>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</si>
  <si>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</si>
  <si>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</si>
  <si>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</si>
  <si>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</si>
  <si>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</si>
  <si>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</si>
  <si>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</si>
  <si>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</si>
  <si>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</si>
  <si>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</si>
  <si>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</si>
  <si>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</si>
  <si>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</si>
  <si>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</si>
  <si>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</si>
  <si>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</si>
  <si>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</si>
  <si>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</si>
  <si>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</si>
  <si>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</si>
  <si>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</si>
  <si>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</si>
  <si>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</si>
  <si>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</si>
  <si>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</si>
  <si>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</si>
  <si>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</si>
  <si>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</si>
  <si>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</si>
  <si>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</si>
  <si>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</si>
  <si>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</si>
  <si>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</si>
  <si>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</si>
  <si>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</si>
  <si>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</si>
  <si>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</si>
  <si>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</si>
  <si>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</si>
  <si>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</si>
  <si>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</si>
  <si>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</si>
  <si>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</si>
  <si>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</si>
  <si>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</si>
  <si>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</si>
  <si>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</si>
  <si>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</si>
  <si>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</si>
  <si>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</si>
  <si>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</si>
  <si>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</si>
  <si>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</si>
  <si>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</si>
  <si>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</si>
  <si>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</si>
  <si>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</si>
  <si>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</si>
  <si>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</si>
  <si>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5"/>
  </si>
  <si>
    <t>大臣官房</t>
    <rPh sb="0" eb="4">
      <t>ダイジンカンボウ</t>
    </rPh>
    <phoneticPr fontId="5"/>
  </si>
  <si>
    <t>技術調査課</t>
    <rPh sb="0" eb="2">
      <t>ギジュツ</t>
    </rPh>
    <rPh sb="2" eb="5">
      <t>チョウサカ</t>
    </rPh>
    <phoneticPr fontId="5"/>
  </si>
  <si>
    <t>課長　石原 康弘</t>
    <rPh sb="0" eb="2">
      <t>カチョウ</t>
    </rPh>
    <rPh sb="3" eb="5">
      <t>イシハラ</t>
    </rPh>
    <rPh sb="6" eb="8">
      <t>ヤスヒロ</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</si>
  <si>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</si>
  <si>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</si>
  <si>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</si>
  <si>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</si>
  <si>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近年、平成28年11月に福岡市で発生した地下鉄延伸工事に伴う道路陥没事故等、地下空間に関する事案が顕在化してきている。このような状況を踏まえ、平成28年12月に「地下空間の利活用に関する安全技術の確立に関する小委員会」を立ち上げ、昨今の地下空間に係る課題について論点を整理し、議論を行った。本事業では、地下空間の利活用に関する安全技術の確立にあたって、小委員会での議論を踏まえ、「官民が所有する地盤及び地下水等に関する情報の共有化」、「計画・設計・施工・維持管理の各段階における地盤リスクアセスメント」、「ライフライン、地下街等の管理者の連携」について検討することを目的とする。</t>
    <rPh sb="3" eb="5">
      <t>ヘイセイ</t>
    </rPh>
    <rPh sb="36" eb="37">
      <t>トウ</t>
    </rPh>
    <rPh sb="145" eb="146">
      <t>ホン</t>
    </rPh>
    <rPh sb="146" eb="148">
      <t>ジギョウ</t>
    </rPh>
    <rPh sb="283" eb="285">
      <t>モクテキ</t>
    </rPh>
    <phoneticPr fontId="5"/>
  </si>
  <si>
    <t>(1)官民が所有する地盤及び地下水等に関する情報の共有化の検討
官民が所有する地盤情報等を収集・共有し、利活用できる仕組みについて検討を行い、地盤情報の収集・共有・利活用の方策に関するガイドラインの作成及び周知を行う。
(2)計画・設計・施工・維持管理の各段階における地盤リスクアセスメントに関する検討
地下工事における地盤リスクアセスメントの技術的手法の確立に向けて、現在のリスクアセスメント事例の有用性や課題の検証、及び地盤リスクに起因する過去の施工不良や大事故に関する原因の分析・事前にリスクを把握する方法等について検討する。
(3)ライフライン、地下街等の管理者の連携に関する検討
平成29年3月に試行されている「社会資本情報プラットフォーム」の活用について強化を図る。具体的には、平成29年度の社会資本情報プラットフォームの試行状況を踏まえ、データの利用方法について整理し、社会資本の維持管理のスマート化等に向けて必要な事項について検討する。</t>
    <phoneticPr fontId="5"/>
  </si>
  <si>
    <t>-</t>
    <phoneticPr fontId="5"/>
  </si>
  <si>
    <t>政策目標　　９　　市場環境の整備、産業の生産性向上、消費者利益の保護</t>
    <phoneticPr fontId="5"/>
  </si>
  <si>
    <t>施策目標　３０　　社会資本整備・管理等を効果的に推進する</t>
    <phoneticPr fontId="5"/>
  </si>
  <si>
    <t>関係委員会等の開催回数</t>
    <rPh sb="0" eb="2">
      <t>カンケイ</t>
    </rPh>
    <rPh sb="2" eb="5">
      <t>イインカイ</t>
    </rPh>
    <phoneticPr fontId="5"/>
  </si>
  <si>
    <t>回</t>
    <rPh sb="0" eb="1">
      <t>カイ</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</si>
  <si>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</si>
  <si>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地下空間の利活用に関する安全技術の確立に係るガイドライン等の策定</t>
    <rPh sb="0" eb="2">
      <t>チカ</t>
    </rPh>
    <rPh sb="2" eb="4">
      <t>クウカン</t>
    </rPh>
    <rPh sb="5" eb="8">
      <t>リカツヨウ</t>
    </rPh>
    <rPh sb="9" eb="10">
      <t>カン</t>
    </rPh>
    <rPh sb="12" eb="14">
      <t>アンゼン</t>
    </rPh>
    <rPh sb="14" eb="16">
      <t>ギジュツ</t>
    </rPh>
    <rPh sb="17" eb="19">
      <t>カクリツ</t>
    </rPh>
    <rPh sb="20" eb="21">
      <t>カカ</t>
    </rPh>
    <rPh sb="28" eb="29">
      <t>トウ</t>
    </rPh>
    <rPh sb="30" eb="32">
      <t>サクテイ</t>
    </rPh>
    <phoneticPr fontId="5"/>
  </si>
  <si>
    <t>地下空間の利活用に関する安全技術の確立に係るガイドライン等の数</t>
    <rPh sb="0" eb="2">
      <t>チカ</t>
    </rPh>
    <rPh sb="2" eb="4">
      <t>クウカン</t>
    </rPh>
    <rPh sb="5" eb="8">
      <t>リカツヨウ</t>
    </rPh>
    <rPh sb="9" eb="10">
      <t>カン</t>
    </rPh>
    <rPh sb="12" eb="14">
      <t>アンゼン</t>
    </rPh>
    <rPh sb="14" eb="16">
      <t>ギジュツ</t>
    </rPh>
    <rPh sb="17" eb="19">
      <t>カクリツ</t>
    </rPh>
    <rPh sb="20" eb="21">
      <t>カカ</t>
    </rPh>
    <rPh sb="28" eb="29">
      <t>トウ</t>
    </rPh>
    <rPh sb="30" eb="31">
      <t>スウ</t>
    </rPh>
    <phoneticPr fontId="5"/>
  </si>
  <si>
    <t>○</t>
  </si>
  <si>
    <t>‐</t>
  </si>
  <si>
    <t>　近年、東日本大震災における広範囲な液状化現象、昨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phoneticPr fontId="5"/>
  </si>
  <si>
    <t>公共工事及び民間工事、ライフライン工事等、横断的な取組であるため、施策の推進や検討等は国が行う必要がある。</t>
    <rPh sb="4" eb="5">
      <t>オヨ</t>
    </rPh>
    <rPh sb="6" eb="8">
      <t>ミンカン</t>
    </rPh>
    <rPh sb="8" eb="10">
      <t>コウジ</t>
    </rPh>
    <rPh sb="17" eb="19">
      <t>コウジ</t>
    </rPh>
    <rPh sb="19" eb="20">
      <t>トウ</t>
    </rPh>
    <rPh sb="21" eb="24">
      <t>オウダンテキ</t>
    </rPh>
    <phoneticPr fontId="5"/>
  </si>
  <si>
    <t>適切な地下空間に係る情報の収集・共有と地盤リスクアセスメント、
管理者連携を実現し、地下空間の利活用に関する安全技術を確立する施策は、極めて公益性が高く、国において優先的・先進的に行うべき事業である。</t>
    <rPh sb="0" eb="2">
      <t>テキセツ</t>
    </rPh>
    <rPh sb="3" eb="5">
      <t>チカ</t>
    </rPh>
    <rPh sb="5" eb="7">
      <t>クウカン</t>
    </rPh>
    <rPh sb="8" eb="9">
      <t>カカ</t>
    </rPh>
    <rPh sb="10" eb="12">
      <t>ジョウホウ</t>
    </rPh>
    <rPh sb="13" eb="15">
      <t>シュウシュウ</t>
    </rPh>
    <rPh sb="16" eb="18">
      <t>キョウユウ</t>
    </rPh>
    <rPh sb="19" eb="21">
      <t>ジバン</t>
    </rPh>
    <rPh sb="32" eb="35">
      <t>カンリシャ</t>
    </rPh>
    <rPh sb="35" eb="37">
      <t>レンケイ</t>
    </rPh>
    <rPh sb="38" eb="40">
      <t>ジツゲン</t>
    </rPh>
    <rPh sb="42" eb="44">
      <t>チカ</t>
    </rPh>
    <rPh sb="44" eb="46">
      <t>クウカン</t>
    </rPh>
    <rPh sb="47" eb="50">
      <t>リカツヨウ</t>
    </rPh>
    <rPh sb="51" eb="52">
      <t>カン</t>
    </rPh>
    <rPh sb="54" eb="56">
      <t>アンゼン</t>
    </rPh>
    <rPh sb="56" eb="58">
      <t>ギジュツ</t>
    </rPh>
    <rPh sb="59" eb="61">
      <t>カクリツ</t>
    </rPh>
    <rPh sb="63" eb="65">
      <t>シサク</t>
    </rPh>
    <phoneticPr fontId="5"/>
  </si>
  <si>
    <t>経済財政運営と改革の基本方針2017
地下空間の利活用に関する安全技術の確立について　答申</t>
    <rPh sb="43" eb="45">
      <t>トウシン</t>
    </rPh>
    <phoneticPr fontId="5"/>
  </si>
  <si>
    <t>-</t>
  </si>
  <si>
    <t>諸謝金</t>
    <rPh sb="0" eb="1">
      <t>ショ</t>
    </rPh>
    <rPh sb="1" eb="3">
      <t>シャキン</t>
    </rPh>
    <phoneticPr fontId="5"/>
  </si>
  <si>
    <t>平成２８年１１月の福岡市営地下鉄七隈線の陥没事故など、地下空間の利活用に関して安全性の確保を図る必要があるため、本事業の効果的・円滑な実施を図り、最終年度までの目標の達成に向けて取り組むべき。</t>
    <rPh sb="0" eb="2">
      <t>ヘイセイ</t>
    </rPh>
    <rPh sb="4" eb="5">
      <t>ネン</t>
    </rPh>
    <rPh sb="7" eb="8">
      <t>ガツ</t>
    </rPh>
    <rPh sb="9" eb="11">
      <t>フクオカ</t>
    </rPh>
    <rPh sb="11" eb="13">
      <t>シエイ</t>
    </rPh>
    <rPh sb="13" eb="16">
      <t>チカテツ</t>
    </rPh>
    <rPh sb="16" eb="18">
      <t>ナナクマ</t>
    </rPh>
    <rPh sb="18" eb="19">
      <t>セン</t>
    </rPh>
    <rPh sb="20" eb="22">
      <t>カンボツ</t>
    </rPh>
    <rPh sb="22" eb="24">
      <t>ジコ</t>
    </rPh>
    <rPh sb="27" eb="29">
      <t>チカ</t>
    </rPh>
    <rPh sb="29" eb="31">
      <t>クウカン</t>
    </rPh>
    <rPh sb="32" eb="35">
      <t>リカツヨウ</t>
    </rPh>
    <rPh sb="36" eb="37">
      <t>カン</t>
    </rPh>
    <rPh sb="39" eb="42">
      <t>アンゼンセイ</t>
    </rPh>
    <rPh sb="43" eb="45">
      <t>カクホ</t>
    </rPh>
    <rPh sb="46" eb="47">
      <t>ハカ</t>
    </rPh>
    <rPh sb="48" eb="50">
      <t>ヒツヨウ</t>
    </rPh>
    <rPh sb="56" eb="57">
      <t>ホン</t>
    </rPh>
    <rPh sb="57" eb="59">
      <t>ジギョウ</t>
    </rPh>
    <rPh sb="60" eb="63">
      <t>コウカテキ</t>
    </rPh>
    <rPh sb="64" eb="66">
      <t>エンカツ</t>
    </rPh>
    <rPh sb="67" eb="69">
      <t>ジッシ</t>
    </rPh>
    <rPh sb="70" eb="71">
      <t>ハカ</t>
    </rPh>
    <rPh sb="73" eb="75">
      <t>サイシュウ</t>
    </rPh>
    <rPh sb="75" eb="77">
      <t>ネンド</t>
    </rPh>
    <rPh sb="80" eb="82">
      <t>モクヒョウ</t>
    </rPh>
    <rPh sb="83" eb="85">
      <t>タッセイ</t>
    </rPh>
    <rPh sb="86" eb="87">
      <t>ム</t>
    </rPh>
    <rPh sb="89" eb="90">
      <t>ト</t>
    </rPh>
    <rPh sb="91" eb="9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</si>
</sst>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16</xdr:col>
      <xdr:colOff>80596</xdr:colOff>
      <xdr:row>740</xdr:row>
      <xdr:rowOff>280149</xdr:rowOff>
    </xdr:from>
    <xdr:ext cx="1494692" cy="459100"/>
    <xdr:sp macro="" textlink="">
      <xdr:nvSpPr>
        <xdr:cNvPr id="2" name="テキスト ボックス 1"/>
        <xdr:cNvSpPr txBox="1"/>
      </xdr:nvSpPr>
      <xdr:spPr>
        <a:xfrm>
          <a:off x="3245827" y="39779591"/>
          <a:ext cx="149469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40</a:t>
          </a:r>
          <a:r>
            <a:rPr kumimoji="1" lang="ja-JP" altLang="en-US" sz="1100"/>
            <a:t>百万円</a:t>
          </a:r>
        </a:p>
      </xdr:txBody>
    </xdr:sp>
    <xdr:clientData/>
  </xdr:oneCellAnchor>
  <xdr:twoCellAnchor>
    <xdr:from>
      <xdr:col>35</xdr:col>
      <xdr:colOff>189593</xdr:colOff>
      <xdr:row>742</xdr:row>
      <xdr:rowOff>215900</xdr:rowOff>
    </xdr:from>
    <xdr:to>
      <xdr:col>49</xdr:col>
      <xdr:colOff>355600</xdr:colOff>
      <xdr:row>743</xdr:row>
      <xdr:rowOff>279400</xdr:rowOff>
    </xdr:to>
    <xdr:sp macro="" textlink="">
      <xdr:nvSpPr>
        <xdr:cNvPr id="3" name="大かっこ 2"/>
        <xdr:cNvSpPr/>
      </xdr:nvSpPr>
      <xdr:spPr>
        <a:xfrm>
          <a:off x="7301593" y="43256200"/>
          <a:ext cx="3010807"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20</xdr:col>
      <xdr:colOff>36635</xdr:colOff>
      <xdr:row>742</xdr:row>
      <xdr:rowOff>35864</xdr:rowOff>
    </xdr:from>
    <xdr:to>
      <xdr:col>20</xdr:col>
      <xdr:colOff>39730</xdr:colOff>
      <xdr:row>744</xdr:row>
      <xdr:rowOff>36340</xdr:rowOff>
    </xdr:to>
    <xdr:cxnSp macro="">
      <xdr:nvCxnSpPr>
        <xdr:cNvPr id="4" name="直線矢印コネクタ 3"/>
        <xdr:cNvCxnSpPr>
          <a:stCxn id="2" idx="2"/>
          <a:endCxn id="5" idx="0"/>
        </xdr:cNvCxnSpPr>
      </xdr:nvCxnSpPr>
      <xdr:spPr>
        <a:xfrm>
          <a:off x="3993173" y="40238691"/>
          <a:ext cx="3095" cy="7038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87166</xdr:colOff>
      <xdr:row>744</xdr:row>
      <xdr:rowOff>36340</xdr:rowOff>
    </xdr:from>
    <xdr:ext cx="1487742" cy="459100"/>
    <xdr:sp macro="" textlink="">
      <xdr:nvSpPr>
        <xdr:cNvPr id="5" name="テキスト ボックス 4"/>
        <xdr:cNvSpPr txBox="1"/>
      </xdr:nvSpPr>
      <xdr:spPr>
        <a:xfrm>
          <a:off x="3352880" y="41075483"/>
          <a:ext cx="148774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37.7</a:t>
          </a:r>
          <a:r>
            <a:rPr kumimoji="1" lang="ja-JP" altLang="en-US" sz="1100"/>
            <a:t>百万円</a:t>
          </a:r>
        </a:p>
      </xdr:txBody>
    </xdr:sp>
    <xdr:clientData/>
  </xdr:oneCellAnchor>
  <xdr:twoCellAnchor>
    <xdr:from>
      <xdr:col>13</xdr:col>
      <xdr:colOff>0</xdr:colOff>
      <xdr:row>745</xdr:row>
      <xdr:rowOff>291354</xdr:rowOff>
    </xdr:from>
    <xdr:to>
      <xdr:col>34</xdr:col>
      <xdr:colOff>95250</xdr:colOff>
      <xdr:row>748</xdr:row>
      <xdr:rowOff>292100</xdr:rowOff>
    </xdr:to>
    <xdr:sp macro="" textlink="">
      <xdr:nvSpPr>
        <xdr:cNvPr id="6" name="大かっこ 5"/>
        <xdr:cNvSpPr/>
      </xdr:nvSpPr>
      <xdr:spPr>
        <a:xfrm>
          <a:off x="2641600" y="44207954"/>
          <a:ext cx="4362450" cy="1067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・官民が所有する地盤及び地下水等に関する情報の共有化の検討</a:t>
          </a:r>
          <a:endParaRPr kumimoji="1" lang="en-US" altLang="ja-JP" sz="1100"/>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地盤リスクアセスメントの技術的手法の確立</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・ライフライン、地下街等の管理者の連携に関する検討</a:t>
          </a:r>
          <a:endParaRPr kumimoji="1" lang="en-US" altLang="ja-JP" sz="1100">
            <a:solidFill>
              <a:schemeClr val="tx1"/>
            </a:solidFill>
            <a:effectLst/>
            <a:latin typeface="+mn-lt"/>
            <a:ea typeface="+mn-ea"/>
            <a:cs typeface="+mn-cs"/>
          </a:endParaRPr>
        </a:p>
      </xdr:txBody>
    </xdr:sp>
    <xdr:clientData/>
  </xdr:twoCellAnchor>
  <xdr:twoCellAnchor>
    <xdr:from>
      <xdr:col>28</xdr:col>
      <xdr:colOff>56339</xdr:colOff>
      <xdr:row>742</xdr:row>
      <xdr:rowOff>203200</xdr:rowOff>
    </xdr:from>
    <xdr:to>
      <xdr:col>35</xdr:col>
      <xdr:colOff>88900</xdr:colOff>
      <xdr:row>744</xdr:row>
      <xdr:rowOff>279400</xdr:rowOff>
    </xdr:to>
    <xdr:sp macro="" textlink="">
      <xdr:nvSpPr>
        <xdr:cNvPr id="7" name="テキスト ボックス 6"/>
        <xdr:cNvSpPr txBox="1"/>
      </xdr:nvSpPr>
      <xdr:spPr>
        <a:xfrm>
          <a:off x="5745939" y="43053000"/>
          <a:ext cx="1454961" cy="7874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事務費</a:t>
          </a:r>
          <a:endParaRPr kumimoji="1" lang="en-US" altLang="ja-JP" sz="1100"/>
        </a:p>
        <a:p>
          <a:pPr algn="ctr"/>
          <a:r>
            <a:rPr kumimoji="1" lang="en-US" altLang="ja-JP" sz="1100"/>
            <a:t>2.3</a:t>
          </a:r>
          <a:r>
            <a:rPr kumimoji="1" lang="ja-JP" altLang="en-US" sz="1100"/>
            <a:t>百万円</a:t>
          </a:r>
        </a:p>
      </xdr:txBody>
    </xdr:sp>
    <xdr:clientData/>
  </xdr:twoCellAnchor>
  <xdr:twoCellAnchor>
    <xdr:from>
      <xdr:col>20</xdr:col>
      <xdr:colOff>33564</xdr:colOff>
      <xdr:row>743</xdr:row>
      <xdr:rowOff>82561</xdr:rowOff>
    </xdr:from>
    <xdr:to>
      <xdr:col>28</xdr:col>
      <xdr:colOff>36803</xdr:colOff>
      <xdr:row>743</xdr:row>
      <xdr:rowOff>82561</xdr:rowOff>
    </xdr:to>
    <xdr:cxnSp macro="">
      <xdr:nvCxnSpPr>
        <xdr:cNvPr id="9" name="直線矢印コネクタ 8"/>
        <xdr:cNvCxnSpPr/>
      </xdr:nvCxnSpPr>
      <xdr:spPr>
        <a:xfrm>
          <a:off x="4097564" y="43287961"/>
          <a:ext cx="1628839"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25400</xdr:colOff>
      <xdr:row>743</xdr:row>
      <xdr:rowOff>139700</xdr:rowOff>
    </xdr:from>
    <xdr:to>
      <xdr:col>18</xdr:col>
      <xdr:colOff>177210</xdr:colOff>
      <xdr:row>744</xdr:row>
      <xdr:rowOff>29679</xdr:rowOff>
    </xdr:to>
    <xdr:sp macro="" textlink="">
      <xdr:nvSpPr>
        <xdr:cNvPr id="10" name="テキスト ボックス 9"/>
        <xdr:cNvSpPr txBox="1"/>
      </xdr:nvSpPr>
      <xdr:spPr>
        <a:xfrm>
          <a:off x="2667000" y="43345100"/>
          <a:ext cx="1167810" cy="245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29</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547</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551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554</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556</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22.25" customHeight="1" x14ac:dyDescent="0.15">
      <c r="A10" s="681" t="s">
        <v>31</v>
      </c>
      <c r="B10" s="682"/>
      <c r="C10" s="682"/>
      <c r="D10" s="682"/>
      <c r="E10" s="682"/>
      <c r="F10" s="682"/>
      <c r="G10" s="772" t="s">
        <v>557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558</v>
      </c>
      <c r="Q13" s="679"/>
      <c r="R13" s="679"/>
      <c r="S13" s="679"/>
      <c r="T13" s="679"/>
      <c r="U13" s="679"/>
      <c r="V13" s="680"/>
      <c r="W13" s="678" t="s">
        <v>558</v>
      </c>
      <c r="X13" s="679"/>
      <c r="Y13" s="679"/>
      <c r="Z13" s="679"/>
      <c r="AA13" s="679"/>
      <c r="AB13" s="679"/>
      <c r="AC13" s="680"/>
      <c r="AD13" s="678" t="s">
        <v>558</v>
      </c>
      <c r="AE13" s="679"/>
      <c r="AF13" s="679"/>
      <c r="AG13" s="679"/>
      <c r="AH13" s="679"/>
      <c r="AI13" s="679"/>
      <c r="AJ13" s="680"/>
      <c r="AK13" s="678" t="s">
        <v>554</v>
      </c>
      <c r="AL13" s="679"/>
      <c r="AM13" s="679"/>
      <c r="AN13" s="679"/>
      <c r="AO13" s="679"/>
      <c r="AP13" s="679"/>
      <c r="AQ13" s="680"/>
      <c r="AR13" s="942">
        <v>40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558</v>
      </c>
      <c r="Q14" s="679"/>
      <c r="R14" s="679"/>
      <c r="S14" s="679"/>
      <c r="T14" s="679"/>
      <c r="U14" s="679"/>
      <c r="V14" s="680"/>
      <c r="W14" s="678" t="s">
        <v>558</v>
      </c>
      <c r="X14" s="679"/>
      <c r="Y14" s="679"/>
      <c r="Z14" s="679"/>
      <c r="AA14" s="679"/>
      <c r="AB14" s="679"/>
      <c r="AC14" s="680"/>
      <c r="AD14" s="678" t="s">
        <v>558</v>
      </c>
      <c r="AE14" s="679"/>
      <c r="AF14" s="679"/>
      <c r="AG14" s="679"/>
      <c r="AH14" s="679"/>
      <c r="AI14" s="679"/>
      <c r="AJ14" s="680"/>
      <c r="AK14" s="678" t="s">
        <v>554</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558</v>
      </c>
      <c r="Q15" s="679"/>
      <c r="R15" s="679"/>
      <c r="S15" s="679"/>
      <c r="T15" s="679"/>
      <c r="U15" s="679"/>
      <c r="V15" s="680"/>
      <c r="W15" s="678" t="s">
        <v>558</v>
      </c>
      <c r="X15" s="679"/>
      <c r="Y15" s="679"/>
      <c r="Z15" s="679"/>
      <c r="AA15" s="679"/>
      <c r="AB15" s="679"/>
      <c r="AC15" s="680"/>
      <c r="AD15" s="678" t="s">
        <v>558</v>
      </c>
      <c r="AE15" s="679"/>
      <c r="AF15" s="679"/>
      <c r="AG15" s="679"/>
      <c r="AH15" s="679"/>
      <c r="AI15" s="679"/>
      <c r="AJ15" s="680"/>
      <c r="AK15" s="678" t="s">
        <v>554</v>
      </c>
      <c r="AL15" s="679"/>
      <c r="AM15" s="679"/>
      <c r="AN15" s="679"/>
      <c r="AO15" s="679"/>
      <c r="AP15" s="679"/>
      <c r="AQ15" s="680"/>
      <c r="AR15" s="678" t="s">
        <v>554</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558</v>
      </c>
      <c r="Q16" s="679"/>
      <c r="R16" s="679"/>
      <c r="S16" s="679"/>
      <c r="T16" s="679"/>
      <c r="U16" s="679"/>
      <c r="V16" s="680"/>
      <c r="W16" s="678" t="s">
        <v>558</v>
      </c>
      <c r="X16" s="679"/>
      <c r="Y16" s="679"/>
      <c r="Z16" s="679"/>
      <c r="AA16" s="679"/>
      <c r="AB16" s="679"/>
      <c r="AC16" s="680"/>
      <c r="AD16" s="678" t="s">
        <v>558</v>
      </c>
      <c r="AE16" s="679"/>
      <c r="AF16" s="679"/>
      <c r="AG16" s="679"/>
      <c r="AH16" s="679"/>
      <c r="AI16" s="679"/>
      <c r="AJ16" s="680"/>
      <c r="AK16" s="678" t="s">
        <v>554</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558</v>
      </c>
      <c r="Q17" s="679"/>
      <c r="R17" s="679"/>
      <c r="S17" s="679"/>
      <c r="T17" s="679"/>
      <c r="U17" s="679"/>
      <c r="V17" s="680"/>
      <c r="W17" s="678" t="s">
        <v>558</v>
      </c>
      <c r="X17" s="679"/>
      <c r="Y17" s="679"/>
      <c r="Z17" s="679"/>
      <c r="AA17" s="679"/>
      <c r="AB17" s="679"/>
      <c r="AC17" s="680"/>
      <c r="AD17" s="678" t="s">
        <v>558</v>
      </c>
      <c r="AE17" s="679"/>
      <c r="AF17" s="679"/>
      <c r="AG17" s="679"/>
      <c r="AH17" s="679"/>
      <c r="AI17" s="679"/>
      <c r="AJ17" s="680"/>
      <c r="AK17" s="678" t="s">
        <v>554</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40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c r="Q19" s="679"/>
      <c r="R19" s="679"/>
      <c r="S19" s="679"/>
      <c r="T19" s="679"/>
      <c r="U19" s="679"/>
      <c r="V19" s="680"/>
      <c r="W19" s="678"/>
      <c r="X19" s="679"/>
      <c r="Y19" s="679"/>
      <c r="Z19" s="679"/>
      <c r="AA19" s="679"/>
      <c r="AB19" s="679"/>
      <c r="AC19" s="680"/>
      <c r="AD19" s="678"/>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563</v>
      </c>
      <c r="H23" s="977"/>
      <c r="I23" s="977"/>
      <c r="J23" s="977"/>
      <c r="K23" s="977"/>
      <c r="L23" s="977"/>
      <c r="M23" s="977"/>
      <c r="N23" s="977"/>
      <c r="O23" s="978"/>
      <c r="P23" s="942" t="s">
        <v>554</v>
      </c>
      <c r="Q23" s="943"/>
      <c r="R23" s="943"/>
      <c r="S23" s="943"/>
      <c r="T23" s="943"/>
      <c r="U23" s="943"/>
      <c r="V23" s="966"/>
      <c r="W23" s="942">
        <v>37.732999999999997</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573</v>
      </c>
      <c r="H24" s="980"/>
      <c r="I24" s="980"/>
      <c r="J24" s="980"/>
      <c r="K24" s="980"/>
      <c r="L24" s="980"/>
      <c r="M24" s="980"/>
      <c r="N24" s="980"/>
      <c r="O24" s="981"/>
      <c r="P24" s="678" t="s">
        <v>572</v>
      </c>
      <c r="Q24" s="679"/>
      <c r="R24" s="679"/>
      <c r="S24" s="679"/>
      <c r="T24" s="679"/>
      <c r="U24" s="679"/>
      <c r="V24" s="680"/>
      <c r="W24" s="678">
        <v>0.98</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553</v>
      </c>
      <c r="H25" s="980"/>
      <c r="I25" s="980"/>
      <c r="J25" s="980"/>
      <c r="K25" s="980"/>
      <c r="L25" s="980"/>
      <c r="M25" s="980"/>
      <c r="N25" s="980"/>
      <c r="O25" s="981"/>
      <c r="P25" s="678" t="s">
        <v>572</v>
      </c>
      <c r="Q25" s="679"/>
      <c r="R25" s="679"/>
      <c r="S25" s="679"/>
      <c r="T25" s="679"/>
      <c r="U25" s="679"/>
      <c r="V25" s="680"/>
      <c r="W25" s="678">
        <v>0.84099999999999997</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552</v>
      </c>
      <c r="H26" s="980"/>
      <c r="I26" s="980"/>
      <c r="J26" s="980"/>
      <c r="K26" s="980"/>
      <c r="L26" s="980"/>
      <c r="M26" s="980"/>
      <c r="N26" s="980"/>
      <c r="O26" s="981"/>
      <c r="P26" s="678" t="s">
        <v>572</v>
      </c>
      <c r="Q26" s="679"/>
      <c r="R26" s="679"/>
      <c r="S26" s="679"/>
      <c r="T26" s="679"/>
      <c r="U26" s="679"/>
      <c r="V26" s="680"/>
      <c r="W26" s="678">
        <v>0.5</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-5.3999999999994941E-2</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40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31</v>
      </c>
      <c r="AV31" s="186"/>
      <c r="AW31" s="429" t="s">
        <v>301</v>
      </c>
      <c r="AX31" s="430"/>
    </row>
    <row r="32" spans="1:50" ht="23.25" customHeight="1" x14ac:dyDescent="0.15">
      <c r="A32" s="434"/>
      <c r="B32" s="432"/>
      <c r="C32" s="432"/>
      <c r="D32" s="432"/>
      <c r="E32" s="432"/>
      <c r="F32" s="433"/>
      <c r="G32" s="575" t="s">
        <v>564</v>
      </c>
      <c r="H32" s="576"/>
      <c r="I32" s="576"/>
      <c r="J32" s="576"/>
      <c r="K32" s="576"/>
      <c r="L32" s="576"/>
      <c r="M32" s="576"/>
      <c r="N32" s="576"/>
      <c r="O32" s="577"/>
      <c r="P32" s="100" t="s">
        <v>565</v>
      </c>
      <c r="Q32" s="100"/>
      <c r="R32" s="100"/>
      <c r="S32" s="100"/>
      <c r="T32" s="100"/>
      <c r="U32" s="100"/>
      <c r="V32" s="100"/>
      <c r="W32" s="100"/>
      <c r="X32" s="101"/>
      <c r="Y32" s="497" t="s">
        <v>13</v>
      </c>
      <c r="Z32" s="544"/>
      <c r="AA32" s="545"/>
      <c r="AB32" s="482"/>
      <c r="AC32" s="482"/>
      <c r="AD32" s="482"/>
      <c r="AE32" s="239" t="s">
        <v>554</v>
      </c>
      <c r="AF32" s="240"/>
      <c r="AG32" s="240"/>
      <c r="AH32" s="240"/>
      <c r="AI32" s="239" t="s">
        <v>554</v>
      </c>
      <c r="AJ32" s="240"/>
      <c r="AK32" s="240"/>
      <c r="AL32" s="240"/>
      <c r="AM32" s="239" t="s">
        <v>554</v>
      </c>
      <c r="AN32" s="240"/>
      <c r="AO32" s="240"/>
      <c r="AP32" s="240"/>
      <c r="AQ32" s="359"/>
      <c r="AR32" s="194"/>
      <c r="AS32" s="194"/>
      <c r="AT32" s="360"/>
      <c r="AU32" s="240">
        <v>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c r="AC33" s="536"/>
      <c r="AD33" s="536"/>
      <c r="AE33" s="239" t="s">
        <v>554</v>
      </c>
      <c r="AF33" s="240"/>
      <c r="AG33" s="240"/>
      <c r="AH33" s="240"/>
      <c r="AI33" s="239" t="s">
        <v>554</v>
      </c>
      <c r="AJ33" s="240"/>
      <c r="AK33" s="240"/>
      <c r="AL33" s="240"/>
      <c r="AM33" s="239" t="s">
        <v>554</v>
      </c>
      <c r="AN33" s="240"/>
      <c r="AO33" s="240"/>
      <c r="AP33" s="240"/>
      <c r="AQ33" s="359"/>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554</v>
      </c>
      <c r="AF34" s="240"/>
      <c r="AG34" s="240"/>
      <c r="AH34" s="240"/>
      <c r="AI34" s="239" t="s">
        <v>554</v>
      </c>
      <c r="AJ34" s="240"/>
      <c r="AK34" s="240"/>
      <c r="AL34" s="240"/>
      <c r="AM34" s="239" t="s">
        <v>554</v>
      </c>
      <c r="AN34" s="240"/>
      <c r="AO34" s="240"/>
      <c r="AP34" s="240"/>
      <c r="AQ34" s="359"/>
      <c r="AR34" s="194"/>
      <c r="AS34" s="194"/>
      <c r="AT34" s="360"/>
      <c r="AU34" s="240">
        <v>1</v>
      </c>
      <c r="AV34" s="240"/>
      <c r="AW34" s="240"/>
      <c r="AX34" s="242"/>
    </row>
    <row r="35" spans="1:50" ht="23.25" customHeight="1" x14ac:dyDescent="0.15">
      <c r="A35" s="225" t="s">
        <v>540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540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540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540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540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530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530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529</v>
      </c>
      <c r="X70" s="251"/>
      <c r="Y70" s="256" t="s">
        <v>13</v>
      </c>
      <c r="Z70" s="256"/>
      <c r="AA70" s="257"/>
      <c r="AB70" s="258" t="s">
        <v>530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530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543</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t="s">
        <v>554</v>
      </c>
      <c r="AF101" s="240"/>
      <c r="AG101" s="240"/>
      <c r="AH101" s="241"/>
      <c r="AI101" s="239" t="s">
        <v>554</v>
      </c>
      <c r="AJ101" s="240"/>
      <c r="AK101" s="240"/>
      <c r="AL101" s="241"/>
      <c r="AM101" s="239" t="s">
        <v>554</v>
      </c>
      <c r="AN101" s="240"/>
      <c r="AO101" s="240"/>
      <c r="AP101" s="241"/>
      <c r="AQ101" s="239" t="s">
        <v>554</v>
      </c>
      <c r="AR101" s="240"/>
      <c r="AS101" s="240"/>
      <c r="AT101" s="241"/>
      <c r="AU101" s="239">
        <v>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t="s">
        <v>554</v>
      </c>
      <c r="AF102" s="452"/>
      <c r="AG102" s="452"/>
      <c r="AH102" s="452"/>
      <c r="AI102" s="452" t="s">
        <v>554</v>
      </c>
      <c r="AJ102" s="452"/>
      <c r="AK102" s="452"/>
      <c r="AL102" s="452"/>
      <c r="AM102" s="452" t="s">
        <v>554</v>
      </c>
      <c r="AN102" s="452"/>
      <c r="AO102" s="452"/>
      <c r="AP102" s="452"/>
      <c r="AQ102" s="237" t="s">
        <v>554</v>
      </c>
      <c r="AR102" s="238"/>
      <c r="AS102" s="238"/>
      <c r="AT102" s="334"/>
      <c r="AU102" s="237">
        <v>3</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513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t="s">
        <v>554</v>
      </c>
      <c r="AF116" s="452"/>
      <c r="AG116" s="452"/>
      <c r="AH116" s="452"/>
      <c r="AI116" s="452" t="s">
        <v>554</v>
      </c>
      <c r="AJ116" s="452"/>
      <c r="AK116" s="452"/>
      <c r="AL116" s="452"/>
      <c r="AM116" s="452" t="s">
        <v>554</v>
      </c>
      <c r="AN116" s="452"/>
      <c r="AO116" s="452"/>
      <c r="AP116" s="452"/>
      <c r="AQ116" s="239" t="s">
        <v>554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514</v>
      </c>
      <c r="AC117" s="499"/>
      <c r="AD117" s="500"/>
      <c r="AE117" s="548" t="s">
        <v>554</v>
      </c>
      <c r="AF117" s="548"/>
      <c r="AG117" s="548"/>
      <c r="AH117" s="548"/>
      <c r="AI117" s="548" t="s">
        <v>554</v>
      </c>
      <c r="AJ117" s="548"/>
      <c r="AK117" s="548"/>
      <c r="AL117" s="548"/>
      <c r="AM117" s="548" t="s">
        <v>554</v>
      </c>
      <c r="AN117" s="548"/>
      <c r="AO117" s="548"/>
      <c r="AP117" s="548"/>
      <c r="AQ117" s="548" t="s">
        <v>554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515</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514</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516</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517</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516</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514</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516</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514</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554</v>
      </c>
      <c r="AR133" s="186"/>
      <c r="AS133" s="131" t="s">
        <v>357</v>
      </c>
      <c r="AT133" s="132"/>
      <c r="AU133" s="187" t="s">
        <v>554</v>
      </c>
      <c r="AV133" s="187"/>
      <c r="AW133" s="131" t="s">
        <v>301</v>
      </c>
      <c r="AX133" s="170"/>
    </row>
    <row r="134" spans="1:50" ht="39.75" customHeight="1" x14ac:dyDescent="0.15">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554</v>
      </c>
      <c r="AC134" s="192"/>
      <c r="AD134" s="192"/>
      <c r="AE134" s="193" t="s">
        <v>554</v>
      </c>
      <c r="AF134" s="194"/>
      <c r="AG134" s="194"/>
      <c r="AH134" s="194"/>
      <c r="AI134" s="193" t="s">
        <v>554</v>
      </c>
      <c r="AJ134" s="194"/>
      <c r="AK134" s="194"/>
      <c r="AL134" s="194"/>
      <c r="AM134" s="193" t="s">
        <v>554</v>
      </c>
      <c r="AN134" s="194"/>
      <c r="AO134" s="194"/>
      <c r="AP134" s="194"/>
      <c r="AQ134" s="193" t="s">
        <v>554</v>
      </c>
      <c r="AR134" s="194"/>
      <c r="AS134" s="194"/>
      <c r="AT134" s="194"/>
      <c r="AU134" s="193" t="s">
        <v>554</v>
      </c>
      <c r="AV134" s="194"/>
      <c r="AW134" s="194"/>
      <c r="AX134" s="194"/>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t="s">
        <v>554</v>
      </c>
      <c r="AV135" s="194"/>
      <c r="AW135" s="194"/>
      <c r="AX135" s="194"/>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66.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566</v>
      </c>
      <c r="AE702" s="368"/>
      <c r="AF702" s="368"/>
      <c r="AG702" s="410" t="s">
        <v>568</v>
      </c>
      <c r="AH702" s="411"/>
      <c r="AI702" s="411"/>
      <c r="AJ702" s="411"/>
      <c r="AK702" s="411"/>
      <c r="AL702" s="411"/>
      <c r="AM702" s="411"/>
      <c r="AN702" s="411"/>
      <c r="AO702" s="411"/>
      <c r="AP702" s="411"/>
      <c r="AQ702" s="411"/>
      <c r="AR702" s="411"/>
      <c r="AS702" s="411"/>
      <c r="AT702" s="411"/>
      <c r="AU702" s="411"/>
      <c r="AV702" s="411"/>
      <c r="AW702" s="411"/>
      <c r="AX702" s="412"/>
    </row>
    <row r="703" spans="1:50" ht="4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566</v>
      </c>
      <c r="AE703" s="348"/>
      <c r="AF703" s="348"/>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8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566</v>
      </c>
      <c r="AE704" s="807"/>
      <c r="AF704" s="807"/>
      <c r="AG704" s="134" t="s">
        <v>570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567</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541</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567</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567</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567</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567</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567</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567</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567</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567</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567</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567</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567</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567</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574</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555</v>
      </c>
      <c r="H737" s="314"/>
      <c r="I737" s="314"/>
      <c r="J737" s="314"/>
      <c r="K737" s="314"/>
      <c r="L737" s="314"/>
      <c r="M737" s="314"/>
      <c r="N737" s="314"/>
      <c r="O737" s="314"/>
      <c r="P737" s="315"/>
      <c r="Q737" s="326" t="s">
        <v>360</v>
      </c>
      <c r="R737" s="326"/>
      <c r="S737" s="326"/>
      <c r="T737" s="326"/>
      <c r="U737" s="326"/>
      <c r="V737" s="326"/>
      <c r="W737" s="313" t="s">
        <v>554</v>
      </c>
      <c r="X737" s="314"/>
      <c r="Y737" s="314"/>
      <c r="Z737" s="314"/>
      <c r="AA737" s="314"/>
      <c r="AB737" s="314"/>
      <c r="AC737" s="314"/>
      <c r="AD737" s="314"/>
      <c r="AE737" s="314"/>
      <c r="AF737" s="315"/>
      <c r="AG737" s="326" t="s">
        <v>361</v>
      </c>
      <c r="AH737" s="326"/>
      <c r="AI737" s="326"/>
      <c r="AJ737" s="326"/>
      <c r="AK737" s="326"/>
      <c r="AL737" s="326"/>
      <c r="AM737" s="313" t="s">
        <v>554</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554</v>
      </c>
      <c r="H738" s="314"/>
      <c r="I738" s="314"/>
      <c r="J738" s="314"/>
      <c r="K738" s="314"/>
      <c r="L738" s="314"/>
      <c r="M738" s="314"/>
      <c r="N738" s="314"/>
      <c r="O738" s="314"/>
      <c r="P738" s="314"/>
      <c r="Q738" s="326" t="s">
        <v>363</v>
      </c>
      <c r="R738" s="326"/>
      <c r="S738" s="326"/>
      <c r="T738" s="326"/>
      <c r="U738" s="326"/>
      <c r="V738" s="326"/>
      <c r="W738" s="313" t="s">
        <v>554</v>
      </c>
      <c r="X738" s="314"/>
      <c r="Y738" s="314"/>
      <c r="Z738" s="314"/>
      <c r="AA738" s="314"/>
      <c r="AB738" s="314"/>
      <c r="AC738" s="314"/>
      <c r="AD738" s="314"/>
      <c r="AE738" s="314"/>
      <c r="AF738" s="315"/>
      <c r="AG738" s="279" t="s">
        <v>364</v>
      </c>
      <c r="AH738" s="279"/>
      <c r="AI738" s="279"/>
      <c r="AJ738" s="279"/>
      <c r="AK738" s="279"/>
      <c r="AL738" s="279"/>
      <c r="AM738" s="313" t="s">
        <v>554</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554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544</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546</v>
      </c>
      <c r="B779" s="654"/>
      <c r="C779" s="654"/>
      <c r="D779" s="654"/>
      <c r="E779" s="654"/>
      <c r="F779" s="655"/>
      <c r="G779" s="618" t="s">
        <v>520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520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527</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527</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527</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527</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527</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527</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527</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527</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15" priority="13589">
      <formula>IF(RIGHT(TEXT(AK14,"0.#"),1)=".",FALSE,TRUE)</formula>
    </cfRule>
    <cfRule type="expression" dxfId="2814" priority="13590">
      <formula>IF(RIGHT(TEXT(AK14,"0.#"),1)=".",TRUE,FALSE)</formula>
    </cfRule>
  </conditionalFormatting>
  <conditionalFormatting sqref="AE32">
    <cfRule type="expression" dxfId="2813" priority="13579">
      <formula>IF(RIGHT(TEXT(AE32,"0.#"),1)=".",FALSE,TRUE)</formula>
    </cfRule>
    <cfRule type="expression" dxfId="2812" priority="13580">
      <formula>IF(RIGHT(TEXT(AE32,"0.#"),1)=".",TRUE,FALSE)</formula>
    </cfRule>
  </conditionalFormatting>
  <conditionalFormatting sqref="P18:AX18">
    <cfRule type="expression" dxfId="2811" priority="13465">
      <formula>IF(RIGHT(TEXT(P18,"0.#"),1)=".",FALSE,TRUE)</formula>
    </cfRule>
    <cfRule type="expression" dxfId="2810" priority="13466">
      <formula>IF(RIGHT(TEXT(P18,"0.#"),1)=".",TRUE,FALSE)</formula>
    </cfRule>
  </conditionalFormatting>
  <conditionalFormatting sqref="Y782">
    <cfRule type="expression" dxfId="2809" priority="13461">
      <formula>IF(RIGHT(TEXT(Y782,"0.#"),1)=".",FALSE,TRUE)</formula>
    </cfRule>
    <cfRule type="expression" dxfId="2808" priority="13462">
      <formula>IF(RIGHT(TEXT(Y782,"0.#"),1)=".",TRUE,FALSE)</formula>
    </cfRule>
  </conditionalFormatting>
  <conditionalFormatting sqref="Y791">
    <cfRule type="expression" dxfId="2807" priority="13457">
      <formula>IF(RIGHT(TEXT(Y791,"0.#"),1)=".",FALSE,TRUE)</formula>
    </cfRule>
    <cfRule type="expression" dxfId="2806" priority="13458">
      <formula>IF(RIGHT(TEXT(Y791,"0.#"),1)=".",TRUE,FALSE)</formula>
    </cfRule>
  </conditionalFormatting>
  <conditionalFormatting sqref="Y822:Y829 Y820 Y809:Y816 Y807 Y796:Y803 Y794">
    <cfRule type="expression" dxfId="2805" priority="13239">
      <formula>IF(RIGHT(TEXT(Y794,"0.#"),1)=".",FALSE,TRUE)</formula>
    </cfRule>
    <cfRule type="expression" dxfId="2804" priority="13240">
      <formula>IF(RIGHT(TEXT(Y794,"0.#"),1)=".",TRUE,FALSE)</formula>
    </cfRule>
  </conditionalFormatting>
  <conditionalFormatting sqref="AK16:AQ17 AK15:AX15 AK13:AX13">
    <cfRule type="expression" dxfId="2803" priority="13287">
      <formula>IF(RIGHT(TEXT(AK13,"0.#"),1)=".",FALSE,TRUE)</formula>
    </cfRule>
    <cfRule type="expression" dxfId="2802" priority="13288">
      <formula>IF(RIGHT(TEXT(AK13,"0.#"),1)=".",TRUE,FALSE)</formula>
    </cfRule>
  </conditionalFormatting>
  <conditionalFormatting sqref="P19:AJ19">
    <cfRule type="expression" dxfId="2801" priority="13285">
      <formula>IF(RIGHT(TEXT(P19,"0.#"),1)=".",FALSE,TRUE)</formula>
    </cfRule>
    <cfRule type="expression" dxfId="2800" priority="13286">
      <formula>IF(RIGHT(TEXT(P19,"0.#"),1)=".",TRUE,FALSE)</formula>
    </cfRule>
  </conditionalFormatting>
  <conditionalFormatting sqref="AE101 AQ101">
    <cfRule type="expression" dxfId="2799" priority="13277">
      <formula>IF(RIGHT(TEXT(AE101,"0.#"),1)=".",FALSE,TRUE)</formula>
    </cfRule>
    <cfRule type="expression" dxfId="2798" priority="13278">
      <formula>IF(RIGHT(TEXT(AE101,"0.#"),1)=".",TRUE,FALSE)</formula>
    </cfRule>
  </conditionalFormatting>
  <conditionalFormatting sqref="Y783:Y790 Y781">
    <cfRule type="expression" dxfId="2797" priority="13263">
      <formula>IF(RIGHT(TEXT(Y781,"0.#"),1)=".",FALSE,TRUE)</formula>
    </cfRule>
    <cfRule type="expression" dxfId="2796" priority="13264">
      <formula>IF(RIGHT(TEXT(Y781,"0.#"),1)=".",TRUE,FALSE)</formula>
    </cfRule>
  </conditionalFormatting>
  <conditionalFormatting sqref="AU782">
    <cfRule type="expression" dxfId="2795" priority="13261">
      <formula>IF(RIGHT(TEXT(AU782,"0.#"),1)=".",FALSE,TRUE)</formula>
    </cfRule>
    <cfRule type="expression" dxfId="2794" priority="13262">
      <formula>IF(RIGHT(TEXT(AU782,"0.#"),1)=".",TRUE,FALSE)</formula>
    </cfRule>
  </conditionalFormatting>
  <conditionalFormatting sqref="AU791">
    <cfRule type="expression" dxfId="2793" priority="13259">
      <formula>IF(RIGHT(TEXT(AU791,"0.#"),1)=".",FALSE,TRUE)</formula>
    </cfRule>
    <cfRule type="expression" dxfId="2792" priority="13260">
      <formula>IF(RIGHT(TEXT(AU791,"0.#"),1)=".",TRUE,FALSE)</formula>
    </cfRule>
  </conditionalFormatting>
  <conditionalFormatting sqref="AU783:AU790 AU781">
    <cfRule type="expression" dxfId="2791" priority="13257">
      <formula>IF(RIGHT(TEXT(AU781,"0.#"),1)=".",FALSE,TRUE)</formula>
    </cfRule>
    <cfRule type="expression" dxfId="2790" priority="13258">
      <formula>IF(RIGHT(TEXT(AU781,"0.#"),1)=".",TRUE,FALSE)</formula>
    </cfRule>
  </conditionalFormatting>
  <conditionalFormatting sqref="Y821 Y808 Y795">
    <cfRule type="expression" dxfId="2789" priority="13243">
      <formula>IF(RIGHT(TEXT(Y795,"0.#"),1)=".",FALSE,TRUE)</formula>
    </cfRule>
    <cfRule type="expression" dxfId="2788" priority="13244">
      <formula>IF(RIGHT(TEXT(Y795,"0.#"),1)=".",TRUE,FALSE)</formula>
    </cfRule>
  </conditionalFormatting>
  <conditionalFormatting sqref="Y830 Y817 Y804">
    <cfRule type="expression" dxfId="2787" priority="13241">
      <formula>IF(RIGHT(TEXT(Y804,"0.#"),1)=".",FALSE,TRUE)</formula>
    </cfRule>
    <cfRule type="expression" dxfId="2786" priority="13242">
      <formula>IF(RIGHT(TEXT(Y804,"0.#"),1)=".",TRUE,FALSE)</formula>
    </cfRule>
  </conditionalFormatting>
  <conditionalFormatting sqref="AU821 AU808 AU795">
    <cfRule type="expression" dxfId="2785" priority="13237">
      <formula>IF(RIGHT(TEXT(AU795,"0.#"),1)=".",FALSE,TRUE)</formula>
    </cfRule>
    <cfRule type="expression" dxfId="2784" priority="13238">
      <formula>IF(RIGHT(TEXT(AU795,"0.#"),1)=".",TRUE,FALSE)</formula>
    </cfRule>
  </conditionalFormatting>
  <conditionalFormatting sqref="AU830 AU817 AU804">
    <cfRule type="expression" dxfId="2783" priority="13235">
      <formula>IF(RIGHT(TEXT(AU804,"0.#"),1)=".",FALSE,TRUE)</formula>
    </cfRule>
    <cfRule type="expression" dxfId="2782" priority="13236">
      <formula>IF(RIGHT(TEXT(AU804,"0.#"),1)=".",TRUE,FALSE)</formula>
    </cfRule>
  </conditionalFormatting>
  <conditionalFormatting sqref="AU822:AU829 AU820 AU809:AU816 AU807 AU796:AU803 AU794">
    <cfRule type="expression" dxfId="2781" priority="13233">
      <formula>IF(RIGHT(TEXT(AU794,"0.#"),1)=".",FALSE,TRUE)</formula>
    </cfRule>
    <cfRule type="expression" dxfId="2780" priority="13234">
      <formula>IF(RIGHT(TEXT(AU794,"0.#"),1)=".",TRUE,FALSE)</formula>
    </cfRule>
  </conditionalFormatting>
  <conditionalFormatting sqref="AM87">
    <cfRule type="expression" dxfId="2779" priority="12887">
      <formula>IF(RIGHT(TEXT(AM87,"0.#"),1)=".",FALSE,TRUE)</formula>
    </cfRule>
    <cfRule type="expression" dxfId="2778" priority="12888">
      <formula>IF(RIGHT(TEXT(AM87,"0.#"),1)=".",TRUE,FALSE)</formula>
    </cfRule>
  </conditionalFormatting>
  <conditionalFormatting sqref="AE55">
    <cfRule type="expression" dxfId="2777" priority="12955">
      <formula>IF(RIGHT(TEXT(AE55,"0.#"),1)=".",FALSE,TRUE)</formula>
    </cfRule>
    <cfRule type="expression" dxfId="2776" priority="12956">
      <formula>IF(RIGHT(TEXT(AE55,"0.#"),1)=".",TRUE,FALSE)</formula>
    </cfRule>
  </conditionalFormatting>
  <conditionalFormatting sqref="AI55">
    <cfRule type="expression" dxfId="2775" priority="12953">
      <formula>IF(RIGHT(TEXT(AI55,"0.#"),1)=".",FALSE,TRUE)</formula>
    </cfRule>
    <cfRule type="expression" dxfId="2774" priority="12954">
      <formula>IF(RIGHT(TEXT(AI55,"0.#"),1)=".",TRUE,FALSE)</formula>
    </cfRule>
  </conditionalFormatting>
  <conditionalFormatting sqref="AM34">
    <cfRule type="expression" dxfId="2773" priority="13033">
      <formula>IF(RIGHT(TEXT(AM34,"0.#"),1)=".",FALSE,TRUE)</formula>
    </cfRule>
    <cfRule type="expression" dxfId="2772" priority="13034">
      <formula>IF(RIGHT(TEXT(AM34,"0.#"),1)=".",TRUE,FALSE)</formula>
    </cfRule>
  </conditionalFormatting>
  <conditionalFormatting sqref="AE33">
    <cfRule type="expression" dxfId="2771" priority="13047">
      <formula>IF(RIGHT(TEXT(AE33,"0.#"),1)=".",FALSE,TRUE)</formula>
    </cfRule>
    <cfRule type="expression" dxfId="2770" priority="13048">
      <formula>IF(RIGHT(TEXT(AE33,"0.#"),1)=".",TRUE,FALSE)</formula>
    </cfRule>
  </conditionalFormatting>
  <conditionalFormatting sqref="AE34">
    <cfRule type="expression" dxfId="2769" priority="13045">
      <formula>IF(RIGHT(TEXT(AE34,"0.#"),1)=".",FALSE,TRUE)</formula>
    </cfRule>
    <cfRule type="expression" dxfId="2768" priority="13046">
      <formula>IF(RIGHT(TEXT(AE34,"0.#"),1)=".",TRUE,FALSE)</formula>
    </cfRule>
  </conditionalFormatting>
  <conditionalFormatting sqref="AI34">
    <cfRule type="expression" dxfId="2767" priority="13043">
      <formula>IF(RIGHT(TEXT(AI34,"0.#"),1)=".",FALSE,TRUE)</formula>
    </cfRule>
    <cfRule type="expression" dxfId="2766" priority="13044">
      <formula>IF(RIGHT(TEXT(AI34,"0.#"),1)=".",TRUE,FALSE)</formula>
    </cfRule>
  </conditionalFormatting>
  <conditionalFormatting sqref="AI33">
    <cfRule type="expression" dxfId="2765" priority="13041">
      <formula>IF(RIGHT(TEXT(AI33,"0.#"),1)=".",FALSE,TRUE)</formula>
    </cfRule>
    <cfRule type="expression" dxfId="2764" priority="13042">
      <formula>IF(RIGHT(TEXT(AI33,"0.#"),1)=".",TRUE,FALSE)</formula>
    </cfRule>
  </conditionalFormatting>
  <conditionalFormatting sqref="AI32">
    <cfRule type="expression" dxfId="2763" priority="13039">
      <formula>IF(RIGHT(TEXT(AI32,"0.#"),1)=".",FALSE,TRUE)</formula>
    </cfRule>
    <cfRule type="expression" dxfId="2762" priority="13040">
      <formula>IF(RIGHT(TEXT(AI32,"0.#"),1)=".",TRUE,FALSE)</formula>
    </cfRule>
  </conditionalFormatting>
  <conditionalFormatting sqref="AM32">
    <cfRule type="expression" dxfId="2761" priority="13037">
      <formula>IF(RIGHT(TEXT(AM32,"0.#"),1)=".",FALSE,TRUE)</formula>
    </cfRule>
    <cfRule type="expression" dxfId="2760" priority="13038">
      <formula>IF(RIGHT(TEXT(AM32,"0.#"),1)=".",TRUE,FALSE)</formula>
    </cfRule>
  </conditionalFormatting>
  <conditionalFormatting sqref="AM33">
    <cfRule type="expression" dxfId="2759" priority="13035">
      <formula>IF(RIGHT(TEXT(AM33,"0.#"),1)=".",FALSE,TRUE)</formula>
    </cfRule>
    <cfRule type="expression" dxfId="2758" priority="13036">
      <formula>IF(RIGHT(TEXT(AM33,"0.#"),1)=".",TRUE,FALSE)</formula>
    </cfRule>
  </conditionalFormatting>
  <conditionalFormatting sqref="AQ32:AQ34">
    <cfRule type="expression" dxfId="2757" priority="13027">
      <formula>IF(RIGHT(TEXT(AQ32,"0.#"),1)=".",FALSE,TRUE)</formula>
    </cfRule>
    <cfRule type="expression" dxfId="2756" priority="13028">
      <formula>IF(RIGHT(TEXT(AQ32,"0.#"),1)=".",TRUE,FALSE)</formula>
    </cfRule>
  </conditionalFormatting>
  <conditionalFormatting sqref="AU32:AU34">
    <cfRule type="expression" dxfId="2755" priority="13025">
      <formula>IF(RIGHT(TEXT(AU32,"0.#"),1)=".",FALSE,TRUE)</formula>
    </cfRule>
    <cfRule type="expression" dxfId="2754" priority="13026">
      <formula>IF(RIGHT(TEXT(AU32,"0.#"),1)=".",TRUE,FALSE)</formula>
    </cfRule>
  </conditionalFormatting>
  <conditionalFormatting sqref="AE53">
    <cfRule type="expression" dxfId="2753" priority="12959">
      <formula>IF(RIGHT(TEXT(AE53,"0.#"),1)=".",FALSE,TRUE)</formula>
    </cfRule>
    <cfRule type="expression" dxfId="2752" priority="12960">
      <formula>IF(RIGHT(TEXT(AE53,"0.#"),1)=".",TRUE,FALSE)</formula>
    </cfRule>
  </conditionalFormatting>
  <conditionalFormatting sqref="AE54">
    <cfRule type="expression" dxfId="2751" priority="12957">
      <formula>IF(RIGHT(TEXT(AE54,"0.#"),1)=".",FALSE,TRUE)</formula>
    </cfRule>
    <cfRule type="expression" dxfId="2750" priority="12958">
      <formula>IF(RIGHT(TEXT(AE54,"0.#"),1)=".",TRUE,FALSE)</formula>
    </cfRule>
  </conditionalFormatting>
  <conditionalFormatting sqref="AI54">
    <cfRule type="expression" dxfId="2749" priority="12951">
      <formula>IF(RIGHT(TEXT(AI54,"0.#"),1)=".",FALSE,TRUE)</formula>
    </cfRule>
    <cfRule type="expression" dxfId="2748" priority="12952">
      <formula>IF(RIGHT(TEXT(AI54,"0.#"),1)=".",TRUE,FALSE)</formula>
    </cfRule>
  </conditionalFormatting>
  <conditionalFormatting sqref="AI53">
    <cfRule type="expression" dxfId="2747" priority="12949">
      <formula>IF(RIGHT(TEXT(AI53,"0.#"),1)=".",FALSE,TRUE)</formula>
    </cfRule>
    <cfRule type="expression" dxfId="2746" priority="12950">
      <formula>IF(RIGHT(TEXT(AI53,"0.#"),1)=".",TRUE,FALSE)</formula>
    </cfRule>
  </conditionalFormatting>
  <conditionalFormatting sqref="AM53">
    <cfRule type="expression" dxfId="2745" priority="12947">
      <formula>IF(RIGHT(TEXT(AM53,"0.#"),1)=".",FALSE,TRUE)</formula>
    </cfRule>
    <cfRule type="expression" dxfId="2744" priority="12948">
      <formula>IF(RIGHT(TEXT(AM53,"0.#"),1)=".",TRUE,FALSE)</formula>
    </cfRule>
  </conditionalFormatting>
  <conditionalFormatting sqref="AM54">
    <cfRule type="expression" dxfId="2743" priority="12945">
      <formula>IF(RIGHT(TEXT(AM54,"0.#"),1)=".",FALSE,TRUE)</formula>
    </cfRule>
    <cfRule type="expression" dxfId="2742" priority="12946">
      <formula>IF(RIGHT(TEXT(AM54,"0.#"),1)=".",TRUE,FALSE)</formula>
    </cfRule>
  </conditionalFormatting>
  <conditionalFormatting sqref="AM55">
    <cfRule type="expression" dxfId="2741" priority="12943">
      <formula>IF(RIGHT(TEXT(AM55,"0.#"),1)=".",FALSE,TRUE)</formula>
    </cfRule>
    <cfRule type="expression" dxfId="2740" priority="12944">
      <formula>IF(RIGHT(TEXT(AM55,"0.#"),1)=".",TRUE,FALSE)</formula>
    </cfRule>
  </conditionalFormatting>
  <conditionalFormatting sqref="AE60">
    <cfRule type="expression" dxfId="2739" priority="12929">
      <formula>IF(RIGHT(TEXT(AE60,"0.#"),1)=".",FALSE,TRUE)</formula>
    </cfRule>
    <cfRule type="expression" dxfId="2738" priority="12930">
      <formula>IF(RIGHT(TEXT(AE60,"0.#"),1)=".",TRUE,FALSE)</formula>
    </cfRule>
  </conditionalFormatting>
  <conditionalFormatting sqref="AE61">
    <cfRule type="expression" dxfId="2737" priority="12927">
      <formula>IF(RIGHT(TEXT(AE61,"0.#"),1)=".",FALSE,TRUE)</formula>
    </cfRule>
    <cfRule type="expression" dxfId="2736" priority="12928">
      <formula>IF(RIGHT(TEXT(AE61,"0.#"),1)=".",TRUE,FALSE)</formula>
    </cfRule>
  </conditionalFormatting>
  <conditionalFormatting sqref="AE62">
    <cfRule type="expression" dxfId="2735" priority="12925">
      <formula>IF(RIGHT(TEXT(AE62,"0.#"),1)=".",FALSE,TRUE)</formula>
    </cfRule>
    <cfRule type="expression" dxfId="2734" priority="12926">
      <formula>IF(RIGHT(TEXT(AE62,"0.#"),1)=".",TRUE,FALSE)</formula>
    </cfRule>
  </conditionalFormatting>
  <conditionalFormatting sqref="AI62">
    <cfRule type="expression" dxfId="2733" priority="12923">
      <formula>IF(RIGHT(TEXT(AI62,"0.#"),1)=".",FALSE,TRUE)</formula>
    </cfRule>
    <cfRule type="expression" dxfId="2732" priority="12924">
      <formula>IF(RIGHT(TEXT(AI62,"0.#"),1)=".",TRUE,FALSE)</formula>
    </cfRule>
  </conditionalFormatting>
  <conditionalFormatting sqref="AI61">
    <cfRule type="expression" dxfId="2731" priority="12921">
      <formula>IF(RIGHT(TEXT(AI61,"0.#"),1)=".",FALSE,TRUE)</formula>
    </cfRule>
    <cfRule type="expression" dxfId="2730" priority="12922">
      <formula>IF(RIGHT(TEXT(AI61,"0.#"),1)=".",TRUE,FALSE)</formula>
    </cfRule>
  </conditionalFormatting>
  <conditionalFormatting sqref="AI60">
    <cfRule type="expression" dxfId="2729" priority="12919">
      <formula>IF(RIGHT(TEXT(AI60,"0.#"),1)=".",FALSE,TRUE)</formula>
    </cfRule>
    <cfRule type="expression" dxfId="2728" priority="12920">
      <formula>IF(RIGHT(TEXT(AI60,"0.#"),1)=".",TRUE,FALSE)</formula>
    </cfRule>
  </conditionalFormatting>
  <conditionalFormatting sqref="AM60">
    <cfRule type="expression" dxfId="2727" priority="12917">
      <formula>IF(RIGHT(TEXT(AM60,"0.#"),1)=".",FALSE,TRUE)</formula>
    </cfRule>
    <cfRule type="expression" dxfId="2726" priority="12918">
      <formula>IF(RIGHT(TEXT(AM60,"0.#"),1)=".",TRUE,FALSE)</formula>
    </cfRule>
  </conditionalFormatting>
  <conditionalFormatting sqref="AM61">
    <cfRule type="expression" dxfId="2725" priority="12915">
      <formula>IF(RIGHT(TEXT(AM61,"0.#"),1)=".",FALSE,TRUE)</formula>
    </cfRule>
    <cfRule type="expression" dxfId="2724" priority="12916">
      <formula>IF(RIGHT(TEXT(AM61,"0.#"),1)=".",TRUE,FALSE)</formula>
    </cfRule>
  </conditionalFormatting>
  <conditionalFormatting sqref="AM62">
    <cfRule type="expression" dxfId="2723" priority="12913">
      <formula>IF(RIGHT(TEXT(AM62,"0.#"),1)=".",FALSE,TRUE)</formula>
    </cfRule>
    <cfRule type="expression" dxfId="2722" priority="12914">
      <formula>IF(RIGHT(TEXT(AM62,"0.#"),1)=".",TRUE,FALSE)</formula>
    </cfRule>
  </conditionalFormatting>
  <conditionalFormatting sqref="AE87">
    <cfRule type="expression" dxfId="2721" priority="12899">
      <formula>IF(RIGHT(TEXT(AE87,"0.#"),1)=".",FALSE,TRUE)</formula>
    </cfRule>
    <cfRule type="expression" dxfId="2720" priority="12900">
      <formula>IF(RIGHT(TEXT(AE87,"0.#"),1)=".",TRUE,FALSE)</formula>
    </cfRule>
  </conditionalFormatting>
  <conditionalFormatting sqref="AE88">
    <cfRule type="expression" dxfId="2719" priority="12897">
      <formula>IF(RIGHT(TEXT(AE88,"0.#"),1)=".",FALSE,TRUE)</formula>
    </cfRule>
    <cfRule type="expression" dxfId="2718" priority="12898">
      <formula>IF(RIGHT(TEXT(AE88,"0.#"),1)=".",TRUE,FALSE)</formula>
    </cfRule>
  </conditionalFormatting>
  <conditionalFormatting sqref="AE89">
    <cfRule type="expression" dxfId="2717" priority="12895">
      <formula>IF(RIGHT(TEXT(AE89,"0.#"),1)=".",FALSE,TRUE)</formula>
    </cfRule>
    <cfRule type="expression" dxfId="2716" priority="12896">
      <formula>IF(RIGHT(TEXT(AE89,"0.#"),1)=".",TRUE,FALSE)</formula>
    </cfRule>
  </conditionalFormatting>
  <conditionalFormatting sqref="AI89">
    <cfRule type="expression" dxfId="2715" priority="12893">
      <formula>IF(RIGHT(TEXT(AI89,"0.#"),1)=".",FALSE,TRUE)</formula>
    </cfRule>
    <cfRule type="expression" dxfId="2714" priority="12894">
      <formula>IF(RIGHT(TEXT(AI89,"0.#"),1)=".",TRUE,FALSE)</formula>
    </cfRule>
  </conditionalFormatting>
  <conditionalFormatting sqref="AI88">
    <cfRule type="expression" dxfId="2713" priority="12891">
      <formula>IF(RIGHT(TEXT(AI88,"0.#"),1)=".",FALSE,TRUE)</formula>
    </cfRule>
    <cfRule type="expression" dxfId="2712" priority="12892">
      <formula>IF(RIGHT(TEXT(AI88,"0.#"),1)=".",TRUE,FALSE)</formula>
    </cfRule>
  </conditionalFormatting>
  <conditionalFormatting sqref="AI87">
    <cfRule type="expression" dxfId="2711" priority="12889">
      <formula>IF(RIGHT(TEXT(AI87,"0.#"),1)=".",FALSE,TRUE)</formula>
    </cfRule>
    <cfRule type="expression" dxfId="2710" priority="12890">
      <formula>IF(RIGHT(TEXT(AI87,"0.#"),1)=".",TRUE,FALSE)</formula>
    </cfRule>
  </conditionalFormatting>
  <conditionalFormatting sqref="AM88">
    <cfRule type="expression" dxfId="2709" priority="12885">
      <formula>IF(RIGHT(TEXT(AM88,"0.#"),1)=".",FALSE,TRUE)</formula>
    </cfRule>
    <cfRule type="expression" dxfId="2708" priority="12886">
      <formula>IF(RIGHT(TEXT(AM88,"0.#"),1)=".",TRUE,FALSE)</formula>
    </cfRule>
  </conditionalFormatting>
  <conditionalFormatting sqref="AM89">
    <cfRule type="expression" dxfId="2707" priority="12883">
      <formula>IF(RIGHT(TEXT(AM89,"0.#"),1)=".",FALSE,TRUE)</formula>
    </cfRule>
    <cfRule type="expression" dxfId="2706" priority="12884">
      <formula>IF(RIGHT(TEXT(AM89,"0.#"),1)=".",TRUE,FALSE)</formula>
    </cfRule>
  </conditionalFormatting>
  <conditionalFormatting sqref="AE92">
    <cfRule type="expression" dxfId="2705" priority="12869">
      <formula>IF(RIGHT(TEXT(AE92,"0.#"),1)=".",FALSE,TRUE)</formula>
    </cfRule>
    <cfRule type="expression" dxfId="2704" priority="12870">
      <formula>IF(RIGHT(TEXT(AE92,"0.#"),1)=".",TRUE,FALSE)</formula>
    </cfRule>
  </conditionalFormatting>
  <conditionalFormatting sqref="AE93">
    <cfRule type="expression" dxfId="2703" priority="12867">
      <formula>IF(RIGHT(TEXT(AE93,"0.#"),1)=".",FALSE,TRUE)</formula>
    </cfRule>
    <cfRule type="expression" dxfId="2702" priority="12868">
      <formula>IF(RIGHT(TEXT(AE93,"0.#"),1)=".",TRUE,FALSE)</formula>
    </cfRule>
  </conditionalFormatting>
  <conditionalFormatting sqref="AE94">
    <cfRule type="expression" dxfId="2701" priority="12865">
      <formula>IF(RIGHT(TEXT(AE94,"0.#"),1)=".",FALSE,TRUE)</formula>
    </cfRule>
    <cfRule type="expression" dxfId="2700" priority="12866">
      <formula>IF(RIGHT(TEXT(AE94,"0.#"),1)=".",TRUE,FALSE)</formula>
    </cfRule>
  </conditionalFormatting>
  <conditionalFormatting sqref="AI94">
    <cfRule type="expression" dxfId="2699" priority="12863">
      <formula>IF(RIGHT(TEXT(AI94,"0.#"),1)=".",FALSE,TRUE)</formula>
    </cfRule>
    <cfRule type="expression" dxfId="2698" priority="12864">
      <formula>IF(RIGHT(TEXT(AI94,"0.#"),1)=".",TRUE,FALSE)</formula>
    </cfRule>
  </conditionalFormatting>
  <conditionalFormatting sqref="AI93">
    <cfRule type="expression" dxfId="2697" priority="12861">
      <formula>IF(RIGHT(TEXT(AI93,"0.#"),1)=".",FALSE,TRUE)</formula>
    </cfRule>
    <cfRule type="expression" dxfId="2696" priority="12862">
      <formula>IF(RIGHT(TEXT(AI93,"0.#"),1)=".",TRUE,FALSE)</formula>
    </cfRule>
  </conditionalFormatting>
  <conditionalFormatting sqref="AI92">
    <cfRule type="expression" dxfId="2695" priority="12859">
      <formula>IF(RIGHT(TEXT(AI92,"0.#"),1)=".",FALSE,TRUE)</formula>
    </cfRule>
    <cfRule type="expression" dxfId="2694" priority="12860">
      <formula>IF(RIGHT(TEXT(AI92,"0.#"),1)=".",TRUE,FALSE)</formula>
    </cfRule>
  </conditionalFormatting>
  <conditionalFormatting sqref="AM92">
    <cfRule type="expression" dxfId="2693" priority="12857">
      <formula>IF(RIGHT(TEXT(AM92,"0.#"),1)=".",FALSE,TRUE)</formula>
    </cfRule>
    <cfRule type="expression" dxfId="2692" priority="12858">
      <formula>IF(RIGHT(TEXT(AM92,"0.#"),1)=".",TRUE,FALSE)</formula>
    </cfRule>
  </conditionalFormatting>
  <conditionalFormatting sqref="AM93">
    <cfRule type="expression" dxfId="2691" priority="12855">
      <formula>IF(RIGHT(TEXT(AM93,"0.#"),1)=".",FALSE,TRUE)</formula>
    </cfRule>
    <cfRule type="expression" dxfId="2690" priority="12856">
      <formula>IF(RIGHT(TEXT(AM93,"0.#"),1)=".",TRUE,FALSE)</formula>
    </cfRule>
  </conditionalFormatting>
  <conditionalFormatting sqref="AM94">
    <cfRule type="expression" dxfId="2689" priority="12853">
      <formula>IF(RIGHT(TEXT(AM94,"0.#"),1)=".",FALSE,TRUE)</formula>
    </cfRule>
    <cfRule type="expression" dxfId="2688" priority="12854">
      <formula>IF(RIGHT(TEXT(AM94,"0.#"),1)=".",TRUE,FALSE)</formula>
    </cfRule>
  </conditionalFormatting>
  <conditionalFormatting sqref="AE97">
    <cfRule type="expression" dxfId="2687" priority="12839">
      <formula>IF(RIGHT(TEXT(AE97,"0.#"),1)=".",FALSE,TRUE)</formula>
    </cfRule>
    <cfRule type="expression" dxfId="2686" priority="12840">
      <formula>IF(RIGHT(TEXT(AE97,"0.#"),1)=".",TRUE,FALSE)</formula>
    </cfRule>
  </conditionalFormatting>
  <conditionalFormatting sqref="AE98">
    <cfRule type="expression" dxfId="2685" priority="12837">
      <formula>IF(RIGHT(TEXT(AE98,"0.#"),1)=".",FALSE,TRUE)</formula>
    </cfRule>
    <cfRule type="expression" dxfId="2684" priority="12838">
      <formula>IF(RIGHT(TEXT(AE98,"0.#"),1)=".",TRUE,FALSE)</formula>
    </cfRule>
  </conditionalFormatting>
  <conditionalFormatting sqref="AE99">
    <cfRule type="expression" dxfId="2683" priority="12835">
      <formula>IF(RIGHT(TEXT(AE99,"0.#"),1)=".",FALSE,TRUE)</formula>
    </cfRule>
    <cfRule type="expression" dxfId="2682" priority="12836">
      <formula>IF(RIGHT(TEXT(AE99,"0.#"),1)=".",TRUE,FALSE)</formula>
    </cfRule>
  </conditionalFormatting>
  <conditionalFormatting sqref="AI99">
    <cfRule type="expression" dxfId="2681" priority="12833">
      <formula>IF(RIGHT(TEXT(AI99,"0.#"),1)=".",FALSE,TRUE)</formula>
    </cfRule>
    <cfRule type="expression" dxfId="2680" priority="12834">
      <formula>IF(RIGHT(TEXT(AI99,"0.#"),1)=".",TRUE,FALSE)</formula>
    </cfRule>
  </conditionalFormatting>
  <conditionalFormatting sqref="AI98">
    <cfRule type="expression" dxfId="2679" priority="12831">
      <formula>IF(RIGHT(TEXT(AI98,"0.#"),1)=".",FALSE,TRUE)</formula>
    </cfRule>
    <cfRule type="expression" dxfId="2678" priority="12832">
      <formula>IF(RIGHT(TEXT(AI98,"0.#"),1)=".",TRUE,FALSE)</formula>
    </cfRule>
  </conditionalFormatting>
  <conditionalFormatting sqref="AI97">
    <cfRule type="expression" dxfId="2677" priority="12829">
      <formula>IF(RIGHT(TEXT(AI97,"0.#"),1)=".",FALSE,TRUE)</formula>
    </cfRule>
    <cfRule type="expression" dxfId="2676" priority="12830">
      <formula>IF(RIGHT(TEXT(AI97,"0.#"),1)=".",TRUE,FALSE)</formula>
    </cfRule>
  </conditionalFormatting>
  <conditionalFormatting sqref="AM97">
    <cfRule type="expression" dxfId="2675" priority="12827">
      <formula>IF(RIGHT(TEXT(AM97,"0.#"),1)=".",FALSE,TRUE)</formula>
    </cfRule>
    <cfRule type="expression" dxfId="2674" priority="12828">
      <formula>IF(RIGHT(TEXT(AM97,"0.#"),1)=".",TRUE,FALSE)</formula>
    </cfRule>
  </conditionalFormatting>
  <conditionalFormatting sqref="AM98">
    <cfRule type="expression" dxfId="2673" priority="12825">
      <formula>IF(RIGHT(TEXT(AM98,"0.#"),1)=".",FALSE,TRUE)</formula>
    </cfRule>
    <cfRule type="expression" dxfId="2672" priority="12826">
      <formula>IF(RIGHT(TEXT(AM98,"0.#"),1)=".",TRUE,FALSE)</formula>
    </cfRule>
  </conditionalFormatting>
  <conditionalFormatting sqref="AM99">
    <cfRule type="expression" dxfId="2671" priority="12823">
      <formula>IF(RIGHT(TEXT(AM99,"0.#"),1)=".",FALSE,TRUE)</formula>
    </cfRule>
    <cfRule type="expression" dxfId="2670" priority="12824">
      <formula>IF(RIGHT(TEXT(AM99,"0.#"),1)=".",TRUE,FALSE)</formula>
    </cfRule>
  </conditionalFormatting>
  <conditionalFormatting sqref="AI101">
    <cfRule type="expression" dxfId="2669" priority="12809">
      <formula>IF(RIGHT(TEXT(AI101,"0.#"),1)=".",FALSE,TRUE)</formula>
    </cfRule>
    <cfRule type="expression" dxfId="2668" priority="12810">
      <formula>IF(RIGHT(TEXT(AI101,"0.#"),1)=".",TRUE,FALSE)</formula>
    </cfRule>
  </conditionalFormatting>
  <conditionalFormatting sqref="AM101">
    <cfRule type="expression" dxfId="2667" priority="12807">
      <formula>IF(RIGHT(TEXT(AM101,"0.#"),1)=".",FALSE,TRUE)</formula>
    </cfRule>
    <cfRule type="expression" dxfId="2666" priority="12808">
      <formula>IF(RIGHT(TEXT(AM101,"0.#"),1)=".",TRUE,FALSE)</formula>
    </cfRule>
  </conditionalFormatting>
  <conditionalFormatting sqref="AE102">
    <cfRule type="expression" dxfId="2665" priority="12805">
      <formula>IF(RIGHT(TEXT(AE102,"0.#"),1)=".",FALSE,TRUE)</formula>
    </cfRule>
    <cfRule type="expression" dxfId="2664" priority="12806">
      <formula>IF(RIGHT(TEXT(AE102,"0.#"),1)=".",TRUE,FALSE)</formula>
    </cfRule>
  </conditionalFormatting>
  <conditionalFormatting sqref="AI102">
    <cfRule type="expression" dxfId="2663" priority="12803">
      <formula>IF(RIGHT(TEXT(AI102,"0.#"),1)=".",FALSE,TRUE)</formula>
    </cfRule>
    <cfRule type="expression" dxfId="2662" priority="12804">
      <formula>IF(RIGHT(TEXT(AI102,"0.#"),1)=".",TRUE,FALSE)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 RIGHT(TEXT(AL839,"0.#"),1)&lt;&gt;"."),TRUE,FALSE)</formula>
    </cfRule>
    <cfRule type="expression" dxfId="2514" priority="6212">
      <formula>IF(AND(AL839&gt;=0, RIGHT(TEXT(AL839,"0.#"),1)="."),TRUE,FALSE)</formula>
    </cfRule>
    <cfRule type="expression" dxfId="2513" priority="6213">
      <formula>IF(AND(AL839&lt;0, RIGHT(TEXT(AL839,"0.#"),1)&lt;&gt;"."),TRUE,FALSE)</formula>
    </cfRule>
    <cfRule type="expression" dxfId="2512" priority="6214">
      <formula>IF(AND(AL839&lt;0, 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 RIGHT(TEXT(AL1102,"0.#"),1)&lt;&gt;"."),TRUE,FALSE)</formula>
    </cfRule>
    <cfRule type="expression" dxfId="2396" priority="2446">
      <formula>IF(AND(AL1102&gt;=0, RIGHT(TEXT(AL1102,"0.#"),1)="."),TRUE,FALSE)</formula>
    </cfRule>
    <cfRule type="expression" dxfId="2395" priority="2447">
      <formula>IF(AND(AL1102&lt;0, RIGHT(TEXT(AL1102,"0.#"),1)&lt;&gt;"."),TRUE,FALSE)</formula>
    </cfRule>
    <cfRule type="expression" dxfId="2394" priority="2448">
      <formula>IF(AND(AL1102&lt;0, 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 RIGHT(TEXT(AL837,"0.#"),1)&lt;&gt;"."),TRUE,FALSE)</formula>
    </cfRule>
    <cfRule type="expression" dxfId="2376" priority="2398">
      <formula>IF(AND(AL837&gt;=0, RIGHT(TEXT(AL837,"0.#"),1)="."),TRUE,FALSE)</formula>
    </cfRule>
    <cfRule type="expression" dxfId="2375" priority="2399">
      <formula>IF(AND(AL837&lt;0, RIGHT(TEXT(AL837,"0.#"),1)&lt;&gt;"."),TRUE,FALSE)</formula>
    </cfRule>
    <cfRule type="expression" dxfId="2374" priority="2400">
      <formula>IF(AND(AL837&lt;0, 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 RIGHT(TEXT(AL872,"0.#"),1)&lt;&gt;"."),TRUE,FALSE)</formula>
    </cfRule>
    <cfRule type="expression" dxfId="1896" priority="1658">
      <formula>IF(AND(AL872&gt;=0, RIGHT(TEXT(AL872,"0.#"),1)="."),TRUE,FALSE)</formula>
    </cfRule>
    <cfRule type="expression" dxfId="1895" priority="1659">
      <formula>IF(AND(AL872&lt;0, RIGHT(TEXT(AL872,"0.#"),1)&lt;&gt;"."),TRUE,FALSE)</formula>
    </cfRule>
    <cfRule type="expression" dxfId="1894" priority="1660">
      <formula>IF(AND(AL872&lt;0, RIGHT(TEXT(AL872,"0.#"),1)="."),TRUE,FALSE)</formula>
    </cfRule>
  </conditionalFormatting>
  <conditionalFormatting sqref="AL870:AO871">
    <cfRule type="expression" dxfId="1893" priority="1651">
      <formula>IF(AND(AL870&gt;=0, RIGHT(TEXT(AL870,"0.#"),1)&lt;&gt;"."),TRUE,FALSE)</formula>
    </cfRule>
    <cfRule type="expression" dxfId="1892" priority="1652">
      <formula>IF(AND(AL870&gt;=0, RIGHT(TEXT(AL870,"0.#"),1)="."),TRUE,FALSE)</formula>
    </cfRule>
    <cfRule type="expression" dxfId="1891" priority="1653">
      <formula>IF(AND(AL870&lt;0, RIGHT(TEXT(AL870,"0.#"),1)&lt;&gt;"."),TRUE,FALSE)</formula>
    </cfRule>
    <cfRule type="expression" dxfId="1890" priority="1654">
      <formula>IF(AND(AL870&lt;0, RIGHT(TEXT(AL870,"0.#"),1)="."),TRUE,FALSE)</formula>
    </cfRule>
  </conditionalFormatting>
  <conditionalFormatting sqref="AL905:AO932">
    <cfRule type="expression" dxfId="1889" priority="1645">
      <formula>IF(AND(AL905&gt;=0, RIGHT(TEXT(AL905,"0.#"),1)&lt;&gt;"."),TRUE,FALSE)</formula>
    </cfRule>
    <cfRule type="expression" dxfId="1888" priority="1646">
      <formula>IF(AND(AL905&gt;=0, RIGHT(TEXT(AL905,"0.#"),1)="."),TRUE,FALSE)</formula>
    </cfRule>
    <cfRule type="expression" dxfId="1887" priority="1647">
      <formula>IF(AND(AL905&lt;0, RIGHT(TEXT(AL905,"0.#"),1)&lt;&gt;"."),TRUE,FALSE)</formula>
    </cfRule>
    <cfRule type="expression" dxfId="1886" priority="1648">
      <formula>IF(AND(AL905&lt;0, RIGHT(TEXT(AL905,"0.#"),1)="."),TRUE,FALSE)</formula>
    </cfRule>
  </conditionalFormatting>
  <conditionalFormatting sqref="AL903:AO904">
    <cfRule type="expression" dxfId="1885" priority="1639">
      <formula>IF(AND(AL903&gt;=0, RIGHT(TEXT(AL903,"0.#"),1)&lt;&gt;"."),TRUE,FALSE)</formula>
    </cfRule>
    <cfRule type="expression" dxfId="1884" priority="1640">
      <formula>IF(AND(AL903&gt;=0, RIGHT(TEXT(AL903,"0.#"),1)="."),TRUE,FALSE)</formula>
    </cfRule>
    <cfRule type="expression" dxfId="1883" priority="1641">
      <formula>IF(AND(AL903&lt;0, RIGHT(TEXT(AL903,"0.#"),1)&lt;&gt;"."),TRUE,FALSE)</formula>
    </cfRule>
    <cfRule type="expression" dxfId="1882" priority="1642">
      <formula>IF(AND(AL903&lt;0, RIGHT(TEXT(AL903,"0.#"),1)="."),TRUE,FALSE)</formula>
    </cfRule>
  </conditionalFormatting>
  <conditionalFormatting sqref="AL938:AO965">
    <cfRule type="expression" dxfId="1881" priority="1633">
      <formula>IF(AND(AL938&gt;=0, RIGHT(TEXT(AL938,"0.#"),1)&lt;&gt;"."),TRUE,FALSE)</formula>
    </cfRule>
    <cfRule type="expression" dxfId="1880" priority="1634">
      <formula>IF(AND(AL938&gt;=0, RIGHT(TEXT(AL938,"0.#"),1)="."),TRUE,FALSE)</formula>
    </cfRule>
    <cfRule type="expression" dxfId="1879" priority="1635">
      <formula>IF(AND(AL938&lt;0, RIGHT(TEXT(AL938,"0.#"),1)&lt;&gt;"."),TRUE,FALSE)</formula>
    </cfRule>
    <cfRule type="expression" dxfId="1878" priority="1636">
      <formula>IF(AND(AL938&lt;0, RIGHT(TEXT(AL938,"0.#"),1)="."),TRUE,FALSE)</formula>
    </cfRule>
  </conditionalFormatting>
  <conditionalFormatting sqref="AL936:AO937">
    <cfRule type="expression" dxfId="1877" priority="1627">
      <formula>IF(AND(AL936&gt;=0, RIGHT(TEXT(AL936,"0.#"),1)&lt;&gt;"."),TRUE,FALSE)</formula>
    </cfRule>
    <cfRule type="expression" dxfId="1876" priority="1628">
      <formula>IF(AND(AL936&gt;=0, RIGHT(TEXT(AL936,"0.#"),1)="."),TRUE,FALSE)</formula>
    </cfRule>
    <cfRule type="expression" dxfId="1875" priority="1629">
      <formula>IF(AND(AL936&lt;0, RIGHT(TEXT(AL936,"0.#"),1)&lt;&gt;"."),TRUE,FALSE)</formula>
    </cfRule>
    <cfRule type="expression" dxfId="1874" priority="1630">
      <formula>IF(AND(AL936&lt;0, RIGHT(TEXT(AL936,"0.#"),1)="."),TRUE,FALSE)</formula>
    </cfRule>
  </conditionalFormatting>
  <conditionalFormatting sqref="AL971:AO998">
    <cfRule type="expression" dxfId="1873" priority="1621">
      <formula>IF(AND(AL971&gt;=0, RIGHT(TEXT(AL971,"0.#"),1)&lt;&gt;"."),TRUE,FALSE)</formula>
    </cfRule>
    <cfRule type="expression" dxfId="1872" priority="1622">
      <formula>IF(AND(AL971&gt;=0, RIGHT(TEXT(AL971,"0.#"),1)="."),TRUE,FALSE)</formula>
    </cfRule>
    <cfRule type="expression" dxfId="1871" priority="1623">
      <formula>IF(AND(AL971&lt;0, RIGHT(TEXT(AL971,"0.#"),1)&lt;&gt;"."),TRUE,FALSE)</formula>
    </cfRule>
    <cfRule type="expression" dxfId="1870" priority="1624">
      <formula>IF(AND(AL971&lt;0, RIGHT(TEXT(AL971,"0.#"),1)="."),TRUE,FALSE)</formula>
    </cfRule>
  </conditionalFormatting>
  <conditionalFormatting sqref="AL969:AO970">
    <cfRule type="expression" dxfId="1869" priority="1615">
      <formula>IF(AND(AL969&gt;=0, RIGHT(TEXT(AL969,"0.#"),1)&lt;&gt;"."),TRUE,FALSE)</formula>
    </cfRule>
    <cfRule type="expression" dxfId="1868" priority="1616">
      <formula>IF(AND(AL969&gt;=0, RIGHT(TEXT(AL969,"0.#"),1)="."),TRUE,FALSE)</formula>
    </cfRule>
    <cfRule type="expression" dxfId="1867" priority="1617">
      <formula>IF(AND(AL969&lt;0, RIGHT(TEXT(AL969,"0.#"),1)&lt;&gt;"."),TRUE,FALSE)</formula>
    </cfRule>
    <cfRule type="expression" dxfId="1866" priority="1618">
      <formula>IF(AND(AL969&lt;0, RIGHT(TEXT(AL969,"0.#"),1)="."),TRUE,FALSE)</formula>
    </cfRule>
  </conditionalFormatting>
  <conditionalFormatting sqref="AL1004:AO1031">
    <cfRule type="expression" dxfId="1865" priority="1609">
      <formula>IF(AND(AL1004&gt;=0, RIGHT(TEXT(AL1004,"0.#"),1)&lt;&gt;"."),TRUE,FALSE)</formula>
    </cfRule>
    <cfRule type="expression" dxfId="1864" priority="1610">
      <formula>IF(AND(AL1004&gt;=0, RIGHT(TEXT(AL1004,"0.#"),1)="."),TRUE,FALSE)</formula>
    </cfRule>
    <cfRule type="expression" dxfId="1863" priority="1611">
      <formula>IF(AND(AL1004&lt;0, RIGHT(TEXT(AL1004,"0.#"),1)&lt;&gt;"."),TRUE,FALSE)</formula>
    </cfRule>
    <cfRule type="expression" dxfId="1862" priority="1612">
      <formula>IF(AND(AL1004&lt;0, RIGHT(TEXT(AL1004,"0.#"),1)="."),TRUE,FALSE)</formula>
    </cfRule>
  </conditionalFormatting>
  <conditionalFormatting sqref="AL1002:AO1003">
    <cfRule type="expression" dxfId="1861" priority="1603">
      <formula>IF(AND(AL1002&gt;=0, RIGHT(TEXT(AL1002,"0.#"),1)&lt;&gt;"."),TRUE,FALSE)</formula>
    </cfRule>
    <cfRule type="expression" dxfId="1860" priority="1604">
      <formula>IF(AND(AL1002&gt;=0, RIGHT(TEXT(AL1002,"0.#"),1)="."),TRUE,FALSE)</formula>
    </cfRule>
    <cfRule type="expression" dxfId="1859" priority="1605">
      <formula>IF(AND(AL1002&lt;0, RIGHT(TEXT(AL1002,"0.#"),1)&lt;&gt;"."),TRUE,FALSE)</formula>
    </cfRule>
    <cfRule type="expression" dxfId="1858" priority="1606">
      <formula>IF(AND(AL1002&lt;0, 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 RIGHT(TEXT(AL1037,"0.#"),1)&lt;&gt;"."),TRUE,FALSE)</formula>
    </cfRule>
    <cfRule type="expression" dxfId="1854" priority="1598">
      <formula>IF(AND(AL1037&gt;=0, RIGHT(TEXT(AL1037,"0.#"),1)="."),TRUE,FALSE)</formula>
    </cfRule>
    <cfRule type="expression" dxfId="1853" priority="1599">
      <formula>IF(AND(AL1037&lt;0, RIGHT(TEXT(AL1037,"0.#"),1)&lt;&gt;"."),TRUE,FALSE)</formula>
    </cfRule>
    <cfRule type="expression" dxfId="1852" priority="1600">
      <formula>IF(AND(AL1037&lt;0, 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 RIGHT(TEXT(AL1035,"0.#"),1)&lt;&gt;"."),TRUE,FALSE)</formula>
    </cfRule>
    <cfRule type="expression" dxfId="1848" priority="1592">
      <formula>IF(AND(AL1035&gt;=0, RIGHT(TEXT(AL1035,"0.#"),1)="."),TRUE,FALSE)</formula>
    </cfRule>
    <cfRule type="expression" dxfId="1847" priority="1593">
      <formula>IF(AND(AL1035&lt;0, RIGHT(TEXT(AL1035,"0.#"),1)&lt;&gt;"."),TRUE,FALSE)</formula>
    </cfRule>
    <cfRule type="expression" dxfId="1846" priority="1594">
      <formula>IF(AND(AL1035&lt;0, 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 RIGHT(TEXT(AL1070,"0.#"),1)&lt;&gt;"."),TRUE,FALSE)</formula>
    </cfRule>
    <cfRule type="expression" dxfId="1842" priority="1586">
      <formula>IF(AND(AL1070&gt;=0, RIGHT(TEXT(AL1070,"0.#"),1)="."),TRUE,FALSE)</formula>
    </cfRule>
    <cfRule type="expression" dxfId="1841" priority="1587">
      <formula>IF(AND(AL1070&lt;0, RIGHT(TEXT(AL1070,"0.#"),1)&lt;&gt;"."),TRUE,FALSE)</formula>
    </cfRule>
    <cfRule type="expression" dxfId="1840" priority="1588">
      <formula>IF(AND(AL1070&lt;0, 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 RIGHT(TEXT(AL1068,"0.#"),1)&lt;&gt;"."),TRUE,FALSE)</formula>
    </cfRule>
    <cfRule type="expression" dxfId="1836" priority="1580">
      <formula>IF(AND(AL1068&gt;=0, RIGHT(TEXT(AL1068,"0.#"),1)="."),TRUE,FALSE)</formula>
    </cfRule>
    <cfRule type="expression" dxfId="1835" priority="1581">
      <formula>IF(AND(AL1068&lt;0, RIGHT(TEXT(AL1068,"0.#"),1)&lt;&gt;"."),TRUE,FALSE)</formula>
    </cfRule>
    <cfRule type="expression" dxfId="1834" priority="1582">
      <formula>IF(AND(AL1068&lt;0, 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P13:V13 P15:V17">
    <cfRule type="expression" dxfId="719" priority="19">
      <formula>IF(RIGHT(TEXT(P13,"0.#"),1)=".",FALSE,TRUE)</formula>
    </cfRule>
    <cfRule type="expression" dxfId="718" priority="20">
      <formula>IF(RIGHT(TEXT(P13,"0.#"),1)=".",TRUE,FALSE)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W13:AC13 W15:AC17">
    <cfRule type="expression" dxfId="715" priority="15">
      <formula>IF(RIGHT(TEXT(W13,"0.#"),1)=".",FALSE,TRUE)</formula>
    </cfRule>
    <cfRule type="expression" dxfId="714" priority="16">
      <formula>IF(RIGHT(TEXT(W13,"0.#"),1)=".",TRUE,FALSE)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AD13:AJ13 AD15:AJ17">
    <cfRule type="expression" dxfId="711" priority="11">
      <formula>IF(RIGHT(TEXT(AD13,"0.#"),1)=".",FALSE,TRUE)</formula>
    </cfRule>
    <cfRule type="expression" dxfId="710" priority="12">
      <formula>IF(RIGHT(TEXT(AD13,"0.#"),1)=".",TRUE,FALSE)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I134:AI135">
    <cfRule type="expression" dxfId="707" priority="7">
      <formula>IF(RIGHT(TEXT(AI134,"0.#"),1)=".",FALSE,TRUE)</formula>
    </cfRule>
    <cfRule type="expression" dxfId="706" priority="8">
      <formula>IF(RIGHT(TEXT(AI134,"0.#"),1)=".",TRUE,FALSE)</formula>
    </cfRule>
  </conditionalFormatting>
  <conditionalFormatting sqref="AM134:AM135">
    <cfRule type="expression" dxfId="705" priority="5">
      <formula>IF(RIGHT(TEXT(AM134,"0.#"),1)=".",FALSE,TRUE)</formula>
    </cfRule>
    <cfRule type="expression" dxfId="704" priority="6">
      <formula>IF(RIGHT(TEXT(AM134,"0.#"),1)=".",TRUE,FALSE)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79" max="49" man="1"/>
    <brk id="704" max="49" man="1"/>
    <brk id="739"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566</v>
      </c>
      <c r="H2" s="13" t="str">
        <f>IF(G2="","",F2)</f>
        <v>一般会計</v>
      </c>
      <c r="I2" s="13" t="str">
        <f>IF(H2="","",IF(I1&lt;&gt;"",CONCATENATE(I1,"、",H2),H2))</f>
        <v>一般会計</v>
      </c>
      <c r="K2" s="14" t="s">
        <v>222</v>
      </c>
      <c r="L2" s="15"/>
      <c r="M2" s="13" t="str">
        <f>IF(L2="","",K2)</f>
        <v/>
      </c>
      <c r="N2" s="13" t="str">
        <f>IF(M2="","",IF(N1&lt;&gt;"",CONCATENATE(N1,"、",M2),M2))</f>
        <v/>
      </c>
      <c r="O2" s="13"/>
      <c r="P2" s="12" t="s">
        <v>191</v>
      </c>
      <c r="Q2" s="17" t="s">
        <v>566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532</v>
      </c>
      <c r="AI2" s="54" t="s">
        <v>387</v>
      </c>
      <c r="AK2" s="54" t="s">
        <v>396</v>
      </c>
      <c r="AM2" s="97"/>
      <c r="AN2" s="97"/>
      <c r="AP2" s="57" t="s">
        <v>532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533</v>
      </c>
      <c r="AI3" s="54" t="s">
        <v>389</v>
      </c>
      <c r="AK3" s="54" t="str">
        <f>CHAR(CODE(AK2)+1)</f>
        <v>B</v>
      </c>
      <c r="AM3" s="97"/>
      <c r="AN3" s="97"/>
      <c r="AP3" s="57" t="s">
        <v>533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534</v>
      </c>
      <c r="AI4" s="54" t="s">
        <v>518</v>
      </c>
      <c r="AK4" s="54" t="str">
        <f t="shared" ref="AK4:AK49" si="7">CHAR(CODE(AK3)+1)</f>
        <v>C</v>
      </c>
      <c r="AM4" s="97"/>
      <c r="AN4" s="97"/>
      <c r="AP4" s="57" t="s">
        <v>534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545</v>
      </c>
      <c r="AF5" s="30"/>
      <c r="AG5" s="57" t="s">
        <v>535</v>
      </c>
      <c r="AI5" s="57" t="s">
        <v>519</v>
      </c>
      <c r="AK5" s="54" t="str">
        <f t="shared" si="7"/>
        <v>D</v>
      </c>
      <c r="AP5" s="57" t="s">
        <v>535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542</v>
      </c>
      <c r="AF6" s="30"/>
      <c r="AG6" s="57" t="s">
        <v>536</v>
      </c>
      <c r="AI6" s="54" t="s">
        <v>468</v>
      </c>
      <c r="AK6" s="54" t="str">
        <f t="shared" si="7"/>
        <v>E</v>
      </c>
      <c r="AP6" s="57" t="s">
        <v>536</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537</v>
      </c>
      <c r="AK7" s="54" t="str">
        <f t="shared" si="7"/>
        <v>F</v>
      </c>
      <c r="AP7" s="57" t="s">
        <v>537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538</v>
      </c>
      <c r="AK8" s="54" t="str">
        <f t="shared" si="7"/>
        <v>G</v>
      </c>
      <c r="AP8" s="57" t="s">
        <v>538</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539</v>
      </c>
      <c r="AK9" s="54" t="str">
        <f t="shared" si="7"/>
        <v>H</v>
      </c>
      <c r="AP9" s="57" t="s">
        <v>539</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522</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566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525</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523</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524</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7"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540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540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540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540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540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540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540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540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540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540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526</v>
      </c>
      <c r="H2" s="619"/>
      <c r="I2" s="619"/>
      <c r="J2" s="619"/>
      <c r="K2" s="619"/>
      <c r="L2" s="619"/>
      <c r="M2" s="619"/>
      <c r="N2" s="619"/>
      <c r="O2" s="619"/>
      <c r="P2" s="619"/>
      <c r="Q2" s="619"/>
      <c r="R2" s="619"/>
      <c r="S2" s="619"/>
      <c r="T2" s="619"/>
      <c r="U2" s="619"/>
      <c r="V2" s="619"/>
      <c r="W2" s="619"/>
      <c r="X2" s="619"/>
      <c r="Y2" s="619"/>
      <c r="Z2" s="619"/>
      <c r="AA2" s="619"/>
      <c r="AB2" s="620"/>
      <c r="AC2" s="618" t="s">
        <v>528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2017-08-28T09:13:45Z</cp:lastPrinted>
  <dcterms:created xsi:type="dcterms:W3CDTF">2012-03-13T00:50:25Z</dcterms:created>
  <dcterms:modified xsi:type="dcterms:W3CDTF">2017-09-14T07:29:57Z</dcterms:modified>
</cp:coreProperties>
</file>