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19.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20.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21.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22.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23.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24.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25.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27.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9.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30.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31.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32.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33.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3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35.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6.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7.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38.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9.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40.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41.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42.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43.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44.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5.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6.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47.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48.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9.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50.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51.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52.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53.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54.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5.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6.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7.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8.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59.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60.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harts/chart61.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62.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63.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harts/chart64.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65.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6.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charts/chart67.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8.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charts/chart69.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charts/chart70.xml" ContentType="application/vnd.openxmlformats-officedocument.drawingml.chart+xml"/>
  <Override PartName="/xl/drawings/drawing140.xml" ContentType="application/vnd.openxmlformats-officedocument.drawingml.chartshapes+xml"/>
  <Override PartName="/xl/drawings/drawing141.xml" ContentType="application/vnd.openxmlformats-officedocument.drawing+xml"/>
  <Override PartName="/xl/charts/chart71.xml" ContentType="application/vnd.openxmlformats-officedocument.drawingml.chart+xml"/>
  <Override PartName="/xl/drawings/drawing142.xml" ContentType="application/vnd.openxmlformats-officedocument.drawingml.chartshapes+xml"/>
  <Override PartName="/xl/drawings/drawing143.xml" ContentType="application/vnd.openxmlformats-officedocument.drawing+xml"/>
  <Override PartName="/xl/charts/chart72.xml" ContentType="application/vnd.openxmlformats-officedocument.drawingml.chart+xml"/>
  <Override PartName="/xl/drawings/drawing144.xml" ContentType="application/vnd.openxmlformats-officedocument.drawingml.chartshapes+xml"/>
  <Override PartName="/xl/drawings/drawing145.xml" ContentType="application/vnd.openxmlformats-officedocument.drawing+xml"/>
  <Override PartName="/xl/charts/chart73.xml" ContentType="application/vnd.openxmlformats-officedocument.drawingml.chart+xml"/>
  <Override PartName="/xl/drawings/drawing146.xml" ContentType="application/vnd.openxmlformats-officedocument.drawingml.chartshapes+xml"/>
  <Override PartName="/xl/drawings/drawing147.xml" ContentType="application/vnd.openxmlformats-officedocument.drawing+xml"/>
  <Override PartName="/xl/charts/chart74.xml" ContentType="application/vnd.openxmlformats-officedocument.drawingml.chart+xml"/>
  <Override PartName="/xl/drawings/drawing148.xml" ContentType="application/vnd.openxmlformats-officedocument.drawingml.chartshapes+xml"/>
  <Override PartName="/xl/drawings/drawing149.xml" ContentType="application/vnd.openxmlformats-officedocument.drawing+xml"/>
  <Override PartName="/xl/charts/chart75.xml" ContentType="application/vnd.openxmlformats-officedocument.drawingml.chart+xml"/>
  <Override PartName="/xl/drawings/drawing150.xml" ContentType="application/vnd.openxmlformats-officedocument.drawingml.chartshapes+xml"/>
  <Override PartName="/xl/drawings/drawing151.xml" ContentType="application/vnd.openxmlformats-officedocument.drawing+xml"/>
  <Override PartName="/xl/charts/chart76.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charts/chart77.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charts/chart78.xml" ContentType="application/vnd.openxmlformats-officedocument.drawingml.chart+xml"/>
  <Override PartName="/xl/drawings/drawing156.xml" ContentType="application/vnd.openxmlformats-officedocument.drawingml.chartshapes+xml"/>
  <Override PartName="/xl/drawings/drawing157.xml" ContentType="application/vnd.openxmlformats-officedocument.drawing+xml"/>
  <Override PartName="/xl/charts/chart79.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80.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81.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82.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83.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84.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85.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86.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7.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8.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9.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90.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91.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92.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93.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94.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95.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6.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7.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98.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9.xml" ContentType="application/vnd.openxmlformats-officedocument.drawingml.chart+xml"/>
  <Override PartName="/xl/drawings/drawing198.xml" ContentType="application/vnd.openxmlformats-officedocument.drawingml.chartshapes+xml"/>
  <Override PartName="/xl/drawings/drawing199.xml" ContentType="application/vnd.openxmlformats-officedocument.drawing+xml"/>
  <Override PartName="/xl/charts/chart100.xml" ContentType="application/vnd.openxmlformats-officedocument.drawingml.chart+xml"/>
  <Override PartName="/xl/drawings/drawing200.xml" ContentType="application/vnd.openxmlformats-officedocument.drawingml.chartshapes+xml"/>
  <Override PartName="/xl/drawings/drawing201.xml" ContentType="application/vnd.openxmlformats-officedocument.drawing+xml"/>
  <Override PartName="/xl/charts/chart101.xml" ContentType="application/vnd.openxmlformats-officedocument.drawingml.chart+xml"/>
  <Override PartName="/xl/drawings/drawing202.xml" ContentType="application/vnd.openxmlformats-officedocument.drawingml.chartshapes+xml"/>
  <Override PartName="/xl/drawings/drawing203.xml" ContentType="application/vnd.openxmlformats-officedocument.drawing+xml"/>
  <Override PartName="/xl/charts/chart102.xml" ContentType="application/vnd.openxmlformats-officedocument.drawingml.chart+xml"/>
  <Override PartName="/xl/drawings/drawing204.xml" ContentType="application/vnd.openxmlformats-officedocument.drawingml.chartshapes+xml"/>
  <Override PartName="/xl/drawings/drawing205.xml" ContentType="application/vnd.openxmlformats-officedocument.drawing+xml"/>
  <Override PartName="/xl/charts/chart103.xml" ContentType="application/vnd.openxmlformats-officedocument.drawingml.chart+xml"/>
  <Override PartName="/xl/drawings/drawing206.xml" ContentType="application/vnd.openxmlformats-officedocument.drawingml.chartshapes+xml"/>
  <Override PartName="/xl/drawings/drawing207.xml" ContentType="application/vnd.openxmlformats-officedocument.drawing+xml"/>
  <Override PartName="/xl/charts/chart104.xml" ContentType="application/vnd.openxmlformats-officedocument.drawingml.chart+xml"/>
  <Override PartName="/xl/drawings/drawing208.xml" ContentType="application/vnd.openxmlformats-officedocument.drawingml.chartshapes+xml"/>
  <Override PartName="/xl/drawings/drawing209.xml" ContentType="application/vnd.openxmlformats-officedocument.drawing+xml"/>
  <Override PartName="/xl/charts/chart105.xml" ContentType="application/vnd.openxmlformats-officedocument.drawingml.chart+xml"/>
  <Override PartName="/xl/drawings/drawing210.xml" ContentType="application/vnd.openxmlformats-officedocument.drawingml.chartshapes+xml"/>
  <Override PartName="/xl/drawings/drawing211.xml" ContentType="application/vnd.openxmlformats-officedocument.drawing+xml"/>
  <Override PartName="/xl/charts/chart106.xml" ContentType="application/vnd.openxmlformats-officedocument.drawingml.chart+xml"/>
  <Override PartName="/xl/drawings/drawing212.xml" ContentType="application/vnd.openxmlformats-officedocument.drawingml.chartshapes+xml"/>
  <Override PartName="/xl/drawings/drawing213.xml" ContentType="application/vnd.openxmlformats-officedocument.drawing+xml"/>
  <Override PartName="/xl/charts/chart107.xml" ContentType="application/vnd.openxmlformats-officedocument.drawingml.chart+xml"/>
  <Override PartName="/xl/drawings/drawing214.xml" ContentType="application/vnd.openxmlformats-officedocument.drawingml.chartshapes+xml"/>
  <Override PartName="/xl/drawings/drawing215.xml" ContentType="application/vnd.openxmlformats-officedocument.drawing+xml"/>
  <Override PartName="/xl/charts/chart108.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charts/chart109.xml" ContentType="application/vnd.openxmlformats-officedocument.drawingml.chart+xml"/>
  <Override PartName="/xl/drawings/drawing218.xml" ContentType="application/vnd.openxmlformats-officedocument.drawingml.chartshapes+xml"/>
  <Override PartName="/xl/drawings/drawing219.xml" ContentType="application/vnd.openxmlformats-officedocument.drawing+xml"/>
  <Override PartName="/xl/charts/chart110.xml" ContentType="application/vnd.openxmlformats-officedocument.drawingml.chart+xml"/>
  <Override PartName="/xl/drawings/drawing220.xml" ContentType="application/vnd.openxmlformats-officedocument.drawingml.chartshapes+xml"/>
  <Override PartName="/xl/drawings/drawing221.xml" ContentType="application/vnd.openxmlformats-officedocument.drawing+xml"/>
  <Override PartName="/xl/charts/chart111.xml" ContentType="application/vnd.openxmlformats-officedocument.drawingml.chart+xml"/>
  <Override PartName="/xl/drawings/drawing222.xml" ContentType="application/vnd.openxmlformats-officedocument.drawingml.chartshapes+xml"/>
  <Override PartName="/xl/drawings/drawing223.xml" ContentType="application/vnd.openxmlformats-officedocument.drawing+xml"/>
  <Override PartName="/xl/charts/chart112.xml" ContentType="application/vnd.openxmlformats-officedocument.drawingml.chart+xml"/>
  <Override PartName="/xl/drawings/drawing224.xml" ContentType="application/vnd.openxmlformats-officedocument.drawingml.chartshapes+xml"/>
  <Override PartName="/xl/drawings/drawing225.xml" ContentType="application/vnd.openxmlformats-officedocument.drawing+xml"/>
  <Override PartName="/xl/charts/chart113.xml" ContentType="application/vnd.openxmlformats-officedocument.drawingml.chart+xml"/>
  <Override PartName="/xl/drawings/drawing226.xml" ContentType="application/vnd.openxmlformats-officedocument.drawingml.chartshapes+xml"/>
  <Override PartName="/xl/drawings/drawing227.xml" ContentType="application/vnd.openxmlformats-officedocument.drawing+xml"/>
  <Override PartName="/xl/charts/chart114.xml" ContentType="application/vnd.openxmlformats-officedocument.drawingml.chart+xml"/>
  <Override PartName="/xl/drawings/drawing228.xml" ContentType="application/vnd.openxmlformats-officedocument.drawingml.chartshapes+xml"/>
  <Override PartName="/xl/drawings/drawing229.xml" ContentType="application/vnd.openxmlformats-officedocument.drawing+xml"/>
  <Override PartName="/xl/charts/chart115.xml" ContentType="application/vnd.openxmlformats-officedocument.drawingml.chart+xml"/>
  <Override PartName="/xl/drawings/drawing230.xml" ContentType="application/vnd.openxmlformats-officedocument.drawingml.chartshapes+xml"/>
  <Override PartName="/xl/drawings/drawing231.xml" ContentType="application/vnd.openxmlformats-officedocument.drawing+xml"/>
  <Override PartName="/xl/charts/chart116.xml" ContentType="application/vnd.openxmlformats-officedocument.drawingml.chart+xml"/>
  <Override PartName="/xl/drawings/drawing232.xml" ContentType="application/vnd.openxmlformats-officedocument.drawingml.chartshapes+xml"/>
  <Override PartName="/xl/drawings/drawing233.xml" ContentType="application/vnd.openxmlformats-officedocument.drawing+xml"/>
  <Override PartName="/xl/charts/chart117.xml" ContentType="application/vnd.openxmlformats-officedocument.drawingml.chart+xml"/>
  <Override PartName="/xl/drawings/drawing234.xml" ContentType="application/vnd.openxmlformats-officedocument.drawingml.chartshapes+xml"/>
  <Override PartName="/xl/drawings/drawing235.xml" ContentType="application/vnd.openxmlformats-officedocument.drawing+xml"/>
  <Override PartName="/xl/charts/chart118.xml" ContentType="application/vnd.openxmlformats-officedocument.drawingml.chart+xml"/>
  <Override PartName="/xl/drawings/drawing236.xml" ContentType="application/vnd.openxmlformats-officedocument.drawingml.chartshapes+xml"/>
  <Override PartName="/xl/drawings/drawing237.xml" ContentType="application/vnd.openxmlformats-officedocument.drawing+xml"/>
  <Override PartName="/xl/charts/chart119.xml" ContentType="application/vnd.openxmlformats-officedocument.drawingml.chart+xml"/>
  <Override PartName="/xl/drawings/drawing238.xml" ContentType="application/vnd.openxmlformats-officedocument.drawingml.chartshapes+xml"/>
  <Override PartName="/xl/drawings/drawing239.xml" ContentType="application/vnd.openxmlformats-officedocument.drawing+xml"/>
  <Override PartName="/xl/charts/chart120.xml" ContentType="application/vnd.openxmlformats-officedocument.drawingml.chart+xml"/>
  <Override PartName="/xl/drawings/drawing240.xml" ContentType="application/vnd.openxmlformats-officedocument.drawingml.chartshapes+xml"/>
  <Override PartName="/xl/drawings/drawing241.xml" ContentType="application/vnd.openxmlformats-officedocument.drawing+xml"/>
  <Override PartName="/xl/charts/chart121.xml" ContentType="application/vnd.openxmlformats-officedocument.drawingml.chart+xml"/>
  <Override PartName="/xl/drawings/drawing242.xml" ContentType="application/vnd.openxmlformats-officedocument.drawingml.chartshapes+xml"/>
  <Override PartName="/xl/drawings/drawing243.xml" ContentType="application/vnd.openxmlformats-officedocument.drawing+xml"/>
  <Override PartName="/xl/charts/chart122.xml" ContentType="application/vnd.openxmlformats-officedocument.drawingml.chart+xml"/>
  <Override PartName="/xl/drawings/drawing244.xml" ContentType="application/vnd.openxmlformats-officedocument.drawingml.chartshapes+xml"/>
  <Override PartName="/xl/drawings/drawing245.xml" ContentType="application/vnd.openxmlformats-officedocument.drawing+xml"/>
  <Override PartName="/xl/charts/chart123.xml" ContentType="application/vnd.openxmlformats-officedocument.drawingml.chart+xml"/>
  <Override PartName="/xl/drawings/drawing246.xml" ContentType="application/vnd.openxmlformats-officedocument.drawingml.chartshapes+xml"/>
  <Override PartName="/xl/drawings/drawing247.xml" ContentType="application/vnd.openxmlformats-officedocument.drawing+xml"/>
  <Override PartName="/xl/charts/chart124.xml" ContentType="application/vnd.openxmlformats-officedocument.drawingml.chart+xml"/>
  <Override PartName="/xl/drawings/drawing24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ichiwaki-k2w2\Desktop\"/>
    </mc:Choice>
  </mc:AlternateContent>
  <bookViews>
    <workbookView xWindow="240" yWindow="45" windowWidth="15690" windowHeight="11100"/>
  </bookViews>
  <sheets>
    <sheet name="1-1-1-1" sheetId="1" r:id="rId1"/>
    <sheet name="1-1-1-2" sheetId="9" r:id="rId2"/>
    <sheet name="1-1-1-3" sheetId="8" r:id="rId3"/>
    <sheet name="1-1-2-1" sheetId="7" r:id="rId4"/>
    <sheet name="1-2-1-1" sheetId="6" r:id="rId5"/>
    <sheet name="1-2-1-2" sheetId="5" r:id="rId6"/>
    <sheet name="1-3-1-1" sheetId="4" r:id="rId7"/>
    <sheet name="1-3-2-1" sheetId="3" r:id="rId8"/>
    <sheet name="2-1-1-1" sheetId="2" r:id="rId9"/>
    <sheet name="2-1-1-2" sheetId="10" r:id="rId10"/>
    <sheet name="2-1-2-1" sheetId="12" r:id="rId11"/>
    <sheet name="3-1-1-1" sheetId="13" r:id="rId12"/>
    <sheet name="3-1-1-2" sheetId="14" r:id="rId13"/>
    <sheet name="3-1-1-3" sheetId="15" r:id="rId14"/>
    <sheet name="3-1-1-4" sheetId="16" r:id="rId15"/>
    <sheet name="3-1-2-1" sheetId="17" r:id="rId16"/>
    <sheet name="3-1-2-2" sheetId="18" r:id="rId17"/>
    <sheet name="3-1-2-3" sheetId="19" r:id="rId18"/>
    <sheet name="3-1-2-4" sheetId="20" r:id="rId19"/>
    <sheet name="3-1-2-5" sheetId="11" r:id="rId20"/>
    <sheet name="3-1-2-6" sheetId="27" r:id="rId21"/>
    <sheet name="3-1-2-7" sheetId="26" r:id="rId22"/>
    <sheet name="3-1-2-8" sheetId="25" r:id="rId23"/>
    <sheet name="3-1-3-1" sheetId="24" r:id="rId24"/>
    <sheet name="3-1-3-2" sheetId="23" r:id="rId25"/>
    <sheet name="3-1-3-3" sheetId="22" r:id="rId26"/>
    <sheet name="3-1-4-1" sheetId="21" r:id="rId27"/>
    <sheet name="3-1-5-1" sheetId="30" r:id="rId28"/>
    <sheet name="3-1-5-2" sheetId="29" r:id="rId29"/>
    <sheet name="3-1-6-1" sheetId="28" r:id="rId30"/>
    <sheet name="3-1-6-2" sheetId="39" r:id="rId31"/>
    <sheet name="3-2-1-1" sheetId="38" r:id="rId32"/>
    <sheet name="3-2-1-2" sheetId="37" r:id="rId33"/>
    <sheet name="3-2-1-3" sheetId="36" r:id="rId34"/>
    <sheet name="3-2-2-1" sheetId="35" r:id="rId35"/>
    <sheet name="3-2-2-2" sheetId="34" r:id="rId36"/>
    <sheet name="3-2-3-1" sheetId="33" r:id="rId37"/>
    <sheet name="3-2-3-2" sheetId="32" r:id="rId38"/>
    <sheet name="3-2-3-3" sheetId="31" r:id="rId39"/>
    <sheet name="3-2-3-4" sheetId="40" r:id="rId40"/>
    <sheet name="3-2-3-5" sheetId="49" r:id="rId41"/>
    <sheet name="3-2-3-6" sheetId="48" r:id="rId42"/>
    <sheet name="3-2-4-1" sheetId="47" r:id="rId43"/>
    <sheet name="3-2-4-2" sheetId="46" r:id="rId44"/>
    <sheet name="3-2-4-3" sheetId="45" r:id="rId45"/>
    <sheet name="3-2-5-1" sheetId="44" r:id="rId46"/>
    <sheet name="3-2-5-2" sheetId="43" r:id="rId47"/>
    <sheet name="3-2-6-1" sheetId="42" r:id="rId48"/>
    <sheet name="3-2-6-2" sheetId="41" r:id="rId49"/>
    <sheet name="3-2-6-3" sheetId="50" r:id="rId50"/>
    <sheet name="3-2-6-4" sheetId="60" r:id="rId51"/>
    <sheet name="3-3-1-1" sheetId="59" r:id="rId52"/>
    <sheet name="3-3-1-2" sheetId="58" r:id="rId53"/>
    <sheet name="3-3-1-3" sheetId="57" r:id="rId54"/>
    <sheet name="4-1-1-1" sheetId="56" r:id="rId55"/>
    <sheet name="4-1-1-2" sheetId="55" r:id="rId56"/>
    <sheet name="4-1-1-3" sheetId="54" r:id="rId57"/>
    <sheet name="4-1-1-4" sheetId="53" r:id="rId58"/>
    <sheet name="4-1-2-1" sheetId="52" r:id="rId59"/>
    <sheet name="4-1-2-2" sheetId="51" r:id="rId60"/>
    <sheet name="4-1-2-3" sheetId="61" r:id="rId61"/>
    <sheet name="4-1-2-4" sheetId="70" r:id="rId62"/>
    <sheet name="4-1-2-5" sheetId="69" r:id="rId63"/>
    <sheet name="4-2-1-1" sheetId="68" r:id="rId64"/>
    <sheet name="4-2-1-2" sheetId="67" r:id="rId65"/>
    <sheet name=" 4-2-1-3" sheetId="66" r:id="rId66"/>
    <sheet name="4-2-1-4" sheetId="65" r:id="rId67"/>
    <sheet name="4-2-1-5" sheetId="64" r:id="rId68"/>
    <sheet name="4-2-2-1" sheetId="63" r:id="rId69"/>
    <sheet name="4-2-2-2" sheetId="62" r:id="rId70"/>
    <sheet name="4-2-2-3" sheetId="71" r:id="rId71"/>
    <sheet name="4-2-2-4" sheetId="80" r:id="rId72"/>
    <sheet name="4-2-2-5" sheetId="78" r:id="rId73"/>
    <sheet name="4-2-2-6" sheetId="79" r:id="rId74"/>
    <sheet name="4-2-3-1" sheetId="77" r:id="rId75"/>
    <sheet name="4-2-3-2" sheetId="76" r:id="rId76"/>
    <sheet name="4-2-3-3" sheetId="75" r:id="rId77"/>
    <sheet name="4-2-3-4" sheetId="74" r:id="rId78"/>
    <sheet name="4-2-3-5" sheetId="73" r:id="rId79"/>
    <sheet name="4-2-4-1" sheetId="72" r:id="rId80"/>
    <sheet name="4-2-4-2" sheetId="81" r:id="rId81"/>
    <sheet name="4-2-4-3" sheetId="87" r:id="rId82"/>
    <sheet name="4-2-4-4" sheetId="86" r:id="rId83"/>
    <sheet name="4-2-4-5" sheetId="85" r:id="rId84"/>
    <sheet name="4-2-5-1" sheetId="84" r:id="rId85"/>
    <sheet name="4-2-6-1" sheetId="83" r:id="rId86"/>
    <sheet name="4-2-6-2" sheetId="82" r:id="rId87"/>
    <sheet name="4-2-7-1" sheetId="91" r:id="rId88"/>
    <sheet name="4-2-7-2" sheetId="90" r:id="rId89"/>
    <sheet name="4-2-7-3" sheetId="89" r:id="rId90"/>
    <sheet name="4-2-7-4" sheetId="88" r:id="rId91"/>
    <sheet name="4-2-8-1" sheetId="99" r:id="rId92"/>
    <sheet name="4-2-8-2" sheetId="98" r:id="rId93"/>
    <sheet name="4-2-8-3" sheetId="97" r:id="rId94"/>
    <sheet name="4-2-8-4" sheetId="96" r:id="rId95"/>
    <sheet name="4-3-1-1" sheetId="95" r:id="rId96"/>
    <sheet name="4-3-1-2" sheetId="94" r:id="rId97"/>
    <sheet name="4-3-1-3" sheetId="93" r:id="rId98"/>
    <sheet name="5-1-1-1" sheetId="92" r:id="rId99"/>
    <sheet name="5-1-1-2" sheetId="100" r:id="rId100"/>
    <sheet name="5-1-1-3" sheetId="109" r:id="rId101"/>
    <sheet name="5-1-1-4" sheetId="108" r:id="rId102"/>
    <sheet name="5-1-2-1" sheetId="107" r:id="rId103"/>
    <sheet name="5-1-2-2" sheetId="106" r:id="rId104"/>
    <sheet name="5-1-2-3" sheetId="105" r:id="rId105"/>
    <sheet name="5-1-3-1" sheetId="104" r:id="rId106"/>
    <sheet name="5-1-3-2" sheetId="103" r:id="rId107"/>
    <sheet name="5-2-1-1" sheetId="102" r:id="rId108"/>
    <sheet name="5-2-1-2" sheetId="101" r:id="rId109"/>
    <sheet name="5-2-1-3" sheetId="110" r:id="rId110"/>
    <sheet name="5-2-1-4" sheetId="119" r:id="rId111"/>
    <sheet name="5-2-2-1" sheetId="118" r:id="rId112"/>
    <sheet name="5-2-2-2" sheetId="117" r:id="rId113"/>
    <sheet name="5-2-2-3" sheetId="116" r:id="rId114"/>
    <sheet name="5-2-3-1" sheetId="115" r:id="rId115"/>
    <sheet name="5-2-3-2" sheetId="114" r:id="rId116"/>
    <sheet name="5-2-3-3" sheetId="113" r:id="rId117"/>
    <sheet name="5-2-4-1" sheetId="112" r:id="rId118"/>
    <sheet name="5-2-5-1" sheetId="111" r:id="rId119"/>
    <sheet name="5-2-5-2" sheetId="120" r:id="rId120"/>
    <sheet name="5-2-5-3" sheetId="123" r:id="rId121"/>
    <sheet name="5-3-1-1" sheetId="122" r:id="rId122"/>
    <sheet name="5-3-1-2" sheetId="121" r:id="rId123"/>
    <sheet name="5-3-1-3" sheetId="124" r:id="rId124"/>
  </sheets>
  <externalReferences>
    <externalReference r:id="rId125"/>
    <externalReference r:id="rId126"/>
  </externalReferences>
  <definedNames>
    <definedName name="_xlnm.Print_Area" localSheetId="65">' 4-2-1-3'!$A$1:$I$16</definedName>
    <definedName name="_xlnm.Print_Area" localSheetId="0">'1-1-1-1'!$A$1:$H$35</definedName>
    <definedName name="_xlnm.Print_Area" localSheetId="1">'1-1-1-2'!$A$1:$H$40</definedName>
    <definedName name="_xlnm.Print_Area" localSheetId="2">'1-1-1-3'!$A$1:$H$37</definedName>
    <definedName name="_xlnm.Print_Area" localSheetId="3">'1-1-2-1'!$A$1:$H$40</definedName>
    <definedName name="_xlnm.Print_Area" localSheetId="4">'1-2-1-1'!$A$1:$H$35</definedName>
    <definedName name="_xlnm.Print_Area" localSheetId="5">'1-2-1-2'!$A$1:$H$39</definedName>
    <definedName name="_xlnm.Print_Area" localSheetId="6">'1-3-1-1'!$A$1:$H$22</definedName>
    <definedName name="_xlnm.Print_Area" localSheetId="7">'1-3-2-1'!$A$1:$H$41</definedName>
    <definedName name="_xlnm.Print_Area" localSheetId="8">'2-1-1-1'!$A$1:$H$12</definedName>
    <definedName name="_xlnm.Print_Area" localSheetId="9">'2-1-1-2'!$A$1:$H$19</definedName>
    <definedName name="_xlnm.Print_Area" localSheetId="10">'2-1-2-1'!$A$1:$H$7</definedName>
    <definedName name="_xlnm.Print_Area" localSheetId="11">'3-1-1-1'!$A$1:$H$20</definedName>
    <definedName name="_xlnm.Print_Area" localSheetId="12">'3-1-1-2'!$A$1:$H$20</definedName>
    <definedName name="_xlnm.Print_Area" localSheetId="13">'3-1-1-3'!$A$1:$H$18</definedName>
    <definedName name="_xlnm.Print_Area" localSheetId="14">'3-1-1-4'!$A$1:$H$21</definedName>
    <definedName name="_xlnm.Print_Area" localSheetId="15">'3-1-2-1'!$A$1:$H$18</definedName>
    <definedName name="_xlnm.Print_Area" localSheetId="16">'3-1-2-2'!$A$1:$H$14</definedName>
    <definedName name="_xlnm.Print_Area" localSheetId="17">'3-1-2-3'!$A$1:$H$18</definedName>
    <definedName name="_xlnm.Print_Area" localSheetId="18">'3-1-2-4'!$A$1:$H$22</definedName>
    <definedName name="_xlnm.Print_Area" localSheetId="19">'3-1-2-5'!$A$1:$H$17</definedName>
    <definedName name="_xlnm.Print_Area" localSheetId="20">'3-1-2-6'!$A$1:$H$14</definedName>
    <definedName name="_xlnm.Print_Area" localSheetId="21">'3-1-2-7'!$A$1:$H$21</definedName>
    <definedName name="_xlnm.Print_Area" localSheetId="22">'3-1-2-8'!$A$1:$H$25</definedName>
    <definedName name="_xlnm.Print_Area" localSheetId="23">'3-1-3-1'!$A$1:$H$21</definedName>
    <definedName name="_xlnm.Print_Area" localSheetId="24">'3-1-3-2'!$A$1:$H$25</definedName>
    <definedName name="_xlnm.Print_Area" localSheetId="25">'3-1-3-3'!$A$1:$F$67</definedName>
    <definedName name="_xlnm.Print_Area" localSheetId="26">'3-1-4-1'!$A$1:$H$17</definedName>
    <definedName name="_xlnm.Print_Area" localSheetId="27">'3-1-5-1'!$A$1:$I$36</definedName>
    <definedName name="_xlnm.Print_Area" localSheetId="28">'3-1-5-2'!$A$1:$I$33</definedName>
    <definedName name="_xlnm.Print_Area" localSheetId="29">'3-1-6-1'!$A$1:$H$33</definedName>
    <definedName name="_xlnm.Print_Area" localSheetId="30">'3-1-6-2'!$A$1:$H$11</definedName>
    <definedName name="_xlnm.Print_Area" localSheetId="31">'3-2-1-1'!$A$1:$H$40</definedName>
    <definedName name="_xlnm.Print_Area" localSheetId="32">'3-2-1-2'!$A$1:$H$30</definedName>
    <definedName name="_xlnm.Print_Area" localSheetId="33">'3-2-1-3'!$A$1:$H$20</definedName>
    <definedName name="_xlnm.Print_Area" localSheetId="34">'3-2-2-1'!$A$1:$H$34</definedName>
    <definedName name="_xlnm.Print_Area" localSheetId="35">'3-2-2-2'!$A$1:$H$23</definedName>
    <definedName name="_xlnm.Print_Area" localSheetId="36">'3-2-3-1'!$A$1:$H$37</definedName>
    <definedName name="_xlnm.Print_Area" localSheetId="37">'3-2-3-2'!$A$1:$H$24</definedName>
    <definedName name="_xlnm.Print_Area" localSheetId="38">'3-2-3-3'!$A$1:$H$75</definedName>
    <definedName name="_xlnm.Print_Area" localSheetId="39">'3-2-3-4'!$A$1:$H$77</definedName>
    <definedName name="_xlnm.Print_Area" localSheetId="40">'3-2-3-5'!$A$1:$H$78</definedName>
    <definedName name="_xlnm.Print_Area" localSheetId="41">'3-2-3-6'!$A$1:$H$78</definedName>
    <definedName name="_xlnm.Print_Area" localSheetId="42">'3-2-4-1'!$A$1:$H$26</definedName>
    <definedName name="_xlnm.Print_Area" localSheetId="43">'3-2-4-2'!$A$1:$H$40</definedName>
    <definedName name="_xlnm.Print_Area" localSheetId="44">'3-2-4-3'!$A$1:$H$31</definedName>
    <definedName name="_xlnm.Print_Area" localSheetId="45">'3-2-5-1'!$A$1:$H$27</definedName>
    <definedName name="_xlnm.Print_Area" localSheetId="46">'3-2-5-2'!$A$1:$H$27</definedName>
    <definedName name="_xlnm.Print_Area" localSheetId="47">'3-2-6-1'!$A$1:$H$16</definedName>
    <definedName name="_xlnm.Print_Area" localSheetId="48">'3-2-6-2'!$A$1:$H$27</definedName>
    <definedName name="_xlnm.Print_Area" localSheetId="49">'3-2-6-3'!$A$1:$H$9</definedName>
    <definedName name="_xlnm.Print_Area" localSheetId="50">'3-2-6-4'!$A$1:$H$33</definedName>
    <definedName name="_xlnm.Print_Area" localSheetId="51">'3-3-1-1'!$A$1:$E$66</definedName>
    <definedName name="_xlnm.Print_Area" localSheetId="52">'3-3-1-2'!$A$1:$H$74</definedName>
    <definedName name="_xlnm.Print_Area" localSheetId="53">'3-3-1-3'!$A$1:$F$76</definedName>
    <definedName name="_xlnm.Print_Area" localSheetId="54">'4-1-1-1'!$A$1:$H$33</definedName>
    <definedName name="_xlnm.Print_Area" localSheetId="55">'4-1-1-2'!$A$1:$H$30</definedName>
    <definedName name="_xlnm.Print_Area" localSheetId="56">'4-1-1-3'!$A$1:$H$32</definedName>
    <definedName name="_xlnm.Print_Area" localSheetId="57">'4-1-1-4'!$A$1:$I$22</definedName>
    <definedName name="_xlnm.Print_Area" localSheetId="58">'4-1-2-1'!$A$1:$I$22</definedName>
    <definedName name="_xlnm.Print_Area" localSheetId="59">'4-1-2-2'!$A$1:$I$19</definedName>
    <definedName name="_xlnm.Print_Area" localSheetId="60">'4-1-2-3'!$A$1:$I$24</definedName>
    <definedName name="_xlnm.Print_Area" localSheetId="61">'4-1-2-4'!$A$1:$I$17</definedName>
    <definedName name="_xlnm.Print_Area" localSheetId="62">'4-1-2-5'!$A$1:$I$18</definedName>
    <definedName name="_xlnm.Print_Area" localSheetId="63">'4-2-1-1'!$A$1:$I$12</definedName>
    <definedName name="_xlnm.Print_Area" localSheetId="64">'4-2-1-2'!$A$1:$I$23</definedName>
    <definedName name="_xlnm.Print_Area" localSheetId="66">'4-2-1-4'!$A$1:$H$11</definedName>
    <definedName name="_xlnm.Print_Area" localSheetId="67">'4-2-1-5'!$A$1:$H$23</definedName>
    <definedName name="_xlnm.Print_Area" localSheetId="68">'4-2-2-1'!$A$1:$H$14</definedName>
    <definedName name="_xlnm.Print_Area" localSheetId="69">'4-2-2-2'!$A$1:$H$37</definedName>
    <definedName name="_xlnm.Print_Area" localSheetId="70">'4-2-2-3'!$A$1:$H$22</definedName>
    <definedName name="_xlnm.Print_Area" localSheetId="71">'4-2-2-4'!$A$1:$H$18</definedName>
    <definedName name="_xlnm.Print_Area" localSheetId="72">'4-2-2-5'!$A$1:$H$23</definedName>
    <definedName name="_xlnm.Print_Area" localSheetId="73">'4-2-2-6'!$A$1:$H$23</definedName>
    <definedName name="_xlnm.Print_Area" localSheetId="74">'4-2-3-1'!$A$1:$H$23</definedName>
    <definedName name="_xlnm.Print_Area" localSheetId="75">'4-2-3-2'!$A$1:$H$20</definedName>
    <definedName name="_xlnm.Print_Area" localSheetId="76">'4-2-3-3'!$A$1:$H$19</definedName>
    <definedName name="_xlnm.Print_Area" localSheetId="77">'4-2-3-4'!$A$1:$H$22</definedName>
    <definedName name="_xlnm.Print_Area" localSheetId="78">'4-2-3-5'!$A$1:$H$15</definedName>
    <definedName name="_xlnm.Print_Area" localSheetId="79">'4-2-4-1'!$A$1:$H$16</definedName>
    <definedName name="_xlnm.Print_Area" localSheetId="80">'4-2-4-2'!$A$1:$H$25</definedName>
    <definedName name="_xlnm.Print_Area" localSheetId="81">'4-2-4-3'!$A$1:$H$27</definedName>
    <definedName name="_xlnm.Print_Area" localSheetId="82">'4-2-4-4'!$A$1:$H$24</definedName>
    <definedName name="_xlnm.Print_Area" localSheetId="83">'4-2-4-5'!$A$1:$H$23</definedName>
    <definedName name="_xlnm.Print_Area" localSheetId="84">'4-2-5-1'!$A$1:$H$23</definedName>
    <definedName name="_xlnm.Print_Area" localSheetId="85">'4-2-6-1'!$A$1:$I$15</definedName>
    <definedName name="_xlnm.Print_Area" localSheetId="86">'4-2-6-2'!$A$1:$I$35</definedName>
    <definedName name="_xlnm.Print_Area" localSheetId="87">'4-2-7-1'!$A$1:$H$7</definedName>
    <definedName name="_xlnm.Print_Area" localSheetId="88">'4-2-7-2'!$A$1:$H$15</definedName>
    <definedName name="_xlnm.Print_Area" localSheetId="89">'4-2-7-3'!$A$1:$H$16</definedName>
    <definedName name="_xlnm.Print_Area" localSheetId="90">'4-2-7-4'!$A$1:$H$14</definedName>
    <definedName name="_xlnm.Print_Area" localSheetId="91">'4-2-8-1'!$A$1:$H$31</definedName>
    <definedName name="_xlnm.Print_Area" localSheetId="92">'4-2-8-2'!$A$1:$H$13</definedName>
    <definedName name="_xlnm.Print_Area" localSheetId="93">'4-2-8-3'!$A$1:$H$16</definedName>
    <definedName name="_xlnm.Print_Area" localSheetId="94">'4-2-8-4'!$A$1:$H$40</definedName>
    <definedName name="_xlnm.Print_Area" localSheetId="95">'4-3-1-1'!$A$1:$H$63</definedName>
    <definedName name="_xlnm.Print_Area" localSheetId="96">'4-3-1-2'!$A$1:$K$68</definedName>
    <definedName name="_xlnm.Print_Area" localSheetId="97">'4-3-1-3'!$A$1:$K$82</definedName>
    <definedName name="_xlnm.Print_Area" localSheetId="98">'5-1-1-1'!$A$1:$H$21</definedName>
    <definedName name="_xlnm.Print_Area" localSheetId="99">'5-1-1-2'!$A$1:$H$24</definedName>
    <definedName name="_xlnm.Print_Area" localSheetId="100">'5-1-1-3'!$A$1:$H$18</definedName>
    <definedName name="_xlnm.Print_Area" localSheetId="101">'5-1-1-4'!$A$1:$H$23</definedName>
    <definedName name="_xlnm.Print_Area" localSheetId="102">'5-1-2-1'!$A$1:$H$18</definedName>
    <definedName name="_xlnm.Print_Area" localSheetId="103">'5-1-2-2'!$A$1:$H$15</definedName>
    <definedName name="_xlnm.Print_Area" localSheetId="104">'5-1-2-3'!$A$1:$H$50</definedName>
    <definedName name="_xlnm.Print_Area" localSheetId="105">'5-1-3-1'!$A$1:$K$41</definedName>
    <definedName name="_xlnm.Print_Area" localSheetId="106">'5-1-3-2'!$A$1:$K$40</definedName>
    <definedName name="_xlnm.Print_Area" localSheetId="107">'5-2-1-1'!$A$1:$J$21</definedName>
    <definedName name="_xlnm.Print_Area" localSheetId="108">'5-2-1-2'!$A$1:$J$20</definedName>
    <definedName name="_xlnm.Print_Area" localSheetId="109">'5-2-1-3'!$A$1:$J$39</definedName>
    <definedName name="_xlnm.Print_Area" localSheetId="110">'5-2-1-4'!$A$1:$I$15</definedName>
    <definedName name="_xlnm.Print_Area" localSheetId="111">'5-2-2-1'!$A$1:$I$31</definedName>
    <definedName name="_xlnm.Print_Area" localSheetId="112">'5-2-2-2'!$A$1:$I$36</definedName>
    <definedName name="_xlnm.Print_Area" localSheetId="113">'5-2-2-3'!$A$1:$I$28</definedName>
    <definedName name="_xlnm.Print_Area" localSheetId="114">'5-2-3-1'!$A$1:$I$28</definedName>
    <definedName name="_xlnm.Print_Area" localSheetId="115">'5-2-3-2'!$A$1:$I$28</definedName>
    <definedName name="_xlnm.Print_Area" localSheetId="116">'5-2-3-3'!$A$1:$I$20</definedName>
    <definedName name="_xlnm.Print_Area" localSheetId="117">'5-2-4-1'!$A$1:$I$40</definedName>
    <definedName name="_xlnm.Print_Area" localSheetId="118">'5-2-5-1'!$A$1:$I$24</definedName>
    <definedName name="_xlnm.Print_Area" localSheetId="119">'5-2-5-2'!$A$1:$I$27</definedName>
    <definedName name="_xlnm.Print_Area" localSheetId="120">'5-2-5-3'!$A$1:$I$23</definedName>
    <definedName name="_xlnm.Print_Area" localSheetId="121">'5-3-1-1'!$A$1:$M$64</definedName>
    <definedName name="_xlnm.Print_Area" localSheetId="122">'5-3-1-2'!$A$1:$H$64</definedName>
    <definedName name="_xlnm.Print_Area" localSheetId="123">'5-3-1-3'!$A$1:$E$64</definedName>
    <definedName name="印刷">[1]追加!$A$1:$N$16,[1]追加!$A$35:$S$103,[1]追加!$A$256:$S$329,[1]追加!$A$410:$S$473,[1]追加!$A$572:$U$671,[1]追加!$A$864:$K$876,[1]追加!$A$899:$K$918,[1]追加!$A$948:$P$1031,[1]追加!$A$1101:$P$1149,[1]追加!$A$1206:$L$1316,[1]追加!$A$1355:$Q$1415</definedName>
  </definedNames>
  <calcPr calcId="152511"/>
</workbook>
</file>

<file path=xl/calcChain.xml><?xml version="1.0" encoding="utf-8"?>
<calcChain xmlns="http://schemas.openxmlformats.org/spreadsheetml/2006/main">
  <c r="H6" i="30" l="1"/>
  <c r="I6" i="30"/>
  <c r="H7" i="30"/>
  <c r="I7" i="30"/>
  <c r="H8" i="30"/>
  <c r="I8" i="30"/>
  <c r="H9" i="30"/>
  <c r="I9" i="30"/>
  <c r="H10" i="30"/>
  <c r="I10" i="30"/>
  <c r="H11" i="30"/>
  <c r="I11" i="30"/>
  <c r="H12" i="30"/>
  <c r="I12" i="30"/>
  <c r="H13" i="30"/>
  <c r="I13" i="30"/>
  <c r="H14" i="30"/>
  <c r="I14" i="30"/>
  <c r="H15" i="30"/>
  <c r="I15" i="30"/>
  <c r="H16" i="30"/>
  <c r="I16" i="30"/>
  <c r="H22" i="30"/>
  <c r="I22" i="30"/>
  <c r="H23" i="30"/>
  <c r="I23" i="30"/>
  <c r="H24" i="30"/>
  <c r="I24" i="30"/>
  <c r="H25" i="30"/>
  <c r="I25" i="30"/>
  <c r="H26" i="30"/>
  <c r="I26" i="30"/>
  <c r="H27" i="30"/>
  <c r="I27" i="30"/>
  <c r="H28" i="30"/>
  <c r="I28" i="30"/>
  <c r="H29" i="30"/>
  <c r="I29" i="30"/>
  <c r="H30" i="30"/>
  <c r="I30" i="30"/>
  <c r="H31" i="30"/>
  <c r="I31" i="30"/>
  <c r="H32" i="30"/>
  <c r="I32" i="30"/>
  <c r="H7" i="29"/>
  <c r="I7" i="29"/>
  <c r="H8" i="29"/>
  <c r="I8" i="29"/>
  <c r="H9" i="29"/>
  <c r="I9" i="29"/>
  <c r="H10" i="29"/>
  <c r="I10" i="29"/>
  <c r="H11" i="29"/>
  <c r="I11" i="29"/>
  <c r="H12" i="29"/>
  <c r="I12" i="29"/>
  <c r="H18" i="29"/>
  <c r="I18" i="29"/>
  <c r="H19" i="29"/>
  <c r="I19" i="29"/>
  <c r="H20" i="29"/>
  <c r="I20" i="29"/>
  <c r="H21" i="29"/>
  <c r="I21" i="29"/>
  <c r="H22" i="29"/>
  <c r="I22" i="29"/>
  <c r="H23" i="29"/>
  <c r="I23" i="29"/>
  <c r="C4" i="4" l="1"/>
  <c r="D4" i="4"/>
  <c r="E5" i="4" s="1"/>
  <c r="F5" i="4" s="1"/>
  <c r="E4" i="4"/>
  <c r="C5" i="4"/>
  <c r="C6" i="4"/>
  <c r="E6" i="4"/>
  <c r="F6" i="4" s="1"/>
  <c r="C7" i="4"/>
  <c r="C8" i="4"/>
  <c r="E8" i="4"/>
  <c r="F8" i="4" s="1"/>
  <c r="C9" i="4"/>
  <c r="B10" i="4"/>
  <c r="C10" i="4"/>
  <c r="E7" i="4" l="1"/>
  <c r="F7" i="4" s="1"/>
  <c r="D10" i="4"/>
  <c r="E10" i="4" s="1"/>
  <c r="F10" i="4" s="1"/>
  <c r="E9" i="4"/>
  <c r="F9" i="4" s="1"/>
</calcChain>
</file>

<file path=xl/sharedStrings.xml><?xml version="1.0" encoding="utf-8"?>
<sst xmlns="http://schemas.openxmlformats.org/spreadsheetml/2006/main" count="4929" uniqueCount="1503">
  <si>
    <t>付表1-1-1-1　土地の種類別所有法人数／世帯数・所有率（平成５年～平成15年）</t>
    <phoneticPr fontId="3"/>
  </si>
  <si>
    <t>…</t>
  </si>
  <si>
    <t>注) 事業用資産全体の所有法人数は集計していない。</t>
  </si>
  <si>
    <t xml:space="preserve"> 2) 他者への販売を目的として所有する土地。以下、全表同じ。</t>
  </si>
  <si>
    <t>法人数(法人)/世帯数(千世帯)</t>
  </si>
  <si>
    <t>所有率(％)</t>
  </si>
  <si>
    <t>平成５年</t>
  </si>
  <si>
    <t>平成10年</t>
  </si>
  <si>
    <t>平成15年</t>
  </si>
  <si>
    <t>法人総数</t>
  </si>
  <si>
    <t>土地所有法人数</t>
  </si>
  <si>
    <t xml:space="preserve"> 土地全体</t>
  </si>
  <si>
    <t xml:space="preserve">  事業用資産</t>
  </si>
  <si>
    <t xml:space="preserve">   宅地など 1)</t>
  </si>
  <si>
    <t xml:space="preserve">   農地</t>
  </si>
  <si>
    <t xml:space="preserve">   林地</t>
  </si>
  <si>
    <t xml:space="preserve">  棚卸資産 2)</t>
  </si>
  <si>
    <t xml:space="preserve">   宅地・その他</t>
  </si>
  <si>
    <t xml:space="preserve">  本社敷地</t>
  </si>
  <si>
    <t>世帯総数 3)</t>
  </si>
  <si>
    <t>土地所有世帯数</t>
  </si>
  <si>
    <t>　土地全体</t>
  </si>
  <si>
    <t>　 現住居の敷地</t>
  </si>
  <si>
    <t xml:space="preserve">   現住居の敷地以外の土地</t>
  </si>
  <si>
    <t xml:space="preserve">     現住居の敷地以外の宅地など</t>
  </si>
  <si>
    <t xml:space="preserve">     農地</t>
  </si>
  <si>
    <t xml:space="preserve">     山林</t>
  </si>
  <si>
    <t xml:space="preserve"> 1) ｢宅地など｣には、「宅地・その他」のうち、電気業における送配電施設用地・変電施設用地・発電所</t>
  </si>
  <si>
    <t xml:space="preserve">    用地、ガス業におけるガス供給施設用地、国内電気通信業・国際電気通信業における通信施設用地、</t>
  </si>
  <si>
    <t xml:space="preserve">    放送業における放送施設用地、鉄道業における停車場用地・鉄軌道等用地・鉄道林用地、道路用地</t>
  </si>
  <si>
    <t xml:space="preserve">    （未供用を含む）を含まない。ただし、このうち発電所用地・放送施設用地は平成５年調査では「宅</t>
  </si>
  <si>
    <t xml:space="preserve">    地など」に含まれる。以下、全表同じ。</t>
  </si>
  <si>
    <t xml:space="preserve"> 3) 土地所有の有無「不詳」を含む。</t>
  </si>
  <si>
    <t>平成15年</t>
    <phoneticPr fontId="3"/>
  </si>
  <si>
    <t xml:space="preserve">   現住居の敷地と現住居の
 　敷地以外の土地の両方</t>
    <phoneticPr fontId="3"/>
  </si>
  <si>
    <t xml:space="preserve">    建物のみを所有する法人を含む。</t>
    <phoneticPr fontId="3"/>
  </si>
  <si>
    <t xml:space="preserve"> 1) 居住用の建物、宅地など以外の土地にある建物または延べ床面積200㎡未満の</t>
    <phoneticPr fontId="3"/>
  </si>
  <si>
    <t>　平成10～15年</t>
    <phoneticPr fontId="3"/>
  </si>
  <si>
    <t>増減数</t>
    <phoneticPr fontId="3"/>
  </si>
  <si>
    <t>　平成15年</t>
    <phoneticPr fontId="3"/>
  </si>
  <si>
    <t>　平成10年</t>
    <phoneticPr fontId="3"/>
  </si>
  <si>
    <t>実数</t>
    <phoneticPr fontId="3"/>
  </si>
  <si>
    <t>(％)</t>
  </si>
  <si>
    <t>法人数 1)</t>
  </si>
  <si>
    <t>(法人)</t>
  </si>
  <si>
    <t>建物所有率</t>
  </si>
  <si>
    <t>建物所有</t>
  </si>
  <si>
    <t>付表2-1-1-1　所有法人数・所有率（平成10年・平成15年）</t>
    <phoneticPr fontId="3"/>
  </si>
  <si>
    <t>　2) ブロック別区分では、「水路、道路等」は所有主体「不詳」に整理したため、空欄となっている。</t>
    <phoneticPr fontId="3"/>
  </si>
  <si>
    <t xml:space="preserve">  1) 所有主体「不詳」を含む。</t>
    <phoneticPr fontId="3"/>
  </si>
  <si>
    <t xml:space="preserve"> 　　を指す。地方圏はそれ以外の地域。</t>
    <phoneticPr fontId="3"/>
  </si>
  <si>
    <t xml:space="preserve"> 注）３大都市圏とは東京圏（埼玉県、千葉県、東京都、神奈川県）、名古屋圏（愛知県、三重県）、大阪圏（京都府、大阪府、兵庫県）</t>
    <phoneticPr fontId="3"/>
  </si>
  <si>
    <t xml:space="preserve">  九州・沖縄</t>
  </si>
  <si>
    <t xml:space="preserve">  四国</t>
  </si>
  <si>
    <t xml:space="preserve">  中国</t>
  </si>
  <si>
    <t xml:space="preserve">  近畿</t>
  </si>
  <si>
    <t xml:space="preserve">  中部</t>
  </si>
  <si>
    <t xml:space="preserve">  北陸</t>
  </si>
  <si>
    <t xml:space="preserve">  関東</t>
  </si>
  <si>
    <t xml:space="preserve">  東北</t>
  </si>
  <si>
    <t xml:space="preserve">  北海道</t>
  </si>
  <si>
    <t xml:space="preserve">  地方圏</t>
  </si>
  <si>
    <t xml:space="preserve">  ３大都市圏</t>
  </si>
  <si>
    <t xml:space="preserve"> 全国</t>
  </si>
  <si>
    <t>面積割合（％）</t>
  </si>
  <si>
    <t>面積（k㎡）</t>
  </si>
  <si>
    <t>道路等 2)</t>
  </si>
  <si>
    <t xml:space="preserve"> 1)</t>
  </si>
  <si>
    <t>水路、</t>
  </si>
  <si>
    <t>公有地</t>
  </si>
  <si>
    <t>国有地</t>
  </si>
  <si>
    <t>世帯所有</t>
  </si>
  <si>
    <t>法人所有</t>
  </si>
  <si>
    <t>総数</t>
  </si>
  <si>
    <t>付表1-3-2-1　所有主体別，土地所在地別所有面積（平成15年）</t>
  </si>
  <si>
    <t xml:space="preserve"> 7) 「不詳」は残差として算出。ただし、北方領土は全て不詳としている。</t>
    <phoneticPr fontId="7"/>
  </si>
  <si>
    <t xml:space="preserve"> 6) 「土地利用現況把握調査（平成15年度実施分）」による。</t>
    <rPh sb="5" eb="9">
      <t>トチリヨウ</t>
    </rPh>
    <rPh sb="9" eb="11">
      <t>ゲンキョウ</t>
    </rPh>
    <rPh sb="11" eb="13">
      <t>ハアク</t>
    </rPh>
    <rPh sb="13" eb="15">
      <t>チョウサ</t>
    </rPh>
    <rPh sb="16" eb="18">
      <t>ヘイセイ</t>
    </rPh>
    <rPh sb="20" eb="22">
      <t>ネンド</t>
    </rPh>
    <rPh sb="22" eb="25">
      <t>ジッシブン</t>
    </rPh>
    <phoneticPr fontId="7"/>
  </si>
  <si>
    <t xml:space="preserve"> 5) 「平成14年度都道府県公共施設状況調査」及び「平成14年度市町村公共施設状況調査」等による。</t>
    <rPh sb="45" eb="46">
      <t>トウ</t>
    </rPh>
    <phoneticPr fontId="7"/>
  </si>
  <si>
    <t xml:space="preserve"> 4) 「平成13年度末国有財産現在額口座別調書」及び「2000年世界農林業センサス」による推計値。</t>
    <phoneticPr fontId="7"/>
  </si>
  <si>
    <t xml:space="preserve"> 3) 「平成15年世帯に係る土地基本統計」及び「2000年世界農林業センサス」による推計値。</t>
    <phoneticPr fontId="7"/>
  </si>
  <si>
    <t xml:space="preserve"> 2) 「平成15年法人土地基本調査」及び「2000年世界農林業センサス」による推計値。</t>
    <phoneticPr fontId="7"/>
  </si>
  <si>
    <t>　　なお、土地基本調査では北方領土における土地については調査していない。</t>
    <phoneticPr fontId="7"/>
  </si>
  <si>
    <t xml:space="preserve"> 1) 北方領土（面積5,036k㎡）を含む。</t>
    <phoneticPr fontId="7"/>
  </si>
  <si>
    <t>　　整合をとるために調整を行っているため、土地基本調査の集計値とは若干異なる。</t>
    <phoneticPr fontId="7"/>
  </si>
  <si>
    <t>注) 「法人所有」及び「世帯所有」については「2000年世界農林業センサス」の林地総面積との</t>
    <rPh sb="0" eb="1">
      <t>チュウ</t>
    </rPh>
    <phoneticPr fontId="7"/>
  </si>
  <si>
    <t xml:space="preserve"> 不詳 7)</t>
    <rPh sb="1" eb="3">
      <t>フショウ</t>
    </rPh>
    <phoneticPr fontId="7"/>
  </si>
  <si>
    <t xml:space="preserve"> 水路、道路等 6)</t>
    <phoneticPr fontId="7"/>
  </si>
  <si>
    <t xml:space="preserve"> 公有地 5)</t>
    <rPh sb="1" eb="4">
      <t>コウユウチ</t>
    </rPh>
    <phoneticPr fontId="7"/>
  </si>
  <si>
    <t xml:space="preserve"> 国有地 4)</t>
    <rPh sb="1" eb="4">
      <t>コクユウチ</t>
    </rPh>
    <phoneticPr fontId="7"/>
  </si>
  <si>
    <t xml:space="preserve"> 世帯所有 3)</t>
    <rPh sb="1" eb="3">
      <t>セタイ</t>
    </rPh>
    <rPh sb="3" eb="5">
      <t>ショユウ</t>
    </rPh>
    <phoneticPr fontId="7"/>
  </si>
  <si>
    <t xml:space="preserve"> 法人所有 2)</t>
    <rPh sb="1" eb="3">
      <t>ホウジン</t>
    </rPh>
    <rPh sb="3" eb="5">
      <t>ショユウ</t>
    </rPh>
    <phoneticPr fontId="7"/>
  </si>
  <si>
    <t>…</t>
    <phoneticPr fontId="7"/>
  </si>
  <si>
    <t>所有主体　計 1)</t>
    <rPh sb="0" eb="2">
      <t>ショユウ</t>
    </rPh>
    <rPh sb="2" eb="4">
      <t>シュタイ</t>
    </rPh>
    <rPh sb="5" eb="6">
      <t>ケイ</t>
    </rPh>
    <phoneticPr fontId="7"/>
  </si>
  <si>
    <t>増減数（ﾎﾟｲﾝﾄ）</t>
    <rPh sb="0" eb="2">
      <t>ゾウゲン</t>
    </rPh>
    <rPh sb="2" eb="3">
      <t>スウ</t>
    </rPh>
    <phoneticPr fontId="7"/>
  </si>
  <si>
    <t>割合（％）</t>
    <rPh sb="0" eb="2">
      <t>ワリアイ</t>
    </rPh>
    <phoneticPr fontId="7"/>
  </si>
  <si>
    <t>実数（k㎡）</t>
    <rPh sb="0" eb="2">
      <t>ジッスウ</t>
    </rPh>
    <phoneticPr fontId="7"/>
  </si>
  <si>
    <t>10～15年</t>
    <rPh sb="5" eb="6">
      <t>ネン</t>
    </rPh>
    <phoneticPr fontId="7"/>
  </si>
  <si>
    <t>平成15年</t>
    <rPh sb="0" eb="2">
      <t>ヘイセイ</t>
    </rPh>
    <rPh sb="4" eb="5">
      <t>ネン</t>
    </rPh>
    <phoneticPr fontId="7"/>
  </si>
  <si>
    <t>平成10年</t>
    <rPh sb="0" eb="2">
      <t>ヘイセイ</t>
    </rPh>
    <rPh sb="4" eb="5">
      <t>ネン</t>
    </rPh>
    <phoneticPr fontId="7"/>
  </si>
  <si>
    <t>付表1-3-1-1　所有主体別国土面積（平成10年・平成15年）</t>
    <rPh sb="0" eb="2">
      <t>フヒョウ</t>
    </rPh>
    <rPh sb="10" eb="12">
      <t>ショユウ</t>
    </rPh>
    <rPh sb="12" eb="14">
      <t>シュタイ</t>
    </rPh>
    <rPh sb="14" eb="15">
      <t>ベツ</t>
    </rPh>
    <rPh sb="15" eb="17">
      <t>コクド</t>
    </rPh>
    <rPh sb="17" eb="19">
      <t>メンセキ</t>
    </rPh>
    <rPh sb="20" eb="22">
      <t>ヘイセイ</t>
    </rPh>
    <rPh sb="24" eb="25">
      <t>ネン</t>
    </rPh>
    <rPh sb="26" eb="28">
      <t>ヘイセイ</t>
    </rPh>
    <rPh sb="30" eb="31">
      <t>ネン</t>
    </rPh>
    <phoneticPr fontId="7"/>
  </si>
  <si>
    <t xml:space="preserve"> 1) 土地所在地「不詳」を含む。</t>
    <phoneticPr fontId="3"/>
  </si>
  <si>
    <t xml:space="preserve"> 九州・沖縄ブロック</t>
    <phoneticPr fontId="3"/>
  </si>
  <si>
    <t xml:space="preserve"> 四国ブロック</t>
    <phoneticPr fontId="3"/>
  </si>
  <si>
    <t xml:space="preserve"> 中国ブロック</t>
    <phoneticPr fontId="3"/>
  </si>
  <si>
    <t xml:space="preserve"> 近畿ブロック</t>
    <phoneticPr fontId="3"/>
  </si>
  <si>
    <t xml:space="preserve"> 中部ブロック</t>
    <phoneticPr fontId="3"/>
  </si>
  <si>
    <t xml:space="preserve"> 北陸ブロック</t>
    <phoneticPr fontId="3"/>
  </si>
  <si>
    <t xml:space="preserve"> 関東ブロック</t>
    <phoneticPr fontId="3"/>
  </si>
  <si>
    <t xml:space="preserve"> 東北ブロック</t>
    <phoneticPr fontId="3"/>
  </si>
  <si>
    <t xml:space="preserve"> 北海道ブロック</t>
    <phoneticPr fontId="3"/>
  </si>
  <si>
    <t>土地所在地 計 1)</t>
  </si>
  <si>
    <t>(千㎡)</t>
  </si>
  <si>
    <t>増減率</t>
  </si>
  <si>
    <t>実数</t>
  </si>
  <si>
    <t>10～15年</t>
  </si>
  <si>
    <t>山林</t>
  </si>
  <si>
    <t>農地</t>
  </si>
  <si>
    <t>現住居の敷地以外の宅地など</t>
  </si>
  <si>
    <t>現住居の敷地</t>
  </si>
  <si>
    <t>付表1-2-1-2　土地所在地，土地の種類別世帯土地所有面積（平成10年・平成15年）</t>
    <phoneticPr fontId="3"/>
  </si>
  <si>
    <t>土地所在地 計 1)</t>
    <phoneticPr fontId="3"/>
  </si>
  <si>
    <t>林地</t>
  </si>
  <si>
    <t>棚卸資産</t>
  </si>
  <si>
    <t>事業用資産</t>
  </si>
  <si>
    <t>宅地・その他</t>
  </si>
  <si>
    <t>付表1-2-1-1　土地所在地，土地の種類別法人土地所有面積（平成10年・平成15年）</t>
    <phoneticPr fontId="3"/>
  </si>
  <si>
    <t xml:space="preserve"> 　山林</t>
  </si>
  <si>
    <t>　 農地</t>
  </si>
  <si>
    <t xml:space="preserve"> 　現住居敷地以外の宅地など</t>
  </si>
  <si>
    <t>　土地の種類 計</t>
  </si>
  <si>
    <t>世帯資産額割合(％)</t>
  </si>
  <si>
    <t>世帯資産額（十億円）</t>
  </si>
  <si>
    <t xml:space="preserve">    林地</t>
  </si>
  <si>
    <t xml:space="preserve">    農地</t>
  </si>
  <si>
    <t xml:space="preserve">    宅地・その他</t>
  </si>
  <si>
    <t xml:space="preserve">   棚卸資産</t>
  </si>
  <si>
    <t xml:space="preserve">   事業用資産</t>
  </si>
  <si>
    <t xml:space="preserve">  土地の種類 計</t>
  </si>
  <si>
    <t>法人資産額割合(％)</t>
  </si>
  <si>
    <t>法人資産額(十億円)</t>
  </si>
  <si>
    <t>増減率(％)</t>
  </si>
  <si>
    <t>増減数</t>
  </si>
  <si>
    <t>付表1-1-2-1　土地の種類別資産額（平成10年・平成15年）</t>
    <phoneticPr fontId="3"/>
  </si>
  <si>
    <t xml:space="preserve"> 2) 平成５年は「空き地」。</t>
    <phoneticPr fontId="3"/>
  </si>
  <si>
    <t xml:space="preserve"> 1) 利用現況「不詳」を含む。</t>
    <phoneticPr fontId="3"/>
  </si>
  <si>
    <r>
      <t>　　</t>
    </r>
    <r>
      <rPr>
        <sz val="7"/>
        <rFont val="ＭＳ 明朝"/>
        <family val="1"/>
        <charset val="128"/>
      </rPr>
      <t>利用</t>
    </r>
    <r>
      <rPr>
        <sz val="6"/>
        <rFont val="ＭＳ 明朝"/>
        <family val="1"/>
        <charset val="128"/>
      </rPr>
      <t>していない(</t>
    </r>
    <r>
      <rPr>
        <sz val="7"/>
        <rFont val="ＭＳ 明朝"/>
        <family val="1"/>
        <charset val="128"/>
      </rPr>
      <t>空き地・原野</t>
    </r>
    <r>
      <rPr>
        <sz val="6"/>
        <rFont val="ＭＳ 明朝"/>
        <family val="1"/>
        <charset val="128"/>
      </rPr>
      <t>など)</t>
    </r>
    <r>
      <rPr>
        <sz val="9"/>
        <rFont val="ＭＳ 明朝"/>
        <family val="1"/>
        <charset val="128"/>
      </rPr>
      <t>2)</t>
    </r>
    <phoneticPr fontId="3"/>
  </si>
  <si>
    <t xml:space="preserve"> 　 資材置場</t>
  </si>
  <si>
    <t xml:space="preserve"> 　 屋外駐車場</t>
  </si>
  <si>
    <t xml:space="preserve"> 　世帯所有の低・未利用地</t>
  </si>
  <si>
    <t>　世帯の現住居の敷地以外の宅地など 計1)</t>
  </si>
  <si>
    <t>　世帯の現住居の敷地　計　1)</t>
  </si>
  <si>
    <t xml:space="preserve"> 世帯の所有する宅地など　計　1)</t>
  </si>
  <si>
    <t>　　空き地</t>
  </si>
  <si>
    <t xml:space="preserve">  　資材置場</t>
  </si>
  <si>
    <t xml:space="preserve">  　駐車場</t>
  </si>
  <si>
    <t xml:space="preserve"> 　法人所有の低・未利用地</t>
  </si>
  <si>
    <t>　法人の所有する宅地など 計 1)</t>
  </si>
  <si>
    <r>
      <t xml:space="preserve"> 　法人及び世帯所有の低</t>
    </r>
    <r>
      <rPr>
        <sz val="6"/>
        <rFont val="ＭＳ 明朝"/>
        <family val="1"/>
        <charset val="128"/>
      </rPr>
      <t>・</t>
    </r>
    <r>
      <rPr>
        <sz val="9"/>
        <rFont val="ＭＳ 明朝"/>
        <family val="1"/>
        <charset val="128"/>
      </rPr>
      <t>未利用地</t>
    </r>
    <phoneticPr fontId="3"/>
  </si>
  <si>
    <t>　法人及び世帯所有の宅地など計1)</t>
    <phoneticPr fontId="3"/>
  </si>
  <si>
    <t>面積割合（％）</t>
    <phoneticPr fontId="3"/>
  </si>
  <si>
    <t>面積（千㎡）</t>
  </si>
  <si>
    <t>５～10年</t>
  </si>
  <si>
    <t>増減率（％）</t>
  </si>
  <si>
    <t>付表1-1-1-3　法人及び世帯が所有する低・未利用地面積（平成５年～平成15年）</t>
  </si>
  <si>
    <t xml:space="preserve"> 1）平成５年は土地の種類「不詳」を含む。</t>
    <phoneticPr fontId="3"/>
  </si>
  <si>
    <t xml:space="preserve">   山林</t>
    <phoneticPr fontId="3"/>
  </si>
  <si>
    <t xml:space="preserve">   農地</t>
    <phoneticPr fontId="3"/>
  </si>
  <si>
    <t xml:space="preserve">    現住居の敷地以外の宅地など</t>
    <phoneticPr fontId="3"/>
  </si>
  <si>
    <t xml:space="preserve">   現住居の敷地</t>
    <phoneticPr fontId="3"/>
  </si>
  <si>
    <t xml:space="preserve">  総数</t>
    <phoneticPr fontId="3"/>
  </si>
  <si>
    <t>世帯所有面積割合(％)</t>
  </si>
  <si>
    <t xml:space="preserve"> 　農地</t>
  </si>
  <si>
    <t xml:space="preserve">  　現住居の敷地以外の宅地など</t>
  </si>
  <si>
    <t xml:space="preserve"> 　現住居の敷地</t>
  </si>
  <si>
    <t>　総数</t>
  </si>
  <si>
    <t>世帯所有土地面積(千㎡)</t>
  </si>
  <si>
    <t xml:space="preserve">  土地の種類 計 1)</t>
  </si>
  <si>
    <t>法人所有面積割合(％)</t>
  </si>
  <si>
    <t>法人所有土地面積(千㎡)</t>
  </si>
  <si>
    <t>付表1-1-1-2　土地の種類別所有面積（平成５年～平成15年）</t>
    <phoneticPr fontId="3"/>
  </si>
  <si>
    <t xml:space="preserve"> 1) 建物の主な利用現況「不詳」を含む。</t>
    <phoneticPr fontId="3"/>
  </si>
  <si>
    <t>資産額(十億円)</t>
  </si>
  <si>
    <t>内</t>
  </si>
  <si>
    <t>以外 1)</t>
  </si>
  <si>
    <t>1)</t>
  </si>
  <si>
    <t>工場敷地</t>
  </si>
  <si>
    <t>付表2-1-2-1　資産額（平成15年）</t>
    <phoneticPr fontId="3"/>
  </si>
  <si>
    <t xml:space="preserve">    複数の建物からなる工場もあるため、平成10年と平成15年の建物件数を単純に比較することはできない。</t>
    <phoneticPr fontId="3"/>
  </si>
  <si>
    <t xml:space="preserve">    「工場敷地以外」はそれ以外の法人が所有する工場敷地内の建物を含む。</t>
    <phoneticPr fontId="3"/>
  </si>
  <si>
    <t>注) 平成10年調査では、工場敷地内の建物を工場単位で調査したのは製造業の資本金１億円以上の会社法人のみであり、</t>
    <phoneticPr fontId="3"/>
  </si>
  <si>
    <t>(工場数)</t>
  </si>
  <si>
    <t>(建物数)</t>
  </si>
  <si>
    <t>工場敷地内</t>
  </si>
  <si>
    <t>工場敷地以外</t>
  </si>
  <si>
    <t>総延べ床面積(千㎡)</t>
  </si>
  <si>
    <t>建物件数(件)</t>
  </si>
  <si>
    <t>付表2-1-1-2　所有件数・総延べ床面積（平成10年・平成15年）</t>
    <phoneticPr fontId="3"/>
  </si>
  <si>
    <t xml:space="preserve"> 1) 組織形態「不詳」を含む。</t>
    <phoneticPr fontId="3"/>
  </si>
  <si>
    <t xml:space="preserve">  その他の会社以外の法人</t>
  </si>
  <si>
    <t xml:space="preserve">  各種協同組合</t>
  </si>
  <si>
    <t xml:space="preserve">  宗教法人</t>
  </si>
  <si>
    <t xml:space="preserve">  医療法人</t>
  </si>
  <si>
    <t xml:space="preserve">  学校法人</t>
  </si>
  <si>
    <t xml:space="preserve">  社会福祉法人</t>
  </si>
  <si>
    <t xml:space="preserve"> 会社以外の法人</t>
  </si>
  <si>
    <t xml:space="preserve"> 合名・合資・相互会社</t>
  </si>
  <si>
    <t xml:space="preserve"> 有限会社</t>
  </si>
  <si>
    <t xml:space="preserve"> 株式会社</t>
  </si>
  <si>
    <t>組織形態　計 1)</t>
  </si>
  <si>
    <t>(十億円)</t>
  </si>
  <si>
    <t>割合</t>
  </si>
  <si>
    <t>資産額</t>
  </si>
  <si>
    <t>所有面積</t>
  </si>
  <si>
    <t>付表3-1-2-5　組織形態別所有面積・資産額（平成15年）</t>
    <phoneticPr fontId="3"/>
  </si>
  <si>
    <t xml:space="preserve"> 1) 建物の主な利用現況「不詳」を含む。</t>
    <phoneticPr fontId="3"/>
  </si>
  <si>
    <t xml:space="preserve"> その他の業種</t>
  </si>
  <si>
    <t xml:space="preserve"> サービス業(宗教を除く)</t>
  </si>
  <si>
    <t xml:space="preserve"> 宗教</t>
  </si>
  <si>
    <t xml:space="preserve"> 医療、福祉</t>
  </si>
  <si>
    <t xml:space="preserve"> 飲食店、宿泊業</t>
  </si>
  <si>
    <t xml:space="preserve"> 不動産業</t>
  </si>
  <si>
    <t xml:space="preserve"> 小売業</t>
  </si>
  <si>
    <t xml:space="preserve"> 卸売業</t>
  </si>
  <si>
    <t xml:space="preserve"> 運輸業</t>
  </si>
  <si>
    <t xml:space="preserve"> 製造業</t>
  </si>
  <si>
    <t xml:space="preserve"> 建設業</t>
  </si>
  <si>
    <t xml:space="preserve"> 農林漁業</t>
  </si>
  <si>
    <t>法人業種 計</t>
  </si>
  <si>
    <t>所有法人数</t>
  </si>
  <si>
    <t>付表3-1-1-1　法人業種別所有法人数（平成15年）</t>
    <phoneticPr fontId="3"/>
  </si>
  <si>
    <t xml:space="preserve"> サービス業（宗教を除く）</t>
  </si>
  <si>
    <t xml:space="preserve"> 複合サービス業</t>
  </si>
  <si>
    <t xml:space="preserve"> 金融・保険業</t>
  </si>
  <si>
    <t>所有率</t>
  </si>
  <si>
    <t>付表3-1-1-2　法人業種別所有法人数・所有率（平成15年）</t>
    <phoneticPr fontId="3"/>
  </si>
  <si>
    <t xml:space="preserve"> 卸売・小売業</t>
  </si>
  <si>
    <t xml:space="preserve"> 電気･ガス･熱供給･水道業</t>
  </si>
  <si>
    <t>付表3-1-1-3　法人業種別所有面積・資産額（平成15年）</t>
    <phoneticPr fontId="3"/>
  </si>
  <si>
    <t>注) 業種区分は平成15年調査のものと異なる。平成５年調査の「サービス業」には業種「その他」を含む。</t>
    <phoneticPr fontId="3"/>
  </si>
  <si>
    <t xml:space="preserve"> サービス業</t>
  </si>
  <si>
    <t xml:space="preserve"> 卸売・小売業、飲食店</t>
  </si>
  <si>
    <t xml:space="preserve"> 運輸・通信業</t>
  </si>
  <si>
    <t>増減数(千㎡)</t>
  </si>
  <si>
    <t>実数(千㎡)</t>
  </si>
  <si>
    <t>付表3-1-1-4　法人業種別棚卸資産の所有面積（平成５年～平成15年）</t>
    <phoneticPr fontId="3"/>
  </si>
  <si>
    <t>付表3-1-2-1　組織形態別所有法人数（平成15年）</t>
    <phoneticPr fontId="3"/>
  </si>
  <si>
    <t xml:space="preserve"> 1) 資本金額「不詳」を含む。</t>
    <phoneticPr fontId="3"/>
  </si>
  <si>
    <t xml:space="preserve"> 1億円以上</t>
  </si>
  <si>
    <t xml:space="preserve"> 5000万～1億円未満</t>
  </si>
  <si>
    <t xml:space="preserve"> 3000～5000万円未満</t>
  </si>
  <si>
    <t xml:space="preserve"> 1000～3000万円未満</t>
  </si>
  <si>
    <t xml:space="preserve"> 1000万円未満</t>
  </si>
  <si>
    <t>資本金額　計 1)</t>
  </si>
  <si>
    <t>付表3-1-2-2　資本金額別所有法人数（平成15年）</t>
    <phoneticPr fontId="3"/>
  </si>
  <si>
    <t xml:space="preserve"> 100億円以上</t>
    <phoneticPr fontId="3"/>
  </si>
  <si>
    <t xml:space="preserve"> 50～100億円未満</t>
    <phoneticPr fontId="3"/>
  </si>
  <si>
    <t xml:space="preserve"> 20～50億円未満</t>
    <phoneticPr fontId="3"/>
  </si>
  <si>
    <t xml:space="preserve"> 10～20億円未満</t>
    <phoneticPr fontId="3"/>
  </si>
  <si>
    <t xml:space="preserve"> 5～10億円未満</t>
    <phoneticPr fontId="3"/>
  </si>
  <si>
    <t xml:space="preserve"> 2～5億円未満</t>
    <phoneticPr fontId="3"/>
  </si>
  <si>
    <t xml:space="preserve"> 1～2億円未満</t>
    <phoneticPr fontId="3"/>
  </si>
  <si>
    <t xml:space="preserve"> 5000万～1億円未満</t>
    <phoneticPr fontId="3"/>
  </si>
  <si>
    <t xml:space="preserve"> 3000～5000万円未満</t>
    <phoneticPr fontId="3"/>
  </si>
  <si>
    <t xml:space="preserve"> 1000～3000万円未満</t>
    <phoneticPr fontId="3"/>
  </si>
  <si>
    <t xml:space="preserve"> 1000万円未満</t>
    <phoneticPr fontId="3"/>
  </si>
  <si>
    <t>資本金額　計 1)</t>
    <phoneticPr fontId="3"/>
  </si>
  <si>
    <t>付表3-1-2-3　資本金額別所有法人数・所有率（平成15年）</t>
    <phoneticPr fontId="3"/>
  </si>
  <si>
    <t xml:space="preserve"> 100億円以上</t>
  </si>
  <si>
    <t xml:space="preserve"> 50～100億円未満</t>
  </si>
  <si>
    <t xml:space="preserve"> 20～50億円未満</t>
  </si>
  <si>
    <t xml:space="preserve"> 10～20億円未満</t>
  </si>
  <si>
    <t xml:space="preserve"> 5～10億円未満</t>
  </si>
  <si>
    <t xml:space="preserve"> 2～5億円未満</t>
  </si>
  <si>
    <t xml:space="preserve"> 1～2億円未満</t>
  </si>
  <si>
    <t>増減数(％)</t>
  </si>
  <si>
    <t>付表3-1-2-4　資本金額別所有率（平成５年～平成15年）</t>
    <phoneticPr fontId="3"/>
  </si>
  <si>
    <t xml:space="preserve"> 1) 組織形態「不詳」及び資本金額「不詳」を含む。</t>
    <phoneticPr fontId="3"/>
  </si>
  <si>
    <t>総数 1)</t>
  </si>
  <si>
    <t>増減数(法人)</t>
  </si>
  <si>
    <t>所有法人数(法人)</t>
  </si>
  <si>
    <t>付表3-1-4-1　組織形態・資本金額別本社と異なるブロックに土地を所有する法人数（平成５年～平成15年）</t>
    <phoneticPr fontId="3"/>
  </si>
  <si>
    <t xml:space="preserve">    分布の広がりの程度が小さいことを示す。</t>
  </si>
  <si>
    <t xml:space="preserve"> 1) 十分位分散係数は、(第9十分位数－第1十分位数)/(2×中位数) より計算された数値。その値が小さいほど</t>
    <phoneticPr fontId="3"/>
  </si>
  <si>
    <t>　　その他のサービス業</t>
  </si>
  <si>
    <t>　　宗教</t>
  </si>
  <si>
    <t>　　その他の事業サービス業</t>
  </si>
  <si>
    <t>　　自動車整備業、機械等修理業</t>
  </si>
  <si>
    <t>　　廃棄物処理業</t>
  </si>
  <si>
    <t>　　娯楽業</t>
  </si>
  <si>
    <t>　　生活関連サービス業</t>
  </si>
  <si>
    <t>　　専門サービス業</t>
  </si>
  <si>
    <t xml:space="preserve"> 　サービス業</t>
  </si>
  <si>
    <t xml:space="preserve"> 　複合サービス業</t>
  </si>
  <si>
    <t xml:space="preserve"> 　教育、学習支援業</t>
  </si>
  <si>
    <t>　　社会保険・社会福祉・介護事業</t>
  </si>
  <si>
    <t>　　医療業、保健衛生</t>
  </si>
  <si>
    <t xml:space="preserve"> 　医療、福祉</t>
  </si>
  <si>
    <t>　　宿泊業</t>
  </si>
  <si>
    <t>　　飲食店</t>
  </si>
  <si>
    <t xml:space="preserve"> 　飲食店、宿泊業</t>
  </si>
  <si>
    <t xml:space="preserve"> 　不動産業</t>
  </si>
  <si>
    <t>　　保険業</t>
  </si>
  <si>
    <t>　　金融業</t>
  </si>
  <si>
    <t xml:space="preserve"> 　金融・保険業</t>
  </si>
  <si>
    <t>　　小売業</t>
  </si>
  <si>
    <t>　　卸売業</t>
  </si>
  <si>
    <t xml:space="preserve"> 　卸売・小売業</t>
  </si>
  <si>
    <t>　　その他の運輸業</t>
  </si>
  <si>
    <t>　　道路旅客・貨物運送業</t>
  </si>
  <si>
    <t>　　鉄道業</t>
  </si>
  <si>
    <t xml:space="preserve"> 　運輸業</t>
  </si>
  <si>
    <t>　　放送業、映像・音声・文字情報制作業</t>
  </si>
  <si>
    <t>　　通信業、情報サービス業</t>
  </si>
  <si>
    <t xml:space="preserve"> 　情報通信業</t>
  </si>
  <si>
    <t>　　ガス・熱供給・水道業</t>
  </si>
  <si>
    <t>　　電気業</t>
  </si>
  <si>
    <t xml:space="preserve"> 　電気・ガス・熱供給・水道業</t>
  </si>
  <si>
    <t>　  その他の製造業</t>
  </si>
  <si>
    <t>　　精密機械器具製造業</t>
  </si>
  <si>
    <t>　　輸送用機械器具製造業</t>
  </si>
  <si>
    <t>　　電気機械器具製造業</t>
  </si>
  <si>
    <t>　　一般機械器具製造業</t>
  </si>
  <si>
    <t>　　金属製品製造業</t>
  </si>
  <si>
    <t>　　非鉄金属製造業</t>
  </si>
  <si>
    <t>　　鉄鋼業</t>
  </si>
  <si>
    <t>　　窯業・土石製品製造業</t>
  </si>
  <si>
    <t>　　石油製品・石炭製品製造業</t>
  </si>
  <si>
    <t>　　化学工業</t>
  </si>
  <si>
    <t>　　印刷・同関連産業</t>
  </si>
  <si>
    <t>　　パルプ・紙・紙加工品製造業</t>
  </si>
  <si>
    <t>　  木材・木製品製造業(家具を除く)</t>
  </si>
  <si>
    <t>　　衣服・その他の繊維製品製造業</t>
  </si>
  <si>
    <t>　  繊維工業(衣服､その他の繊維製品を除く)</t>
  </si>
  <si>
    <t>　　食料品製造業</t>
  </si>
  <si>
    <t xml:space="preserve"> 　製造業</t>
  </si>
  <si>
    <t>　　その他の建設業</t>
  </si>
  <si>
    <t>　　総合工事業</t>
  </si>
  <si>
    <t xml:space="preserve"> 　建設業</t>
  </si>
  <si>
    <t xml:space="preserve"> 　鉱業</t>
  </si>
  <si>
    <t xml:space="preserve"> 　漁業</t>
  </si>
  <si>
    <t xml:space="preserve"> 　林業</t>
  </si>
  <si>
    <t xml:space="preserve"> 　農業</t>
  </si>
  <si>
    <t xml:space="preserve">  法人業種　計</t>
  </si>
  <si>
    <t>分散係数 1)</t>
  </si>
  <si>
    <t>(㎡)</t>
  </si>
  <si>
    <t>十分位</t>
  </si>
  <si>
    <t>中位数</t>
  </si>
  <si>
    <t>第９十分位数</t>
  </si>
  <si>
    <t>第１十分位数</t>
  </si>
  <si>
    <t>付表3-1-3-3　法人業種別１法人当たり所有面積分布（土地所有法人、平成15年）</t>
    <phoneticPr fontId="3"/>
  </si>
  <si>
    <t xml:space="preserve"> 10,000,000㎡以上</t>
  </si>
  <si>
    <t xml:space="preserve"> 1,000,000～10,000,000㎡未満</t>
  </si>
  <si>
    <t xml:space="preserve"> 500,000～1,000,000㎡未満</t>
  </si>
  <si>
    <t xml:space="preserve"> 100,000～500,000㎡未満</t>
  </si>
  <si>
    <t xml:space="preserve"> 50,000～100,000㎡未満</t>
  </si>
  <si>
    <t xml:space="preserve"> 20,000～50,000㎡未満</t>
  </si>
  <si>
    <t xml:space="preserve"> 10,000～20,000㎡未満</t>
  </si>
  <si>
    <t xml:space="preserve"> 5,000～10,000㎡未満</t>
  </si>
  <si>
    <t xml:space="preserve"> 2,000～5,000㎡未満</t>
  </si>
  <si>
    <t xml:space="preserve"> 1,000～2,000㎡未満</t>
  </si>
  <si>
    <t xml:space="preserve"> 500～1,000㎡未満</t>
  </si>
  <si>
    <t xml:space="preserve"> 200～500㎡未満</t>
  </si>
  <si>
    <t xml:space="preserve"> 100～200㎡未満</t>
  </si>
  <si>
    <t xml:space="preserve"> 100㎡未満</t>
  </si>
  <si>
    <t>所有土地の総面積階級 計</t>
  </si>
  <si>
    <t>付表3-1-3-2　所有土地の総面積階級別所有面積・資産額（農地・林地を除く)（平成15年）</t>
    <phoneticPr fontId="3"/>
  </si>
  <si>
    <t>付表3-1-3-1　所有土地の総面積階級別所有面積・資産額（平成15年）</t>
    <phoneticPr fontId="3"/>
  </si>
  <si>
    <t xml:space="preserve"> 2) 東証・大証・名証の一部。</t>
    <phoneticPr fontId="3"/>
  </si>
  <si>
    <t xml:space="preserve"> 1) 組織形態「不詳」を含む。 </t>
    <phoneticPr fontId="3"/>
  </si>
  <si>
    <t xml:space="preserve"> 合名･合資･相互会社</t>
  </si>
  <si>
    <t xml:space="preserve">  上場していない　　</t>
  </si>
  <si>
    <t xml:space="preserve">  上記以外で上場　　</t>
  </si>
  <si>
    <t xml:space="preserve">  一部上場 2)</t>
  </si>
  <si>
    <t>付表3-1-2-8　組織形態別資産額（平成10年・平成15年）</t>
    <phoneticPr fontId="3"/>
  </si>
  <si>
    <t>付表3-1-2-7　組織形態別所有面積（平成５年～平成15年）</t>
    <phoneticPr fontId="3"/>
  </si>
  <si>
    <t>付表3-1-2-6　資本金額別所有面積・資産額（平成15年）</t>
    <phoneticPr fontId="3"/>
  </si>
  <si>
    <t xml:space="preserve">  不詳</t>
  </si>
  <si>
    <t xml:space="preserve">  100億円以上</t>
  </si>
  <si>
    <t xml:space="preserve">  50～100億円未満</t>
  </si>
  <si>
    <t xml:space="preserve">  20～50億円未満</t>
  </si>
  <si>
    <t xml:space="preserve">  10～20億円未満</t>
  </si>
  <si>
    <t xml:space="preserve">  5～10億円未満</t>
  </si>
  <si>
    <t xml:space="preserve">  2～5億円未満</t>
  </si>
  <si>
    <t xml:space="preserve">  1～2億円未満</t>
  </si>
  <si>
    <t xml:space="preserve">  5000万～1億円未満</t>
  </si>
  <si>
    <t xml:space="preserve">  3000～5000万円未満</t>
  </si>
  <si>
    <t xml:space="preserve">  1000～3000万円未満</t>
  </si>
  <si>
    <t xml:space="preserve">  1000万円未満</t>
  </si>
  <si>
    <t xml:space="preserve"> 資本金額計</t>
  </si>
  <si>
    <t>割合（％）</t>
    <phoneticPr fontId="3"/>
  </si>
  <si>
    <t>法人数（法人）</t>
    <phoneticPr fontId="3"/>
  </si>
  <si>
    <t>所有率（％）</t>
  </si>
  <si>
    <t>所有法人数（法人）</t>
  </si>
  <si>
    <t>実数（法人）</t>
  </si>
  <si>
    <t>実数(法人)</t>
  </si>
  <si>
    <t>外資系企業</t>
  </si>
  <si>
    <t>付表3-1-6-1　資本金額別所有法人数・外資系企業法人数（平成15年）</t>
    <rPh sb="21" eb="24">
      <t>ガイシケイ</t>
    </rPh>
    <rPh sb="24" eb="26">
      <t>キギョウ</t>
    </rPh>
    <rPh sb="26" eb="29">
      <t>ホウジンスウ</t>
    </rPh>
    <phoneticPr fontId="3"/>
  </si>
  <si>
    <t xml:space="preserve"> 出典：一部、「法人企業統計」（財務省）をもとに作成。</t>
    <rPh sb="1" eb="3">
      <t>シュッテン</t>
    </rPh>
    <rPh sb="4" eb="6">
      <t>イチブ</t>
    </rPh>
    <rPh sb="8" eb="10">
      <t>ホウジン</t>
    </rPh>
    <rPh sb="10" eb="12">
      <t>キギョウ</t>
    </rPh>
    <rPh sb="12" eb="14">
      <t>トウケイ</t>
    </rPh>
    <rPh sb="16" eb="19">
      <t>ザイムショウ</t>
    </rPh>
    <rPh sb="24" eb="26">
      <t>サクセイ</t>
    </rPh>
    <phoneticPr fontId="3"/>
  </si>
  <si>
    <t xml:space="preserve"> 1)「法人企業統計」には金融・保険業は含まれないことから、当該業種は比較の対象外とした。</t>
    <rPh sb="4" eb="6">
      <t>ホウジン</t>
    </rPh>
    <rPh sb="6" eb="8">
      <t>キギョウ</t>
    </rPh>
    <rPh sb="8" eb="10">
      <t>トウケイ</t>
    </rPh>
    <rPh sb="13" eb="15">
      <t>キンユウ</t>
    </rPh>
    <rPh sb="16" eb="19">
      <t>ホケンギョウ</t>
    </rPh>
    <rPh sb="20" eb="21">
      <t>フク</t>
    </rPh>
    <rPh sb="30" eb="32">
      <t>トウガイ</t>
    </rPh>
    <rPh sb="32" eb="34">
      <t>ギョウシュ</t>
    </rPh>
    <rPh sb="35" eb="37">
      <t>ヒカク</t>
    </rPh>
    <rPh sb="38" eb="41">
      <t>タイショウガイ</t>
    </rPh>
    <phoneticPr fontId="3"/>
  </si>
  <si>
    <t xml:space="preserve"> 10億円以上</t>
    <rPh sb="3" eb="4">
      <t>オク</t>
    </rPh>
    <rPh sb="4" eb="7">
      <t>エンイジョウ</t>
    </rPh>
    <phoneticPr fontId="3"/>
  </si>
  <si>
    <t xml:space="preserve"> １～10億円未満</t>
    <rPh sb="5" eb="6">
      <t>オク</t>
    </rPh>
    <rPh sb="6" eb="9">
      <t>エンミマン</t>
    </rPh>
    <phoneticPr fontId="3"/>
  </si>
  <si>
    <t xml:space="preserve"> 5000万～１億円未満</t>
    <rPh sb="5" eb="6">
      <t>マン</t>
    </rPh>
    <rPh sb="8" eb="9">
      <t>オク</t>
    </rPh>
    <rPh sb="9" eb="12">
      <t>エンミマン</t>
    </rPh>
    <phoneticPr fontId="3"/>
  </si>
  <si>
    <t xml:space="preserve"> 1000～5000万円未満</t>
    <rPh sb="10" eb="12">
      <t>マンエン</t>
    </rPh>
    <rPh sb="12" eb="14">
      <t>ミマン</t>
    </rPh>
    <phoneticPr fontId="7"/>
  </si>
  <si>
    <t xml:space="preserve"> 1000万円未満</t>
    <rPh sb="5" eb="7">
      <t>マンエン</t>
    </rPh>
    <rPh sb="7" eb="9">
      <t>ミマン</t>
    </rPh>
    <phoneticPr fontId="3"/>
  </si>
  <si>
    <t>資本金額　計</t>
    <rPh sb="0" eb="2">
      <t>シホン</t>
    </rPh>
    <rPh sb="2" eb="4">
      <t>キンガク</t>
    </rPh>
    <phoneticPr fontId="7"/>
  </si>
  <si>
    <t>（百万円）</t>
    <rPh sb="1" eb="2">
      <t>ヒャク</t>
    </rPh>
    <rPh sb="2" eb="4">
      <t>マンエン</t>
    </rPh>
    <phoneticPr fontId="3"/>
  </si>
  <si>
    <t>（％）</t>
    <phoneticPr fontId="3"/>
  </si>
  <si>
    <t>(10億円）</t>
    <rPh sb="3" eb="5">
      <t>オクエン</t>
    </rPh>
    <phoneticPr fontId="3"/>
  </si>
  <si>
    <t>（法人）</t>
    <rPh sb="1" eb="3">
      <t>ホウジン</t>
    </rPh>
    <phoneticPr fontId="3"/>
  </si>
  <si>
    <t>（社）</t>
    <rPh sb="1" eb="2">
      <t>シャ</t>
    </rPh>
    <phoneticPr fontId="3"/>
  </si>
  <si>
    <t>時価－簿価</t>
    <rPh sb="0" eb="2">
      <t>ジカ</t>
    </rPh>
    <rPh sb="3" eb="5">
      <t>ボカ</t>
    </rPh>
    <phoneticPr fontId="3"/>
  </si>
  <si>
    <t>時価/簿価比率</t>
    <rPh sb="5" eb="7">
      <t>ヒリツ</t>
    </rPh>
    <phoneticPr fontId="3"/>
  </si>
  <si>
    <t>資産額（時価）</t>
    <rPh sb="4" eb="6">
      <t>ジカ</t>
    </rPh>
    <phoneticPr fontId="3"/>
  </si>
  <si>
    <t>（時価）</t>
  </si>
  <si>
    <t>1)</t>
    <phoneticPr fontId="7"/>
  </si>
  <si>
    <t>資産額(簿価）</t>
    <rPh sb="4" eb="6">
      <t>ボカ</t>
    </rPh>
    <phoneticPr fontId="3"/>
  </si>
  <si>
    <t>（簿価）</t>
  </si>
  <si>
    <t>１法人当たり</t>
    <rPh sb="1" eb="3">
      <t>ホウジン</t>
    </rPh>
    <rPh sb="3" eb="4">
      <t>ア</t>
    </rPh>
    <phoneticPr fontId="3"/>
  </si>
  <si>
    <t>資産額</t>
    <rPh sb="0" eb="3">
      <t>シサンガク</t>
    </rPh>
    <phoneticPr fontId="3"/>
  </si>
  <si>
    <t>会社法人数</t>
    <rPh sb="0" eb="2">
      <t>カイシャ</t>
    </rPh>
    <rPh sb="2" eb="5">
      <t>ホウジンスウ</t>
    </rPh>
    <phoneticPr fontId="3"/>
  </si>
  <si>
    <t>法人数</t>
    <rPh sb="0" eb="3">
      <t>ホウジンスウ</t>
    </rPh>
    <phoneticPr fontId="3"/>
  </si>
  <si>
    <t>平成15年</t>
    <rPh sb="0" eb="2">
      <t>ヘイセイ</t>
    </rPh>
    <rPh sb="4" eb="5">
      <t>ネン</t>
    </rPh>
    <phoneticPr fontId="3"/>
  </si>
  <si>
    <t>土地基本調査（平成15年）</t>
    <rPh sb="0" eb="2">
      <t>トチ</t>
    </rPh>
    <rPh sb="2" eb="4">
      <t>キホン</t>
    </rPh>
    <rPh sb="4" eb="6">
      <t>チョウサ</t>
    </rPh>
    <rPh sb="7" eb="9">
      <t>ヘイセイ</t>
    </rPh>
    <rPh sb="11" eb="12">
      <t>ネン</t>
    </rPh>
    <phoneticPr fontId="3"/>
  </si>
  <si>
    <t>法人企業統計（平成14年度）</t>
    <rPh sb="0" eb="2">
      <t>ホウジン</t>
    </rPh>
    <rPh sb="2" eb="4">
      <t>キギョウ</t>
    </rPh>
    <rPh sb="4" eb="6">
      <t>トウケイ</t>
    </rPh>
    <rPh sb="7" eb="9">
      <t>ヘイセイ</t>
    </rPh>
    <rPh sb="11" eb="13">
      <t>ネンド</t>
    </rPh>
    <phoneticPr fontId="3"/>
  </si>
  <si>
    <t>平成10年</t>
    <rPh sb="0" eb="2">
      <t>ヘイセイ</t>
    </rPh>
    <rPh sb="4" eb="5">
      <t>ネン</t>
    </rPh>
    <phoneticPr fontId="3"/>
  </si>
  <si>
    <t>土地基本調査（平成10年）</t>
    <rPh sb="0" eb="2">
      <t>トチ</t>
    </rPh>
    <rPh sb="2" eb="4">
      <t>キホン</t>
    </rPh>
    <rPh sb="4" eb="6">
      <t>チョウサ</t>
    </rPh>
    <rPh sb="7" eb="9">
      <t>ヘイセイ</t>
    </rPh>
    <rPh sb="11" eb="12">
      <t>ネン</t>
    </rPh>
    <phoneticPr fontId="3"/>
  </si>
  <si>
    <t>法人企業統計（平成９年度）</t>
    <rPh sb="0" eb="2">
      <t>ホウジン</t>
    </rPh>
    <rPh sb="2" eb="4">
      <t>キギョウ</t>
    </rPh>
    <rPh sb="4" eb="6">
      <t>トウケイ</t>
    </rPh>
    <rPh sb="7" eb="9">
      <t>ヘイセイ</t>
    </rPh>
    <rPh sb="10" eb="12">
      <t>ネンド</t>
    </rPh>
    <phoneticPr fontId="3"/>
  </si>
  <si>
    <t>付表3-1-5-2　資本金額別土地資産の簿価・時価（平成10年・平成15年）</t>
    <rPh sb="0" eb="2">
      <t>フヒョウ</t>
    </rPh>
    <rPh sb="10" eb="12">
      <t>シホン</t>
    </rPh>
    <rPh sb="12" eb="14">
      <t>キンガク</t>
    </rPh>
    <rPh sb="14" eb="15">
      <t>ベツ</t>
    </rPh>
    <rPh sb="15" eb="17">
      <t>トチ</t>
    </rPh>
    <rPh sb="17" eb="19">
      <t>シサン</t>
    </rPh>
    <rPh sb="20" eb="22">
      <t>ボカ</t>
    </rPh>
    <rPh sb="23" eb="25">
      <t>ジカ</t>
    </rPh>
    <phoneticPr fontId="3"/>
  </si>
  <si>
    <t xml:space="preserve"> その他のサービス業</t>
    <rPh sb="3" eb="4">
      <t>タ</t>
    </rPh>
    <phoneticPr fontId="3"/>
  </si>
  <si>
    <t xml:space="preserve"> 不動産業</t>
    <phoneticPr fontId="3"/>
  </si>
  <si>
    <t xml:space="preserve"> 卸・小売業</t>
    <rPh sb="1" eb="2">
      <t>オロシ</t>
    </rPh>
    <rPh sb="3" eb="5">
      <t>コウリ</t>
    </rPh>
    <rPh sb="5" eb="6">
      <t>ギョウ</t>
    </rPh>
    <phoneticPr fontId="3"/>
  </si>
  <si>
    <t xml:space="preserve"> その他の運輸・通信業</t>
    <rPh sb="8" eb="10">
      <t>ツウシン</t>
    </rPh>
    <phoneticPr fontId="3"/>
  </si>
  <si>
    <t xml:space="preserve"> 陸運業</t>
    <rPh sb="1" eb="3">
      <t>リクウン</t>
    </rPh>
    <rPh sb="3" eb="4">
      <t>ギョウ</t>
    </rPh>
    <phoneticPr fontId="3"/>
  </si>
  <si>
    <t xml:space="preserve"> 電気・ガス・水道業</t>
    <rPh sb="1" eb="3">
      <t>デンキ</t>
    </rPh>
    <rPh sb="7" eb="10">
      <t>スイドウギョウ</t>
    </rPh>
    <phoneticPr fontId="3"/>
  </si>
  <si>
    <t xml:space="preserve"> 製造業</t>
    <rPh sb="1" eb="4">
      <t>セイゾウギョウ</t>
    </rPh>
    <phoneticPr fontId="3"/>
  </si>
  <si>
    <t xml:space="preserve"> 建設業</t>
    <rPh sb="1" eb="4">
      <t>ケンセツギョウ</t>
    </rPh>
    <phoneticPr fontId="3"/>
  </si>
  <si>
    <t xml:space="preserve"> 鉱業</t>
    <phoneticPr fontId="3"/>
  </si>
  <si>
    <t xml:space="preserve"> 農林漁業</t>
    <rPh sb="1" eb="3">
      <t>ノウリン</t>
    </rPh>
    <rPh sb="3" eb="5">
      <t>ギョギョウ</t>
    </rPh>
    <phoneticPr fontId="3"/>
  </si>
  <si>
    <t>会社法人業種　計　1)</t>
    <rPh sb="0" eb="2">
      <t>カイシャ</t>
    </rPh>
    <phoneticPr fontId="3"/>
  </si>
  <si>
    <t>1)</t>
    <phoneticPr fontId="3"/>
  </si>
  <si>
    <t>付表3-1-5-1　会社法人業種別土地資産の簿価・時価（平成10年・平成15年）</t>
    <rPh sb="0" eb="2">
      <t>フヒョウ</t>
    </rPh>
    <rPh sb="10" eb="12">
      <t>カイシャ</t>
    </rPh>
    <rPh sb="12" eb="14">
      <t>ホウジン</t>
    </rPh>
    <rPh sb="14" eb="17">
      <t>ギョウシュベツ</t>
    </rPh>
    <rPh sb="17" eb="19">
      <t>トチ</t>
    </rPh>
    <rPh sb="19" eb="21">
      <t>シサン</t>
    </rPh>
    <rPh sb="22" eb="24">
      <t>ボカ</t>
    </rPh>
    <rPh sb="25" eb="27">
      <t>ジカ</t>
    </rPh>
    <phoneticPr fontId="3"/>
  </si>
  <si>
    <t xml:space="preserve"> 出典：「企業の土地取得状況等に関する調査」（国土交通省）をもとに作成</t>
    <phoneticPr fontId="3"/>
  </si>
  <si>
    <t xml:space="preserve"> 平成16年</t>
  </si>
  <si>
    <t xml:space="preserve"> 平成15年</t>
  </si>
  <si>
    <t xml:space="preserve"> 平成14年</t>
  </si>
  <si>
    <t xml:space="preserve"> 平成13年</t>
  </si>
  <si>
    <t xml:space="preserve"> 平成12年</t>
  </si>
  <si>
    <t xml:space="preserve"> 平成11年</t>
  </si>
  <si>
    <t xml:space="preserve"> 平成10年</t>
  </si>
  <si>
    <t xml:space="preserve"> 平成９年</t>
  </si>
  <si>
    <t xml:space="preserve"> 平成８年</t>
  </si>
  <si>
    <t xml:space="preserve"> 平成７年</t>
  </si>
  <si>
    <t xml:space="preserve"> 平成６年</t>
  </si>
  <si>
    <t xml:space="preserve"> 平成５年</t>
  </si>
  <si>
    <t xml:space="preserve"> 平成４年</t>
  </si>
  <si>
    <t xml:space="preserve"> 平成３年</t>
  </si>
  <si>
    <t xml:space="preserve"> 平成２年</t>
  </si>
  <si>
    <t xml:space="preserve"> 平成元年</t>
  </si>
  <si>
    <t xml:space="preserve"> 昭和63年</t>
  </si>
  <si>
    <t xml:space="preserve"> 昭和62年</t>
  </si>
  <si>
    <t>１会社法人当たり</t>
  </si>
  <si>
    <t>割合（％）</t>
  </si>
  <si>
    <t>（千㎡）</t>
  </si>
  <si>
    <t>純増面積</t>
  </si>
  <si>
    <t>その他減少</t>
  </si>
  <si>
    <t>その他増加</t>
  </si>
  <si>
    <t>売却面積</t>
  </si>
  <si>
    <t>購入面積</t>
  </si>
  <si>
    <t>会社法人数</t>
  </si>
  <si>
    <t>付表3-2-3-3　資本金１億円以上の会社法人の時期別土地取得・処分面積（存続法人）</t>
    <rPh sb="24" eb="26">
      <t>ジキ</t>
    </rPh>
    <rPh sb="26" eb="27">
      <t>ベツ</t>
    </rPh>
    <phoneticPr fontId="3"/>
  </si>
  <si>
    <t xml:space="preserve"> 2) 平成10年調査の平成10年１月～３月の件数は使用していない。</t>
    <phoneticPr fontId="3"/>
  </si>
  <si>
    <t xml:space="preserve"> 1) 平成５年時点の「平成３～７年」の値は、平成３年及び平成４年の件数をもとに算出。</t>
    <phoneticPr fontId="3"/>
  </si>
  <si>
    <t xml:space="preserve">  平成14年</t>
  </si>
  <si>
    <t xml:space="preserve">  平成13年</t>
  </si>
  <si>
    <t xml:space="preserve">  平成12年</t>
  </si>
  <si>
    <t xml:space="preserve">  平成11年</t>
  </si>
  <si>
    <t xml:space="preserve">  平成10年</t>
  </si>
  <si>
    <t xml:space="preserve">  平成９年</t>
  </si>
  <si>
    <t xml:space="preserve">  平成８年</t>
  </si>
  <si>
    <t xml:space="preserve">  平成３～７年</t>
  </si>
  <si>
    <t xml:space="preserve">  昭和61～平成２年</t>
  </si>
  <si>
    <t xml:space="preserve">  昭和56～60年</t>
  </si>
  <si>
    <t xml:space="preserve">  昭和46～55年</t>
  </si>
  <si>
    <t xml:space="preserve">  昭和36～45年</t>
  </si>
  <si>
    <t>時点</t>
  </si>
  <si>
    <t>時点 2)</t>
  </si>
  <si>
    <t>時点 1)</t>
  </si>
  <si>
    <t>増減数(件)</t>
  </si>
  <si>
    <t>実数(件)</t>
  </si>
  <si>
    <t>付表3-2-3-2　宅地などの取得時期別所有件数（１年当たり換算値、平成５年～平成15年）</t>
    <phoneticPr fontId="3"/>
  </si>
  <si>
    <t xml:space="preserve"> 1) 取得時期「不詳」を含む。</t>
    <phoneticPr fontId="3"/>
  </si>
  <si>
    <t xml:space="preserve">  その他業種</t>
  </si>
  <si>
    <t xml:space="preserve">  サービス業（宗教を除く）</t>
  </si>
  <si>
    <t xml:space="preserve">  宗教</t>
  </si>
  <si>
    <t xml:space="preserve">  複合サービス業</t>
  </si>
  <si>
    <t xml:space="preserve">  医療、福祉</t>
  </si>
  <si>
    <t xml:space="preserve">  飲食店、宿泊業</t>
  </si>
  <si>
    <t xml:space="preserve">  不動産業</t>
  </si>
  <si>
    <t xml:space="preserve">  金融・保険業</t>
  </si>
  <si>
    <t xml:space="preserve">  小売業</t>
  </si>
  <si>
    <t xml:space="preserve">  卸売業</t>
  </si>
  <si>
    <t xml:space="preserve">  運輸業</t>
  </si>
  <si>
    <t xml:space="preserve">  製造業</t>
  </si>
  <si>
    <t xml:space="preserve">  建設業</t>
  </si>
  <si>
    <t xml:space="preserve"> 法人業種 計</t>
  </si>
  <si>
    <t>割合(％)</t>
  </si>
  <si>
    <t>実数（件）</t>
  </si>
  <si>
    <t>・14年</t>
  </si>
  <si>
    <t>～12年</t>
  </si>
  <si>
    <t>～７年</t>
  </si>
  <si>
    <t>平成２年</t>
  </si>
  <si>
    <t>～55年</t>
  </si>
  <si>
    <t>以前</t>
  </si>
  <si>
    <t>平成13</t>
  </si>
  <si>
    <t>平成８年</t>
  </si>
  <si>
    <t>平成３年</t>
  </si>
  <si>
    <t>昭和56年～</t>
  </si>
  <si>
    <t>昭和36年</t>
  </si>
  <si>
    <t>昭和35年</t>
  </si>
  <si>
    <t>付表3-2-3-1　法人業種，宅地などの取得時期別所有件数（平成15年）</t>
    <phoneticPr fontId="3"/>
  </si>
  <si>
    <t xml:space="preserve"> 平成３～７年</t>
  </si>
  <si>
    <t xml:space="preserve"> 昭和61～平成２年</t>
  </si>
  <si>
    <t xml:space="preserve"> 昭和56～60年</t>
  </si>
  <si>
    <t xml:space="preserve"> 昭和46～55年</t>
  </si>
  <si>
    <t xml:space="preserve"> 昭和36～45年</t>
  </si>
  <si>
    <t xml:space="preserve"> 昭和26～35年</t>
  </si>
  <si>
    <t xml:space="preserve"> 昭和25年以前</t>
  </si>
  <si>
    <t>取得時期 計 1)</t>
  </si>
  <si>
    <t>平均面積</t>
  </si>
  <si>
    <t>(件)</t>
  </si>
  <si>
    <t>１区画当たり</t>
  </si>
  <si>
    <t>面積</t>
  </si>
  <si>
    <t>件数</t>
  </si>
  <si>
    <t xml:space="preserve">             平均面積（平成15年）</t>
    <phoneticPr fontId="3"/>
  </si>
  <si>
    <t>付表3-2-2-2　宅地などの取得時期別所有件数・所有面積・１区画当たり</t>
    <phoneticPr fontId="3"/>
  </si>
  <si>
    <t xml:space="preserve"> 2) 「ビル型駐車場」を含む。</t>
  </si>
  <si>
    <t xml:space="preserve"> 1) 宅地などの利用現況「不詳」を含む。</t>
  </si>
  <si>
    <t xml:space="preserve"> 空き地</t>
  </si>
  <si>
    <t xml:space="preserve">  その他</t>
  </si>
  <si>
    <t xml:space="preserve">  宗教用地</t>
  </si>
  <si>
    <t xml:space="preserve">  文教用地</t>
  </si>
  <si>
    <t xml:space="preserve">  貯水池・水路</t>
  </si>
  <si>
    <t xml:space="preserve">  ゴルフ場･スキー場･キャンプ場</t>
    <phoneticPr fontId="3"/>
  </si>
  <si>
    <t xml:space="preserve">  グランドなどの福利厚生施設</t>
  </si>
  <si>
    <t xml:space="preserve">  資材置場</t>
  </si>
  <si>
    <t xml:space="preserve">  駐車場</t>
  </si>
  <si>
    <t xml:space="preserve"> 建物以外</t>
  </si>
  <si>
    <t xml:space="preserve">  その他の建物 2)</t>
  </si>
  <si>
    <t xml:space="preserve">  宗教用施設</t>
  </si>
  <si>
    <t xml:space="preserve">  文教用施設</t>
  </si>
  <si>
    <t xml:space="preserve">  ホテル・旅館</t>
  </si>
  <si>
    <t xml:space="preserve">  賃貸用住宅</t>
  </si>
  <si>
    <t xml:space="preserve">  その他の福利厚生施設</t>
  </si>
  <si>
    <t xml:space="preserve">  社宅・従業員宿舎</t>
  </si>
  <si>
    <t xml:space="preserve">  工場・倉庫</t>
  </si>
  <si>
    <t xml:space="preserve">  店舗</t>
  </si>
  <si>
    <t xml:space="preserve">  事務所</t>
  </si>
  <si>
    <t xml:space="preserve"> 建物</t>
  </si>
  <si>
    <t>宅地などの利用現況 計 1)</t>
  </si>
  <si>
    <t>所有件数</t>
  </si>
  <si>
    <t>付表3-2-2-1　宅地などの利用現況別所有件数・所有面積・１区画当たり</t>
    <phoneticPr fontId="3"/>
  </si>
  <si>
    <t xml:space="preserve"> 1）常用雇用者数「不詳」を含む。</t>
    <phoneticPr fontId="3"/>
  </si>
  <si>
    <t xml:space="preserve"> 5000人以上</t>
  </si>
  <si>
    <t xml:space="preserve"> 2000～4999人</t>
  </si>
  <si>
    <t xml:space="preserve"> 1000～1999人</t>
  </si>
  <si>
    <t xml:space="preserve"> 300～999人</t>
  </si>
  <si>
    <t xml:space="preserve"> 100～299人</t>
  </si>
  <si>
    <t xml:space="preserve"> 50～99人</t>
  </si>
  <si>
    <t xml:space="preserve"> 30～49人</t>
  </si>
  <si>
    <t xml:space="preserve"> 20～29人</t>
  </si>
  <si>
    <t xml:space="preserve"> 10～19人</t>
  </si>
  <si>
    <t xml:space="preserve"> ５～９人</t>
  </si>
  <si>
    <t xml:space="preserve"> ４人以下</t>
  </si>
  <si>
    <t>常用雇用者数　計 1)</t>
  </si>
  <si>
    <t>付表3-2-1-3　常用雇用者数別社宅・従業員宿舎用地の所有率（平成５年～平成15年）</t>
    <phoneticPr fontId="3"/>
  </si>
  <si>
    <t xml:space="preserve"> 1) 宅地などの利用現況「不詳」を含む。</t>
    <phoneticPr fontId="3"/>
  </si>
  <si>
    <t xml:space="preserve">  その他の建物</t>
  </si>
  <si>
    <t xml:space="preserve">  ビル型駐車場</t>
  </si>
  <si>
    <t>割合－２</t>
  </si>
  <si>
    <t>割合－１</t>
  </si>
  <si>
    <t>付表3-2-1-2　宅地などの利用現況別所有面積・資産額（平成15年）</t>
    <phoneticPr fontId="3"/>
  </si>
  <si>
    <t xml:space="preserve"> 2) 平成10年及び平成15年は、「ビル型駐車場」を含む。</t>
  </si>
  <si>
    <t xml:space="preserve">    年調査から、それぞれ新設された区分である。</t>
  </si>
  <si>
    <t>注) 「文教用施設」「貯水池・水路」「文教用地」は平成10年調査から、「宗教用施設」「宗教用地」は平成15</t>
  </si>
  <si>
    <t>割合-2(％)</t>
  </si>
  <si>
    <t>割合－１(％)</t>
  </si>
  <si>
    <t>付表3-2-1-1　宅地などの利用現況別所有件数（平成５年～平成15年）</t>
    <phoneticPr fontId="3"/>
  </si>
  <si>
    <t>１法人当たり平均所有面積（㎡/法人）</t>
  </si>
  <si>
    <t>所有面積（千㎡）</t>
  </si>
  <si>
    <t xml:space="preserve"> 所有法人数</t>
  </si>
  <si>
    <t>法人数</t>
  </si>
  <si>
    <t>付表3-1-6-2　外資系企業の土地所有状況（平成10年･平成15年）</t>
    <phoneticPr fontId="3"/>
  </si>
  <si>
    <t xml:space="preserve"> 1) 平成５年以降は所有資産額は調査していない</t>
    <phoneticPr fontId="3"/>
  </si>
  <si>
    <t>1)…</t>
  </si>
  <si>
    <t>（百万円）</t>
  </si>
  <si>
    <t>純増額</t>
  </si>
  <si>
    <t>その他減少額</t>
  </si>
  <si>
    <t>その他増加額</t>
  </si>
  <si>
    <t>売却額</t>
  </si>
  <si>
    <t>購入額</t>
  </si>
  <si>
    <t>所有資産額</t>
  </si>
  <si>
    <t>付表3-2-3-4　資本金１億円以上の会社法人の時期別土地取得・処分額（存続法人）</t>
    <phoneticPr fontId="3"/>
  </si>
  <si>
    <t xml:space="preserve"> その他の業種</t>
    <phoneticPr fontId="3"/>
  </si>
  <si>
    <t xml:space="preserve"> サービス業</t>
    <phoneticPr fontId="3"/>
  </si>
  <si>
    <t xml:space="preserve"> 飲食店、宿泊業</t>
    <phoneticPr fontId="3"/>
  </si>
  <si>
    <t xml:space="preserve"> 卸売・小売業</t>
    <phoneticPr fontId="3"/>
  </si>
  <si>
    <t xml:space="preserve"> 運輸業</t>
    <phoneticPr fontId="3"/>
  </si>
  <si>
    <t xml:space="preserve"> 製造業</t>
    <phoneticPr fontId="3"/>
  </si>
  <si>
    <t xml:space="preserve"> 建設業</t>
    <phoneticPr fontId="3"/>
  </si>
  <si>
    <t>法人業種　計</t>
  </si>
  <si>
    <t>件数（件）</t>
  </si>
  <si>
    <t>付表3-2-6-2　法人業種別空き地の所有件数・所有面積（平成10年・平成15年）</t>
    <phoneticPr fontId="3"/>
  </si>
  <si>
    <t xml:space="preserve"> 空き地</t>
    <phoneticPr fontId="3"/>
  </si>
  <si>
    <t xml:space="preserve"> 資材置場</t>
    <phoneticPr fontId="3"/>
  </si>
  <si>
    <t xml:space="preserve"> 駐車場</t>
    <phoneticPr fontId="3"/>
  </si>
  <si>
    <t>全宅地など</t>
  </si>
  <si>
    <t>１区画当たり平均面積増減率（％）</t>
  </si>
  <si>
    <t>１区画当たり平均面積増減数（㎡）</t>
  </si>
  <si>
    <t>１区画当たり平均面積(㎡)</t>
  </si>
  <si>
    <t>付表3-2-6-1　低・未利用地別所有件数・所有面積・１区画当たり平均面積（平成５年～平成15年）</t>
    <rPh sb="16" eb="17">
      <t>ベツ</t>
    </rPh>
    <rPh sb="17" eb="19">
      <t>ショユウ</t>
    </rPh>
    <rPh sb="19" eb="21">
      <t>ケンスウ</t>
    </rPh>
    <rPh sb="22" eb="24">
      <t>ショユウ</t>
    </rPh>
    <rPh sb="24" eb="26">
      <t>メンセキ</t>
    </rPh>
    <phoneticPr fontId="3"/>
  </si>
  <si>
    <t xml:space="preserve"> ○ 割合－２は、貸付けている宅地などについて各法人業種が占める割合。</t>
    <phoneticPr fontId="3"/>
  </si>
  <si>
    <t xml:space="preserve"> ○ 割合－１は、法人業種別にみた宅地などの貸付の有無が占める割合。</t>
    <phoneticPr fontId="3"/>
  </si>
  <si>
    <t xml:space="preserve"> 1) 宅地などの貸付の有無「不詳」を含む。</t>
    <phoneticPr fontId="3"/>
  </si>
  <si>
    <t>　その他業種</t>
  </si>
  <si>
    <t>　サービス業(宗教を除く)</t>
  </si>
  <si>
    <t>　宗教</t>
  </si>
  <si>
    <t>　複合サービス業</t>
  </si>
  <si>
    <t>　医療、福祉</t>
  </si>
  <si>
    <t>　飲食店、宿泊業</t>
  </si>
  <si>
    <t>　不動産業</t>
  </si>
  <si>
    <t>　金融・保険業</t>
  </si>
  <si>
    <t>　小売業</t>
  </si>
  <si>
    <t>　卸売業</t>
  </si>
  <si>
    <t>　運輸業</t>
  </si>
  <si>
    <t>　製造業</t>
  </si>
  <si>
    <t>　建設業</t>
  </si>
  <si>
    <t>いる</t>
  </si>
  <si>
    <t>いない</t>
  </si>
  <si>
    <t>貸付けて</t>
  </si>
  <si>
    <t>付表3-2-5-2　所有法人業種，宅地などの貸付の有無別所有件数（平成15年）</t>
    <phoneticPr fontId="3"/>
  </si>
  <si>
    <t>　　貸付地以外の宅地などについて「自用地」「貸家の建付地」の区分も調査している。</t>
    <phoneticPr fontId="3"/>
  </si>
  <si>
    <t>注) 「貸付けている」は、平成５年及び平成10年については「貸付地」。また、平成５年及び10年調査では、</t>
    <phoneticPr fontId="3"/>
  </si>
  <si>
    <t xml:space="preserve">  平成15年</t>
  </si>
  <si>
    <t xml:space="preserve">  平成５年</t>
  </si>
  <si>
    <t xml:space="preserve"> 割合(％)</t>
  </si>
  <si>
    <t xml:space="preserve"> 実数(件)</t>
  </si>
  <si>
    <t>宅地など件数</t>
  </si>
  <si>
    <t xml:space="preserve"> 実数(法人)</t>
  </si>
  <si>
    <t>建付地</t>
  </si>
  <si>
    <t>貸家の</t>
  </si>
  <si>
    <t>自用地</t>
  </si>
  <si>
    <t>付表3-2-5-1　宅地などの貸付の有無別所有法人数・所有件数（平成５年～平成15年）</t>
    <phoneticPr fontId="3"/>
  </si>
  <si>
    <t xml:space="preserve"> 2) 宅地などの所在地「不詳」を含む。</t>
    <phoneticPr fontId="3"/>
  </si>
  <si>
    <t xml:space="preserve"> 1) 宅地などの所有形態「不詳」を含む。　</t>
    <phoneticPr fontId="3"/>
  </si>
  <si>
    <t xml:space="preserve">  九州・沖縄ブロック</t>
  </si>
  <si>
    <t xml:space="preserve">  四国ブロック</t>
  </si>
  <si>
    <t xml:space="preserve">  中国ブロック</t>
  </si>
  <si>
    <t xml:space="preserve">  近畿ブロック</t>
  </si>
  <si>
    <t xml:space="preserve">  中部ブロック</t>
  </si>
  <si>
    <t xml:space="preserve">  北陸ブロック</t>
  </si>
  <si>
    <t xml:space="preserve">  関東ブロック</t>
  </si>
  <si>
    <t xml:space="preserve">  東北ブロック</t>
  </si>
  <si>
    <t xml:space="preserve">  北海道ブロック</t>
  </si>
  <si>
    <t xml:space="preserve"> 全国 計 2)</t>
  </si>
  <si>
    <t>敷地利用権</t>
  </si>
  <si>
    <t>共有</t>
  </si>
  <si>
    <t>所有による</t>
  </si>
  <si>
    <t>その他の</t>
  </si>
  <si>
    <t>建物の区分</t>
  </si>
  <si>
    <t>単独所有</t>
  </si>
  <si>
    <t>付表3-2-4-3　土地所在地，宅地などの所有形態別所有件数（平成15年）</t>
    <phoneticPr fontId="3"/>
  </si>
  <si>
    <t xml:space="preserve"> 1) 宅地などの所有形態「不詳」を含む。</t>
    <phoneticPr fontId="3"/>
  </si>
  <si>
    <t>付表3-2-4-2　法人業種，宅地などの所有形態別所有件数（平成15年）</t>
    <phoneticPr fontId="3"/>
  </si>
  <si>
    <t xml:space="preserve"> 割合(％)</t>
    <phoneticPr fontId="3"/>
  </si>
  <si>
    <t>付表3-2-4-1　宅地などの所有形態別所有法人数・所有件数（平成５年～平成15年）</t>
    <phoneticPr fontId="3"/>
  </si>
  <si>
    <t>付表3-2-3-6　資本金１億円以上の会社法人の時期別土地取得・処分額（解散等法人）</t>
    <phoneticPr fontId="3"/>
  </si>
  <si>
    <t>付表3-2-3-5　資本金１億円以上の会社法人の時期別土地取得・処分面積（解散等法人）</t>
    <phoneticPr fontId="3"/>
  </si>
  <si>
    <t xml:space="preserve"> 出典：工業立地動向調査（経済産業省）をもとに作成</t>
    <phoneticPr fontId="3"/>
  </si>
  <si>
    <t>予定用途未定敷地面積</t>
  </si>
  <si>
    <t>旧工場跡地面積　計</t>
  </si>
  <si>
    <t>平成14年</t>
  </si>
  <si>
    <t>平成13年</t>
  </si>
  <si>
    <t>平成12年</t>
  </si>
  <si>
    <t>平成11年</t>
  </si>
  <si>
    <t>付表3-2-6-3　移転後の旧工場跡地面積に占める予定用途未定の敷地面積割合（平成10年～平成14年）</t>
    <phoneticPr fontId="3"/>
  </si>
  <si>
    <t xml:space="preserve"> 1) 世帯の年間収入階級「不詳」を含む。</t>
    <phoneticPr fontId="3"/>
  </si>
  <si>
    <t xml:space="preserve"> 2000万円以上</t>
  </si>
  <si>
    <t xml:space="preserve"> 1500～2000万円未満</t>
  </si>
  <si>
    <t xml:space="preserve"> 1000～1500万円未満</t>
  </si>
  <si>
    <t xml:space="preserve"> 700～1000万円未満</t>
  </si>
  <si>
    <t xml:space="preserve"> 500～700万円未満</t>
  </si>
  <si>
    <t xml:space="preserve"> 400～500万円未満</t>
  </si>
  <si>
    <t xml:space="preserve"> 300～400万円未満</t>
  </si>
  <si>
    <t xml:space="preserve"> 200～300万円未満</t>
  </si>
  <si>
    <t xml:space="preserve"> 200万円未満</t>
  </si>
  <si>
    <t>宅地など</t>
  </si>
  <si>
    <t>敷地以外の</t>
  </si>
  <si>
    <t>敷地</t>
  </si>
  <si>
    <t>農地・</t>
  </si>
  <si>
    <t>現住居の</t>
  </si>
  <si>
    <t>所有世帯数(千世帯)</t>
  </si>
  <si>
    <t>付表4-1-2-2　世帯の年間収入階級，土地の種類別所有世帯数・所有率（平成15年）</t>
    <phoneticPr fontId="3"/>
  </si>
  <si>
    <t xml:space="preserve"> 1) 家計を主に支える者の年齢「不詳」を含む。</t>
    <phoneticPr fontId="3"/>
  </si>
  <si>
    <t xml:space="preserve"> 75歳以上</t>
  </si>
  <si>
    <t xml:space="preserve"> 65～74歳</t>
  </si>
  <si>
    <t xml:space="preserve"> 60～64歳</t>
  </si>
  <si>
    <t xml:space="preserve"> 55～59歳</t>
  </si>
  <si>
    <t xml:space="preserve"> 50～54歳</t>
  </si>
  <si>
    <t xml:space="preserve"> 45～49歳</t>
  </si>
  <si>
    <t xml:space="preserve"> 40～44歳</t>
  </si>
  <si>
    <t xml:space="preserve"> 35～39歳</t>
  </si>
  <si>
    <t xml:space="preserve"> 30～34歳</t>
  </si>
  <si>
    <t xml:space="preserve"> 25～29歳</t>
  </si>
  <si>
    <t xml:space="preserve"> 25歳未満</t>
  </si>
  <si>
    <t>付表4-1-2-1　家計を主に支える者の年齢，土地の種類別所有世帯数・所有率（平成15年）</t>
    <phoneticPr fontId="3"/>
  </si>
  <si>
    <t xml:space="preserve"> 2) 家計を主に支える者の従業上の地位「不詳」を含む。</t>
    <phoneticPr fontId="3"/>
  </si>
  <si>
    <t xml:space="preserve">    すべて所有しない世帯もあることから、土地の種類別の１世帯当たり平均資産額とは必ずしも一致しない。</t>
    <phoneticPr fontId="3"/>
  </si>
  <si>
    <t xml:space="preserve"> 1) 土地の種類別内訳は、従業上の地位階級別の土地の種類別資産額を、当該階級の土地所有世帯数で除したものであり、内訳の各種類の土地を</t>
    <phoneticPr fontId="3"/>
  </si>
  <si>
    <t xml:space="preserve">  学生</t>
  </si>
  <si>
    <t xml:space="preserve"> 無職</t>
  </si>
  <si>
    <t xml:space="preserve">  臨時雇</t>
  </si>
  <si>
    <t xml:space="preserve">  常用雇用者（官公庁）</t>
  </si>
  <si>
    <t xml:space="preserve">  常用雇用者(会社･団体･公社又は個人)</t>
  </si>
  <si>
    <t xml:space="preserve"> 雇用者</t>
  </si>
  <si>
    <t xml:space="preserve">  商工・その他の業主</t>
  </si>
  <si>
    <t xml:space="preserve">  農林・漁業業主</t>
  </si>
  <si>
    <t xml:space="preserve"> 自営業主</t>
  </si>
  <si>
    <t>総数 2)</t>
  </si>
  <si>
    <t>平均</t>
  </si>
  <si>
    <t>当たり</t>
  </si>
  <si>
    <t>土地の種類別内訳 1)</t>
  </si>
  <si>
    <t>１世帯</t>
  </si>
  <si>
    <t>実数(千円)</t>
  </si>
  <si>
    <t>付表4-1-1-4　家計を主に支える者の従業上の地位別１世帯当たり平均資産額及びその土地の種類別内訳（平成15年）</t>
    <phoneticPr fontId="3"/>
  </si>
  <si>
    <t xml:space="preserve"> 1) 家計を主に支える者の従業上の地位「不詳」を含む。</t>
    <phoneticPr fontId="3"/>
  </si>
  <si>
    <t>付表4-1-1-3　家計を主に支える者の従業上の地位別所有面積・資産額（平成15年）</t>
    <phoneticPr fontId="3"/>
  </si>
  <si>
    <t>付表4-1-1-2　家計を主に支える者の従業上の地位，土地の種類別所有世帯数・所有率（平成15年）</t>
    <phoneticPr fontId="3"/>
  </si>
  <si>
    <t xml:space="preserve"> 1) 土地所有の有無「不詳」を含む。</t>
    <phoneticPr fontId="3"/>
  </si>
  <si>
    <t>　  その他</t>
    <phoneticPr fontId="3"/>
  </si>
  <si>
    <t>　  学生</t>
    <phoneticPr fontId="3"/>
  </si>
  <si>
    <t>　 無職</t>
    <phoneticPr fontId="3"/>
  </si>
  <si>
    <t>　  臨時雇</t>
    <phoneticPr fontId="3"/>
  </si>
  <si>
    <t>　  常用雇用者（官公庁）</t>
    <phoneticPr fontId="3"/>
  </si>
  <si>
    <t>　  常用雇用者(会社･団体･公社又は個人)</t>
    <phoneticPr fontId="3"/>
  </si>
  <si>
    <t>　 雇用者</t>
    <phoneticPr fontId="3"/>
  </si>
  <si>
    <t>　  商工・その他の業主</t>
    <phoneticPr fontId="3"/>
  </si>
  <si>
    <t>　  農林・漁業業主</t>
    <phoneticPr fontId="3"/>
  </si>
  <si>
    <t>　 自営業主</t>
    <phoneticPr fontId="3"/>
  </si>
  <si>
    <t>　総数 2)</t>
    <phoneticPr fontId="3"/>
  </si>
  <si>
    <t>割合(％)</t>
    <phoneticPr fontId="3"/>
  </si>
  <si>
    <t>実数(千世帯)</t>
    <phoneticPr fontId="3"/>
  </si>
  <si>
    <t>所有世帯数</t>
  </si>
  <si>
    <t>世帯総数</t>
  </si>
  <si>
    <t>付表4-1-1-1　家計を主に支える者の従業上の地位，土地の種類別所有世帯数（平成15年）</t>
    <phoneticPr fontId="3"/>
  </si>
  <si>
    <t xml:space="preserve"> 1) 法人の本社との位置関係「不詳」を含む。</t>
    <phoneticPr fontId="3"/>
  </si>
  <si>
    <t>　　沖縄県</t>
  </si>
  <si>
    <t>　　鹿児島県</t>
  </si>
  <si>
    <t>　　宮崎県</t>
  </si>
  <si>
    <t>　　大分県</t>
  </si>
  <si>
    <t>　　熊本県</t>
  </si>
  <si>
    <t>　　長崎県</t>
  </si>
  <si>
    <t>　　佐賀県</t>
  </si>
  <si>
    <t>　　福岡県</t>
  </si>
  <si>
    <t>　　高知県</t>
  </si>
  <si>
    <t>　　愛媛県</t>
  </si>
  <si>
    <t>　　香川県</t>
  </si>
  <si>
    <t>　　徳島県</t>
  </si>
  <si>
    <t>　　山口県</t>
  </si>
  <si>
    <t>　　広島県</t>
  </si>
  <si>
    <t>　　岡山県</t>
  </si>
  <si>
    <t>　　島根県</t>
  </si>
  <si>
    <t>　　鳥取県</t>
  </si>
  <si>
    <t>　　和歌山県</t>
  </si>
  <si>
    <t>　　奈良県</t>
  </si>
  <si>
    <t>　　兵庫県</t>
  </si>
  <si>
    <t>　　大阪府</t>
  </si>
  <si>
    <t>　　京都府</t>
  </si>
  <si>
    <t>　　滋賀県</t>
  </si>
  <si>
    <t>　　三重県</t>
  </si>
  <si>
    <t>　　愛知県</t>
  </si>
  <si>
    <t>　　静岡県</t>
  </si>
  <si>
    <t>　　岐阜県</t>
  </si>
  <si>
    <t>　　長野県</t>
  </si>
  <si>
    <t>　　山梨県</t>
  </si>
  <si>
    <t>　　福井県</t>
  </si>
  <si>
    <t>　　石川県</t>
  </si>
  <si>
    <t>　　富山県</t>
  </si>
  <si>
    <t>　　新潟県</t>
  </si>
  <si>
    <t>　　神奈川県</t>
  </si>
  <si>
    <t>　　東京都</t>
  </si>
  <si>
    <t>　　千葉県</t>
  </si>
  <si>
    <t>　　埼玉県</t>
  </si>
  <si>
    <t>　　群馬県</t>
  </si>
  <si>
    <t>　　栃木県</t>
  </si>
  <si>
    <t>　　茨城県</t>
  </si>
  <si>
    <t>　　福島県</t>
  </si>
  <si>
    <t>　　山形県</t>
  </si>
  <si>
    <t>　　秋田県</t>
  </si>
  <si>
    <t>　　宮城県</t>
  </si>
  <si>
    <t>　　岩手県</t>
  </si>
  <si>
    <t>　　青森県</t>
  </si>
  <si>
    <t>　  北海道</t>
  </si>
  <si>
    <t>(順位)</t>
  </si>
  <si>
    <t>する法人数</t>
  </si>
  <si>
    <t>に本社が所在</t>
  </si>
  <si>
    <t>県内法人</t>
  </si>
  <si>
    <t>同じ都道府県</t>
  </si>
  <si>
    <t>土地所有</t>
  </si>
  <si>
    <t xml:space="preserve">             県内法人割合（平成15年）</t>
    <phoneticPr fontId="3"/>
  </si>
  <si>
    <t>付表3-3-1-3　土地所在地別土地所有法人数・同じ都道府県に本社が所在する法人数・</t>
    <phoneticPr fontId="3"/>
  </si>
  <si>
    <t xml:space="preserve"> 2) 土地所在地「不詳」を含む。</t>
    <phoneticPr fontId="3"/>
  </si>
  <si>
    <t xml:space="preserve"> 1) 平成15年度全国都道府県市区町村別面積調による。北方四島を含む。県境未画定地は含めず。</t>
    <phoneticPr fontId="3"/>
  </si>
  <si>
    <t xml:space="preserve">  全国 計 2)</t>
  </si>
  <si>
    <t>その他</t>
  </si>
  <si>
    <t>宅地・</t>
  </si>
  <si>
    <t>占める法人</t>
  </si>
  <si>
    <t>行政面積</t>
  </si>
  <si>
    <t>行政面積に</t>
  </si>
  <si>
    <t>付表3-3-1-2　土地所在地，土地の種類別所有面積・行政面積に占める法人所有面積割合（平成15年）</t>
    <phoneticPr fontId="3"/>
  </si>
  <si>
    <t xml:space="preserve"> 1) 複数の所在地の土地を所有する法人があるため、内訳の合計と一致しない。</t>
    <phoneticPr fontId="3"/>
  </si>
  <si>
    <t xml:space="preserve">  全国 計 1)</t>
  </si>
  <si>
    <t>付表3-3-1-1　本社所在地別所有法人数・所有率（平成15年）</t>
    <phoneticPr fontId="3"/>
  </si>
  <si>
    <t xml:space="preserve"> 10億円以上</t>
    <phoneticPr fontId="3"/>
  </si>
  <si>
    <t xml:space="preserve"> 1～10億円未満</t>
    <phoneticPr fontId="3"/>
  </si>
  <si>
    <t>資本金額　計</t>
  </si>
  <si>
    <t>実数（千㎡）</t>
  </si>
  <si>
    <t>付表3-2-6-4　空き地の資本金額別所有件数・所有面積（会社法人、平成15年）</t>
    <rPh sb="24" eb="26">
      <t>ショユウ</t>
    </rPh>
    <phoneticPr fontId="3"/>
  </si>
  <si>
    <t xml:space="preserve"> 2) 家計を主に支える者の年齢「不詳」を含む。</t>
    <phoneticPr fontId="3"/>
  </si>
  <si>
    <t xml:space="preserve">    世帯数を、「所有している」とした世帯数及び「所有していない」とした世帯数の合計で除して所有率を求めている。</t>
    <phoneticPr fontId="3"/>
  </si>
  <si>
    <t xml:space="preserve"> 1) ここでは、現住居の敷地の所有の有無「不詳」の多寡による影響を除くため、現住居の敷地を「所有している」とした</t>
    <phoneticPr fontId="3"/>
  </si>
  <si>
    <t>所有率(％) 1)</t>
  </si>
  <si>
    <t>付表4-1-2-3　家計を主に支える者の年齢別現住居の敷地の所有世帯数・所有率（平成５年～平成15年）</t>
    <phoneticPr fontId="3"/>
  </si>
  <si>
    <t xml:space="preserve"> 1) 利用現況「不詳」を含む。</t>
  </si>
  <si>
    <t xml:space="preserve"> 利用していない(空き地・原野など)</t>
  </si>
  <si>
    <t xml:space="preserve">  スポーツ・レジャー用地</t>
  </si>
  <si>
    <t xml:space="preserve">  屋外駐車場</t>
  </si>
  <si>
    <t xml:space="preserve"> 主に建物の敷地以外に利用</t>
  </si>
  <si>
    <t xml:space="preserve">  事務所・店舗 </t>
  </si>
  <si>
    <t xml:space="preserve">  共同住宅・長屋建住宅</t>
  </si>
  <si>
    <t xml:space="preserve">  一戸建店舗等併用住宅</t>
  </si>
  <si>
    <t xml:space="preserve">  一戸建専用住宅</t>
  </si>
  <si>
    <t xml:space="preserve"> 主に建物の敷地として利用</t>
  </si>
  <si>
    <t>(千件)</t>
  </si>
  <si>
    <t>１件当たり</t>
  </si>
  <si>
    <t xml:space="preserve">             面積・１件当たり平均面積(平成15年)</t>
    <phoneticPr fontId="3"/>
  </si>
  <si>
    <t>付表4-2-2-2　利用現況別現住居の敷地以外の宅地などの所有件数・所有</t>
    <phoneticPr fontId="3"/>
  </si>
  <si>
    <t xml:space="preserve"> 1) 利用現況「不詳」を含む。</t>
    <phoneticPr fontId="3"/>
  </si>
  <si>
    <t xml:space="preserve"> その他</t>
  </si>
  <si>
    <t xml:space="preserve"> 共同住宅</t>
  </si>
  <si>
    <t xml:space="preserve"> 長屋建住宅</t>
  </si>
  <si>
    <t xml:space="preserve"> 一戸建住宅</t>
  </si>
  <si>
    <t>面積(㎡)</t>
  </si>
  <si>
    <t>平均所有</t>
  </si>
  <si>
    <t>(千世帯)</t>
  </si>
  <si>
    <t>１世帯当たり</t>
  </si>
  <si>
    <t xml:space="preserve">             当たり平均所有面積（平成15年）</t>
    <phoneticPr fontId="3"/>
  </si>
  <si>
    <t>付表4-2-2-1　利用現況別現住居の敷地の所有世帯数・所有面積 ・１世帯</t>
    <phoneticPr fontId="3"/>
  </si>
  <si>
    <t xml:space="preserve"> 利用していない(空き地･原野など)</t>
  </si>
  <si>
    <t xml:space="preserve">  事務所・店舗</t>
  </si>
  <si>
    <t>付表4-2-1-5　利用現況別現住居の敷地以外の宅地などの所有面積・資産額（平成15年）</t>
    <phoneticPr fontId="3"/>
  </si>
  <si>
    <t>付表4-2-1-4　利用現況別現住居の敷地の所有面積・資産額（平成15年）</t>
    <phoneticPr fontId="3"/>
  </si>
  <si>
    <t xml:space="preserve"> 1) 利用現況「その他」及び「不詳」を含む。</t>
    <phoneticPr fontId="3"/>
  </si>
  <si>
    <t xml:space="preserve"> 九州・沖縄ブロック</t>
  </si>
  <si>
    <t xml:space="preserve"> 四国ブロック</t>
  </si>
  <si>
    <t xml:space="preserve"> 中国ブロック</t>
  </si>
  <si>
    <t xml:space="preserve"> 近畿ブロック</t>
  </si>
  <si>
    <t xml:space="preserve"> 中部ブロック</t>
  </si>
  <si>
    <t xml:space="preserve"> 北陸ブロック</t>
  </si>
  <si>
    <t xml:space="preserve"> 関東ブロック</t>
  </si>
  <si>
    <t xml:space="preserve"> 東北ブロック</t>
  </si>
  <si>
    <t xml:space="preserve"> 北海道ブロック</t>
  </si>
  <si>
    <t>全国</t>
  </si>
  <si>
    <t>住宅</t>
  </si>
  <si>
    <t>長屋建</t>
  </si>
  <si>
    <t>共同住宅</t>
  </si>
  <si>
    <t>一戸建</t>
  </si>
  <si>
    <t>実数(千世帯)</t>
  </si>
  <si>
    <t>付表4-2-1-3　世帯所在地，利用現況別現住居の敷地の所有世帯数（平成15年）</t>
    <phoneticPr fontId="3"/>
  </si>
  <si>
    <t xml:space="preserve">    </t>
    <phoneticPr fontId="3"/>
  </si>
  <si>
    <t xml:space="preserve"> 2) 平成５年は「空地」。平成５年調査では「空地」は「主に建物の敷地以外に利用」に含まれているが、本表では除外してある。</t>
    <phoneticPr fontId="3"/>
  </si>
  <si>
    <t>注) 「スポーツ・レジャー用地」は平成15年調査より新設された区分である。</t>
  </si>
  <si>
    <t xml:space="preserve"> 利用していない(空き地･原野など) 2)</t>
  </si>
  <si>
    <t>実数(千件)</t>
  </si>
  <si>
    <t>付表4-2-1-2　利用現況別現住居の敷地以外の宅地などの所有件数（平成５年～平成15年）</t>
    <phoneticPr fontId="3"/>
  </si>
  <si>
    <t>付表4-2-1-1　利用現況別現住居の敷地の所有世帯数（平成５年～平成15年）</t>
    <phoneticPr fontId="3"/>
  </si>
  <si>
    <t>付表4-1-2-5　世帯の年間収入階級別所有面積・資産額（平成15年）</t>
    <phoneticPr fontId="3"/>
  </si>
  <si>
    <t xml:space="preserve"> 2) 世帯の年間収入階級「不詳」を含む。</t>
    <phoneticPr fontId="3"/>
  </si>
  <si>
    <t xml:space="preserve"> 1) 付表4-1-2-3の脚注と同じ。   </t>
    <phoneticPr fontId="3"/>
  </si>
  <si>
    <t>付表4-1-2-4　世帯の年間収入階級別現住居の敷地の所有世帯数・所有率（平成５年～平成15年）</t>
    <phoneticPr fontId="3"/>
  </si>
  <si>
    <t xml:space="preserve">   無職</t>
    <phoneticPr fontId="3"/>
  </si>
  <si>
    <t xml:space="preserve">   雇用者</t>
    <phoneticPr fontId="3"/>
  </si>
  <si>
    <t xml:space="preserve">    商工・その他の業主</t>
    <phoneticPr fontId="3"/>
  </si>
  <si>
    <t xml:space="preserve">    農林・漁業業主</t>
    <phoneticPr fontId="3"/>
  </si>
  <si>
    <t xml:space="preserve">   自営業主</t>
    <phoneticPr fontId="3"/>
  </si>
  <si>
    <t xml:space="preserve">  総数 1)</t>
    <phoneticPr fontId="3"/>
  </si>
  <si>
    <t>実数</t>
    <phoneticPr fontId="3"/>
  </si>
  <si>
    <t>以上</t>
  </si>
  <si>
    <t>500㎡</t>
  </si>
  <si>
    <t>300㎡</t>
  </si>
  <si>
    <t>200㎡</t>
  </si>
  <si>
    <t>未満</t>
  </si>
  <si>
    <t>300～</t>
  </si>
  <si>
    <t>200～</t>
  </si>
  <si>
    <t>100～</t>
  </si>
  <si>
    <t>100㎡</t>
  </si>
  <si>
    <t>(千世帯)</t>
    <phoneticPr fontId="3"/>
  </si>
  <si>
    <t>所有面積階級</t>
    <phoneticPr fontId="3"/>
  </si>
  <si>
    <t>総数</t>
    <phoneticPr fontId="3"/>
  </si>
  <si>
    <t xml:space="preserve">            （平成15年）</t>
    <phoneticPr fontId="3"/>
  </si>
  <si>
    <t>付表4-2-2-3　家計を主に支える者の従業上の地位，所有面積階級別現住居の敷地の所有世帯数・１世帯当たり平均所有面積</t>
    <phoneticPr fontId="3"/>
  </si>
  <si>
    <t xml:space="preserve"> 1) 取得方法「不詳」を含む。</t>
    <phoneticPr fontId="3"/>
  </si>
  <si>
    <t xml:space="preserve">  平成15年</t>
    <phoneticPr fontId="3"/>
  </si>
  <si>
    <t xml:space="preserve">  平成10年</t>
    <phoneticPr fontId="3"/>
  </si>
  <si>
    <t xml:space="preserve">  平成５年</t>
    <phoneticPr fontId="3"/>
  </si>
  <si>
    <t>ら購入</t>
  </si>
  <si>
    <t>で取得</t>
  </si>
  <si>
    <t>から購入</t>
  </si>
  <si>
    <t>区町村か</t>
  </si>
  <si>
    <t>贈与</t>
  </si>
  <si>
    <t>購入</t>
  </si>
  <si>
    <t>の法人</t>
  </si>
  <si>
    <t>公社など</t>
  </si>
  <si>
    <t>府県・市</t>
  </si>
  <si>
    <t>相続・</t>
  </si>
  <si>
    <t>個人から</t>
  </si>
  <si>
    <t>会社など</t>
  </si>
  <si>
    <t>公団・</t>
  </si>
  <si>
    <t>国･都道</t>
  </si>
  <si>
    <t>付表4-2-4-1　取得方法別現住居の敷地の所有世帯数（平成５年～平成15年）</t>
    <phoneticPr fontId="3"/>
  </si>
  <si>
    <t xml:space="preserve"> 2) 世帯の年間収入階級「不詳」を含む。</t>
  </si>
  <si>
    <t xml:space="preserve">    「所有している」とした世帯数及び「所有していない」とした世帯数の合計で除して所有率を求めている。</t>
    <phoneticPr fontId="3"/>
  </si>
  <si>
    <t xml:space="preserve"> 1) ここでは、現住居の敷地の所有の有無「不詳」の多寡による影響を除くため、現住居の敷地を「所有している」とした世帯数を、</t>
    <phoneticPr fontId="3"/>
  </si>
  <si>
    <t xml:space="preserve"> 1500万円以上</t>
    <phoneticPr fontId="3"/>
  </si>
  <si>
    <t xml:space="preserve"> 1000～1500万円未満</t>
    <phoneticPr fontId="3"/>
  </si>
  <si>
    <t xml:space="preserve"> 700～1000万円未満</t>
    <phoneticPr fontId="3"/>
  </si>
  <si>
    <t xml:space="preserve"> 500～700万円未満</t>
    <phoneticPr fontId="3"/>
  </si>
  <si>
    <t xml:space="preserve"> 300～500万円未満</t>
    <phoneticPr fontId="3"/>
  </si>
  <si>
    <t xml:space="preserve"> 300万円未満</t>
    <phoneticPr fontId="3"/>
  </si>
  <si>
    <t>付表4-2-3-5　世帯の年間収入階級別現住居敷地の所有世帯数・所有率（平成５年～平成15年）</t>
    <phoneticPr fontId="3"/>
  </si>
  <si>
    <t>　平成15年</t>
  </si>
  <si>
    <t>　平成10年</t>
  </si>
  <si>
    <t>世帯数（千世帯）</t>
  </si>
  <si>
    <t>歳</t>
  </si>
  <si>
    <t>不詳</t>
  </si>
  <si>
    <t>75歳</t>
  </si>
  <si>
    <t>65～74</t>
  </si>
  <si>
    <t>60～64</t>
  </si>
  <si>
    <t>55～59</t>
  </si>
  <si>
    <t>50～54</t>
  </si>
  <si>
    <t>45～49</t>
  </si>
  <si>
    <t>40～44</t>
  </si>
  <si>
    <t>35～39</t>
  </si>
  <si>
    <t>30～34</t>
  </si>
  <si>
    <t>25～29</t>
  </si>
  <si>
    <t>25歳</t>
  </si>
  <si>
    <t>　　　　　　（平成10年・平成15年）</t>
    <phoneticPr fontId="3"/>
  </si>
  <si>
    <t>付表4-2-3-4　世帯の年間収入階級「300～500万円未満」の家計を主に支える者の年齢別世帯数</t>
    <phoneticPr fontId="3"/>
  </si>
  <si>
    <t xml:space="preserve"> 2) 平成15年1月～9月の値を使って計算している。</t>
    <phoneticPr fontId="3"/>
  </si>
  <si>
    <t>平成15年 2)</t>
  </si>
  <si>
    <t>平成8～10年</t>
  </si>
  <si>
    <t>平成3～7年</t>
  </si>
  <si>
    <t>昭和61～平成2年</t>
  </si>
  <si>
    <t>昭和56～60年</t>
  </si>
  <si>
    <t>昭和46～55年</t>
  </si>
  <si>
    <t>昭和36～45年</t>
  </si>
  <si>
    <t>昭和26～35年</t>
  </si>
  <si>
    <t>万円未満</t>
  </si>
  <si>
    <t>（千世帯）</t>
  </si>
  <si>
    <t>1500万円</t>
  </si>
  <si>
    <t>1000～1500</t>
  </si>
  <si>
    <t>700～1000</t>
  </si>
  <si>
    <t>500～700万円</t>
  </si>
  <si>
    <t>300～500万円</t>
  </si>
  <si>
    <t>300万円</t>
  </si>
  <si>
    <t>総数　1)</t>
  </si>
  <si>
    <t>付表4-2-3-3　取得時期，世帯の年間収入階級別現住居の敷地の所有世帯数（１年当たり換算値、平成15年）</t>
    <phoneticPr fontId="3"/>
  </si>
  <si>
    <t>74歳</t>
  </si>
  <si>
    <t>59歳</t>
  </si>
  <si>
    <t>49歳</t>
  </si>
  <si>
    <t>39歳</t>
  </si>
  <si>
    <t>60～</t>
  </si>
  <si>
    <t>50～</t>
  </si>
  <si>
    <t>40～</t>
  </si>
  <si>
    <t>30～</t>
  </si>
  <si>
    <t>30歳</t>
  </si>
  <si>
    <t>付表4-2-3-2　取得時期，家計を主に支える者の年齢別現住居の敷地の所有世帯数（１年当たり換算値、平成15年）</t>
    <phoneticPr fontId="3"/>
  </si>
  <si>
    <t xml:space="preserve">   </t>
    <phoneticPr fontId="3"/>
  </si>
  <si>
    <t xml:space="preserve"> 3) 平成10年時点の値は、平成8年1月～平成10年9月の値を使って計算している。</t>
    <phoneticPr fontId="3"/>
  </si>
  <si>
    <t xml:space="preserve"> 2) 平成５年時点の値は、平成3年1月～平成5年10月の値を使って計算している。</t>
    <phoneticPr fontId="3"/>
  </si>
  <si>
    <t xml:space="preserve">    値を使ってそれぞれ計算している。</t>
    <phoneticPr fontId="3"/>
  </si>
  <si>
    <t xml:space="preserve"> 1) 平成５年時点の値は昭和21～35年、平成10年時点は終戦時～昭和35年の</t>
    <phoneticPr fontId="3"/>
  </si>
  <si>
    <t>平成15年1月～9月</t>
  </si>
  <si>
    <t>平成8～10年 3)</t>
  </si>
  <si>
    <t>平成3～7年 2)</t>
  </si>
  <si>
    <t>昭和26～35年 1)</t>
  </si>
  <si>
    <t xml:space="preserve">             平成５年～平成15年）</t>
    <phoneticPr fontId="3"/>
  </si>
  <si>
    <t>付表4-2-3-1　取得時期別現住居の敷地の所有世帯数（１年当たり換算値、</t>
    <phoneticPr fontId="3"/>
  </si>
  <si>
    <t xml:space="preserve"> 平成15年1月～9月</t>
  </si>
  <si>
    <t xml:space="preserve"> 平成8～10年</t>
  </si>
  <si>
    <t xml:space="preserve"> 平成3～7年</t>
  </si>
  <si>
    <t xml:space="preserve"> 昭和61～平成2年</t>
  </si>
  <si>
    <t>敷地全体</t>
  </si>
  <si>
    <t>共同</t>
  </si>
  <si>
    <t>付表4-2-2-5　取得時期別現住居の敷地の１世帯当たり平均所有面積</t>
    <phoneticPr fontId="3"/>
  </si>
  <si>
    <t>(千円)</t>
  </si>
  <si>
    <t>付表4-2-2-6　取得時期別現住居の敷地の１世帯当たり平均資産額</t>
    <phoneticPr fontId="3"/>
  </si>
  <si>
    <t>付表4-2-2-4　世帯所在地別現住居の敷地の１世帯当たり平均所有面積</t>
    <phoneticPr fontId="3"/>
  </si>
  <si>
    <t xml:space="preserve"> 2) 取得時期「不詳」を含む。</t>
    <phoneticPr fontId="3"/>
  </si>
  <si>
    <t xml:space="preserve"> 1) 取得方法「不詳」を含む。    </t>
    <phoneticPr fontId="3"/>
  </si>
  <si>
    <t xml:space="preserve">   平成13年～15年9月</t>
    <phoneticPr fontId="3"/>
  </si>
  <si>
    <t xml:space="preserve">   平成8～12年</t>
    <phoneticPr fontId="3"/>
  </si>
  <si>
    <t xml:space="preserve">   平成3～7年</t>
    <phoneticPr fontId="3"/>
  </si>
  <si>
    <t xml:space="preserve">   昭和56～平成2年</t>
    <phoneticPr fontId="3"/>
  </si>
  <si>
    <t xml:space="preserve">   昭和36～55年</t>
    <phoneticPr fontId="3"/>
  </si>
  <si>
    <t xml:space="preserve">   昭和35年以前</t>
    <phoneticPr fontId="3"/>
  </si>
  <si>
    <t xml:space="preserve">  総数 2)</t>
    <phoneticPr fontId="3"/>
  </si>
  <si>
    <t>付表4-2-4-2　取得時期，取得方法別現住居の敷地の所有世帯数（平成15年）</t>
    <phoneticPr fontId="3"/>
  </si>
  <si>
    <t xml:space="preserve"> 1) 主たる使用者「不詳」を含む。    </t>
    <phoneticPr fontId="3"/>
  </si>
  <si>
    <t xml:space="preserve">   1500万円以上</t>
    <phoneticPr fontId="3"/>
  </si>
  <si>
    <t xml:space="preserve">   1000～1500万円未満</t>
    <phoneticPr fontId="3"/>
  </si>
  <si>
    <t xml:space="preserve">   700～1000万円未満</t>
    <phoneticPr fontId="3"/>
  </si>
  <si>
    <t xml:space="preserve">   500～700万円未満</t>
    <phoneticPr fontId="3"/>
  </si>
  <si>
    <t xml:space="preserve">   300～500万円未満</t>
    <phoneticPr fontId="3"/>
  </si>
  <si>
    <t xml:space="preserve">   300万円未満</t>
    <phoneticPr fontId="3"/>
  </si>
  <si>
    <t>実数(千件)</t>
    <phoneticPr fontId="3"/>
  </si>
  <si>
    <t>法人など</t>
  </si>
  <si>
    <t>配偶者･親など</t>
  </si>
  <si>
    <t>世帯・</t>
  </si>
  <si>
    <t>を共にしていない</t>
  </si>
  <si>
    <t>住居又は生計</t>
  </si>
  <si>
    <t>自世帯</t>
  </si>
  <si>
    <t>主に居住用の宅地など</t>
    <phoneticPr fontId="3"/>
  </si>
  <si>
    <t>現住居の敷地以外の宅地など全体</t>
    <phoneticPr fontId="3"/>
  </si>
  <si>
    <t>付表4-2-6-2　世帯の年間収入階級，主たる使用者別現住居の敷地以外の宅地などの所有件数(平成15年)</t>
    <phoneticPr fontId="3"/>
  </si>
  <si>
    <t xml:space="preserve"> 1) 主たる使用者「不詳」を含む。</t>
    <phoneticPr fontId="3"/>
  </si>
  <si>
    <t>付表4-2-6-1　主たる使用者別現住居の敷地以外の宅地などの所有件数（平成５年～平成15年）</t>
    <phoneticPr fontId="3"/>
  </si>
  <si>
    <t xml:space="preserve"> 2) 現住居の敷地の所有の有無「不詳」を含む。</t>
  </si>
  <si>
    <t xml:space="preserve"> 1) 現住居の所有の有無「不詳」を含む。</t>
  </si>
  <si>
    <t>割合－２(％)</t>
  </si>
  <si>
    <t>所有して</t>
  </si>
  <si>
    <t>敷地を</t>
  </si>
  <si>
    <t>2)</t>
  </si>
  <si>
    <t>現住居を所有していない</t>
  </si>
  <si>
    <t>現住居を所有している</t>
  </si>
  <si>
    <t>付表4-2-5-1　現住居の所有の有無，現住居敷地の所有の有無別所有世帯数（平成５年～平成15年）</t>
  </si>
  <si>
    <t xml:space="preserve"> 2) 家計を主に支える者の従業上の地位「不詳」を含む。</t>
  </si>
  <si>
    <t xml:space="preserve"> 1) 取得方法「不詳」を含む。</t>
  </si>
  <si>
    <t xml:space="preserve">   無職</t>
  </si>
  <si>
    <t xml:space="preserve">   雇用者</t>
  </si>
  <si>
    <t xml:space="preserve">    商工・その他の業主</t>
  </si>
  <si>
    <t xml:space="preserve">    農林・漁業業主</t>
  </si>
  <si>
    <t xml:space="preserve">   自営業主</t>
  </si>
  <si>
    <t xml:space="preserve">  総数 2)</t>
  </si>
  <si>
    <t>付表4-2-4-5　家計を主に支える者の従業上の地位，取得方法別現住居の敷地の所有世帯数（平成15年）</t>
  </si>
  <si>
    <t>付表4-2-4-4　取得時期，取得方法別現住居の敷地以外の宅地などの所有件数（平成15年）</t>
    <phoneticPr fontId="3"/>
  </si>
  <si>
    <t>付表4-2-4-3　取得方法別現住居の敷地以外の宅地などの所有件数（平成５年～平成15年）</t>
    <phoneticPr fontId="3"/>
  </si>
  <si>
    <t xml:space="preserve"> その他</t>
    <phoneticPr fontId="3"/>
  </si>
  <si>
    <t xml:space="preserve"> 相続・贈与で取得</t>
    <phoneticPr fontId="3"/>
  </si>
  <si>
    <t xml:space="preserve"> 個人から購入</t>
    <phoneticPr fontId="3"/>
  </si>
  <si>
    <t xml:space="preserve"> 会社などの法人から購入</t>
    <phoneticPr fontId="3"/>
  </si>
  <si>
    <t xml:space="preserve"> 公団・公社などから購入</t>
    <phoneticPr fontId="3"/>
  </si>
  <si>
    <t xml:space="preserve"> 国・都道府県・市区町村から購入</t>
    <phoneticPr fontId="3"/>
  </si>
  <si>
    <t>現住居の敷地以外の宅地など計　1)</t>
  </si>
  <si>
    <t>実数（千件）</t>
  </si>
  <si>
    <t>　　　　　　　(平成10年・平成15年)</t>
    <phoneticPr fontId="3"/>
  </si>
  <si>
    <t>付表4-2-7-4　取得方法別利用現況「利用していない（空き地・原野など）」の所有件数</t>
    <phoneticPr fontId="3"/>
  </si>
  <si>
    <t>現住居の敷地以外の宅地など計</t>
  </si>
  <si>
    <t>（㎡）</t>
  </si>
  <si>
    <t>平均所有面積</t>
  </si>
  <si>
    <t xml:space="preserve">             平成15年）</t>
    <phoneticPr fontId="3"/>
  </si>
  <si>
    <t>付表4-2-7-3　世帯の年間収入階級別利用現況「利用していない（空き地・原野など）」の所有面積・１世帯当たり平均所有面積（平成10年・</t>
    <rPh sb="50" eb="52">
      <t>セタイ</t>
    </rPh>
    <rPh sb="52" eb="53">
      <t>ア</t>
    </rPh>
    <rPh sb="55" eb="57">
      <t>ヘイキン</t>
    </rPh>
    <rPh sb="57" eb="59">
      <t>ショユウ</t>
    </rPh>
    <rPh sb="59" eb="61">
      <t>メンセキ</t>
    </rPh>
    <phoneticPr fontId="3"/>
  </si>
  <si>
    <t xml:space="preserve"> 不詳</t>
    <phoneticPr fontId="3"/>
  </si>
  <si>
    <t>現住居の敷地以外の宅地など　計</t>
  </si>
  <si>
    <t>付表4-2-7-2　世帯の年間収入階級別利用現況「利用していない（空き地・原野など）」の所有面積</t>
    <phoneticPr fontId="3"/>
  </si>
  <si>
    <t>１件当たり平均面積（㎡）</t>
  </si>
  <si>
    <t>　　　　　　 件数・所有面積・１件当たり平均面積（平成10年･平成15年）</t>
    <rPh sb="16" eb="17">
      <t>ケン</t>
    </rPh>
    <rPh sb="17" eb="18">
      <t>ア</t>
    </rPh>
    <rPh sb="20" eb="22">
      <t>ヘイキン</t>
    </rPh>
    <rPh sb="22" eb="24">
      <t>メンセキ</t>
    </rPh>
    <phoneticPr fontId="3"/>
  </si>
  <si>
    <t>付表4-2-7-1　利用現況「利用していない（空き地・原野など）」の所有</t>
    <phoneticPr fontId="3"/>
  </si>
  <si>
    <t xml:space="preserve">    所有する法人を含む。</t>
    <phoneticPr fontId="3"/>
  </si>
  <si>
    <t xml:space="preserve"> 1) 居住用の建物、宅地など以外の土地にある建物または延べ床面積200㎡未満の建物のみを</t>
    <phoneticPr fontId="3"/>
  </si>
  <si>
    <t>付表5-1-1-1　法人業種別建物所有法人数（平成15年）</t>
    <phoneticPr fontId="3"/>
  </si>
  <si>
    <t xml:space="preserve"> 沖縄県</t>
  </si>
  <si>
    <t xml:space="preserve"> 鹿児島県</t>
  </si>
  <si>
    <t xml:space="preserve"> 宮崎県</t>
  </si>
  <si>
    <t xml:space="preserve"> 大分県</t>
  </si>
  <si>
    <t xml:space="preserve"> 熊本県</t>
  </si>
  <si>
    <t xml:space="preserve"> 長崎県</t>
  </si>
  <si>
    <t xml:space="preserve"> 佐賀県</t>
  </si>
  <si>
    <t xml:space="preserve"> 福岡県</t>
  </si>
  <si>
    <t xml:space="preserve"> 高知県</t>
  </si>
  <si>
    <t xml:space="preserve"> 愛媛県</t>
  </si>
  <si>
    <t xml:space="preserve"> 香川県</t>
  </si>
  <si>
    <t xml:space="preserve"> 徳島県</t>
  </si>
  <si>
    <t xml:space="preserve"> 山口県</t>
  </si>
  <si>
    <t xml:space="preserve"> 広島県</t>
  </si>
  <si>
    <t xml:space="preserve"> 岡山県</t>
  </si>
  <si>
    <t xml:space="preserve"> 島根県</t>
  </si>
  <si>
    <t xml:space="preserve"> 鳥取県</t>
  </si>
  <si>
    <t xml:space="preserve"> 和歌山県</t>
  </si>
  <si>
    <t xml:space="preserve"> 奈良県</t>
  </si>
  <si>
    <t xml:space="preserve"> 兵庫県</t>
  </si>
  <si>
    <t xml:space="preserve"> 大阪府</t>
  </si>
  <si>
    <t xml:space="preserve"> 京都府</t>
  </si>
  <si>
    <t xml:space="preserve"> 滋賀県</t>
  </si>
  <si>
    <t xml:space="preserve"> 三重県</t>
  </si>
  <si>
    <t xml:space="preserve"> 愛知県</t>
  </si>
  <si>
    <t xml:space="preserve"> 静岡県</t>
  </si>
  <si>
    <t xml:space="preserve"> 岐阜県</t>
  </si>
  <si>
    <t xml:space="preserve"> 長野県</t>
  </si>
  <si>
    <t xml:space="preserve"> 山梨県</t>
  </si>
  <si>
    <t xml:space="preserve"> 福井県</t>
  </si>
  <si>
    <t xml:space="preserve"> 石川県</t>
  </si>
  <si>
    <t xml:space="preserve"> 富山県</t>
  </si>
  <si>
    <t xml:space="preserve"> 新潟県</t>
  </si>
  <si>
    <t xml:space="preserve"> 神奈川県</t>
  </si>
  <si>
    <t xml:space="preserve"> 東京都</t>
  </si>
  <si>
    <t xml:space="preserve"> 千葉県</t>
  </si>
  <si>
    <t xml:space="preserve"> 埼玉県</t>
  </si>
  <si>
    <t xml:space="preserve"> 群馬県</t>
  </si>
  <si>
    <t xml:space="preserve"> 栃木県</t>
  </si>
  <si>
    <t xml:space="preserve"> 茨城県</t>
  </si>
  <si>
    <t xml:space="preserve"> 福島県</t>
  </si>
  <si>
    <t xml:space="preserve"> 山形県</t>
  </si>
  <si>
    <t xml:space="preserve"> 秋田県</t>
  </si>
  <si>
    <t xml:space="preserve"> 宮城県</t>
  </si>
  <si>
    <t xml:space="preserve"> 岩手県</t>
  </si>
  <si>
    <t xml:space="preserve"> 青森県</t>
  </si>
  <si>
    <t xml:space="preserve"> 北海道</t>
  </si>
  <si>
    <t>（順位）</t>
  </si>
  <si>
    <t>（ﾎﾟｲﾝﾄ）</t>
  </si>
  <si>
    <t>（千件）</t>
  </si>
  <si>
    <t>増減</t>
  </si>
  <si>
    <t>（％）</t>
  </si>
  <si>
    <t>与で取得</t>
  </si>
  <si>
    <t>相続・贈</t>
  </si>
  <si>
    <t>付表4-3-1-3　土地所在地別現住居の敷地以外の宅地などを相続・贈与で取得した所有件数（平成10年・平成15年）</t>
    <phoneticPr fontId="3"/>
  </si>
  <si>
    <t>付表4-3-1-2　土地所在地別現住居の敷地を相続・贈与で取得した所有世帯数（平成10年・平成15年）</t>
  </si>
  <si>
    <t xml:space="preserve">  沖縄県</t>
    <phoneticPr fontId="3"/>
  </si>
  <si>
    <t xml:space="preserve">  鹿児島県</t>
    <phoneticPr fontId="3"/>
  </si>
  <si>
    <t xml:space="preserve">  宮崎県</t>
    <phoneticPr fontId="3"/>
  </si>
  <si>
    <t xml:space="preserve">  大分県</t>
    <phoneticPr fontId="3"/>
  </si>
  <si>
    <t xml:space="preserve">  熊本県</t>
    <phoneticPr fontId="3"/>
  </si>
  <si>
    <t xml:space="preserve">  長崎県</t>
    <phoneticPr fontId="3"/>
  </si>
  <si>
    <t xml:space="preserve">  佐賀県</t>
    <phoneticPr fontId="3"/>
  </si>
  <si>
    <t xml:space="preserve">  福岡県</t>
    <phoneticPr fontId="3"/>
  </si>
  <si>
    <t xml:space="preserve">  高知県</t>
    <phoneticPr fontId="3"/>
  </si>
  <si>
    <t xml:space="preserve">  愛媛県</t>
    <phoneticPr fontId="3"/>
  </si>
  <si>
    <t xml:space="preserve">  香川県 </t>
    <phoneticPr fontId="3"/>
  </si>
  <si>
    <t xml:space="preserve">  徳島県</t>
    <phoneticPr fontId="3"/>
  </si>
  <si>
    <t xml:space="preserve">  山口県</t>
    <phoneticPr fontId="3"/>
  </si>
  <si>
    <t xml:space="preserve">  広島県</t>
    <phoneticPr fontId="3"/>
  </si>
  <si>
    <t xml:space="preserve">  岡山県</t>
    <phoneticPr fontId="3"/>
  </si>
  <si>
    <t xml:space="preserve">  島根県</t>
    <phoneticPr fontId="3"/>
  </si>
  <si>
    <t xml:space="preserve">  鳥取県</t>
    <phoneticPr fontId="3"/>
  </si>
  <si>
    <t xml:space="preserve">  和歌山県</t>
    <phoneticPr fontId="3"/>
  </si>
  <si>
    <t xml:space="preserve">  奈良県</t>
    <phoneticPr fontId="3"/>
  </si>
  <si>
    <t xml:space="preserve">  兵庫県</t>
    <phoneticPr fontId="3"/>
  </si>
  <si>
    <t xml:space="preserve">  大阪府</t>
    <phoneticPr fontId="3"/>
  </si>
  <si>
    <t xml:space="preserve">  京都府</t>
    <phoneticPr fontId="3"/>
  </si>
  <si>
    <t xml:space="preserve">  滋賀県</t>
    <phoneticPr fontId="3"/>
  </si>
  <si>
    <t xml:space="preserve">  三重県</t>
    <phoneticPr fontId="3"/>
  </si>
  <si>
    <t xml:space="preserve">  愛知県</t>
    <phoneticPr fontId="3"/>
  </si>
  <si>
    <t xml:space="preserve">  静岡県</t>
    <phoneticPr fontId="3"/>
  </si>
  <si>
    <t xml:space="preserve">  岐阜県</t>
    <phoneticPr fontId="3"/>
  </si>
  <si>
    <t xml:space="preserve">  長野県</t>
    <phoneticPr fontId="3"/>
  </si>
  <si>
    <t xml:space="preserve">  山梨県</t>
    <phoneticPr fontId="3"/>
  </si>
  <si>
    <t xml:space="preserve">  福井県</t>
    <phoneticPr fontId="3"/>
  </si>
  <si>
    <t xml:space="preserve">  石川県</t>
    <phoneticPr fontId="3"/>
  </si>
  <si>
    <t xml:space="preserve">  富山県</t>
    <phoneticPr fontId="3"/>
  </si>
  <si>
    <t xml:space="preserve">  新潟県</t>
    <phoneticPr fontId="3"/>
  </si>
  <si>
    <t xml:space="preserve">  神奈川県</t>
    <phoneticPr fontId="3"/>
  </si>
  <si>
    <t xml:space="preserve">  東京都</t>
    <phoneticPr fontId="3"/>
  </si>
  <si>
    <t xml:space="preserve">  千葉県</t>
    <phoneticPr fontId="3"/>
  </si>
  <si>
    <t xml:space="preserve">  埼玉県</t>
    <phoneticPr fontId="3"/>
  </si>
  <si>
    <t xml:space="preserve">  群馬県</t>
    <phoneticPr fontId="3"/>
  </si>
  <si>
    <t xml:space="preserve">  栃木県</t>
    <phoneticPr fontId="3"/>
  </si>
  <si>
    <t xml:space="preserve">  茨城県</t>
    <phoneticPr fontId="3"/>
  </si>
  <si>
    <t xml:space="preserve">  福島県</t>
    <phoneticPr fontId="3"/>
  </si>
  <si>
    <t xml:space="preserve">  山形県</t>
    <phoneticPr fontId="3"/>
  </si>
  <si>
    <t xml:space="preserve">  秋田県</t>
    <phoneticPr fontId="3"/>
  </si>
  <si>
    <t xml:space="preserve">  宮城県</t>
    <phoneticPr fontId="3"/>
  </si>
  <si>
    <t xml:space="preserve">  岩手県</t>
    <phoneticPr fontId="3"/>
  </si>
  <si>
    <t xml:space="preserve">  青森県</t>
    <phoneticPr fontId="3"/>
  </si>
  <si>
    <t xml:space="preserve">  北海道</t>
    <phoneticPr fontId="3"/>
  </si>
  <si>
    <t>平均資産額</t>
  </si>
  <si>
    <t>世帯数</t>
  </si>
  <si>
    <t>敷地所有</t>
  </si>
  <si>
    <t>一戸建住宅敷地</t>
  </si>
  <si>
    <t>　　　　　　 所有面積・土地所有１世帯当たり平均資産額（平成15年）</t>
    <phoneticPr fontId="3"/>
  </si>
  <si>
    <t>付表4-3-1-1　土地所在地別現住居の敷地の所有世帯数・現住居の敷地所有率・一戸建住宅敷地１世帯当たり平均</t>
    <rPh sb="29" eb="31">
      <t>ゲンジュウ</t>
    </rPh>
    <rPh sb="31" eb="32">
      <t>キョ</t>
    </rPh>
    <rPh sb="33" eb="35">
      <t>シキチ</t>
    </rPh>
    <rPh sb="35" eb="37">
      <t>ショユウ</t>
    </rPh>
    <rPh sb="37" eb="38">
      <t>リツ</t>
    </rPh>
    <phoneticPr fontId="3"/>
  </si>
  <si>
    <t>付表4-2-8-4　利用現況別現住居の敷地以外の宅地などの相続・贈与で取得した所有件数・所有面積　</t>
    <phoneticPr fontId="3"/>
  </si>
  <si>
    <t xml:space="preserve"> 1500万円以上</t>
  </si>
  <si>
    <t xml:space="preserve"> 300～500万円未満</t>
  </si>
  <si>
    <t xml:space="preserve"> 300万円未満</t>
  </si>
  <si>
    <t>　　　　　　 面積（平成10年・平成15年）</t>
    <phoneticPr fontId="3"/>
  </si>
  <si>
    <t>付表4-2-8-3　世帯の年間収入階級別現住居の敷地以外の宅地などの相続・贈与で取得した所有面積・１世帯当たり平均所有</t>
    <rPh sb="50" eb="52">
      <t>セタイ</t>
    </rPh>
    <rPh sb="52" eb="53">
      <t>ア</t>
    </rPh>
    <rPh sb="55" eb="57">
      <t>ヘイキン</t>
    </rPh>
    <rPh sb="57" eb="59">
      <t>ショユウ</t>
    </rPh>
    <phoneticPr fontId="3"/>
  </si>
  <si>
    <t>付表4-2-8-2　世帯の年間収入階級別現住居の敷地以外の宅地などの相続・贈与で取得した所有面積</t>
    <phoneticPr fontId="3"/>
  </si>
  <si>
    <t xml:space="preserve"> 　現住居の敷地以外の宅地など（10～15年）</t>
    <phoneticPr fontId="3"/>
  </si>
  <si>
    <t>　現住居の敷地（10～15年）</t>
    <phoneticPr fontId="3"/>
  </si>
  <si>
    <t xml:space="preserve"> 現住居の敷地以外の宅地など</t>
  </si>
  <si>
    <t xml:space="preserve"> 現住居の敷地</t>
  </si>
  <si>
    <t>購入</t>
    <phoneticPr fontId="3"/>
  </si>
  <si>
    <t>村から購入</t>
    <phoneticPr fontId="3"/>
  </si>
  <si>
    <t>で取得</t>
    <phoneticPr fontId="3"/>
  </si>
  <si>
    <t>法人から</t>
    <phoneticPr fontId="3"/>
  </si>
  <si>
    <t>などから</t>
    <phoneticPr fontId="3"/>
  </si>
  <si>
    <t>県・市区町</t>
    <phoneticPr fontId="3"/>
  </si>
  <si>
    <t>相続・贈与</t>
    <phoneticPr fontId="3"/>
  </si>
  <si>
    <t>個人から購入</t>
  </si>
  <si>
    <t>会社などの</t>
    <phoneticPr fontId="3"/>
  </si>
  <si>
    <t>公団・公社</t>
    <phoneticPr fontId="3"/>
  </si>
  <si>
    <t>国・都道府</t>
    <phoneticPr fontId="3"/>
  </si>
  <si>
    <t>付表4-2-8-1　取得方法別所有面積（平成10年・平成15年）</t>
    <phoneticPr fontId="3"/>
  </si>
  <si>
    <t xml:space="preserve"> 1) 付表5-1-1-1の脚注と同じ。</t>
    <phoneticPr fontId="3"/>
  </si>
  <si>
    <t>付表5-1-1-2　法人業種別建物所有法人数・所有率</t>
    <phoneticPr fontId="3"/>
  </si>
  <si>
    <t xml:space="preserve"> 2) 「ビル型駐車場」を含む。</t>
    <phoneticPr fontId="3"/>
  </si>
  <si>
    <t xml:space="preserve"> 1) 建物の主な利用現況「不詳」を含む。    </t>
    <phoneticPr fontId="3"/>
  </si>
  <si>
    <t>注) 工場敷地内の建物を含む。</t>
  </si>
  <si>
    <t xml:space="preserve"> その他の建物 2)</t>
    <phoneticPr fontId="3"/>
  </si>
  <si>
    <t xml:space="preserve"> 宗教用施設</t>
    <phoneticPr fontId="3"/>
  </si>
  <si>
    <t xml:space="preserve"> 文教用施設</t>
    <phoneticPr fontId="3"/>
  </si>
  <si>
    <t xml:space="preserve"> ホテル・旅館</t>
    <phoneticPr fontId="3"/>
  </si>
  <si>
    <t xml:space="preserve"> 福利厚生施設</t>
    <phoneticPr fontId="3"/>
  </si>
  <si>
    <t xml:space="preserve"> 工場</t>
    <phoneticPr fontId="3"/>
  </si>
  <si>
    <t xml:space="preserve"> 倉庫</t>
    <phoneticPr fontId="3"/>
  </si>
  <si>
    <t xml:space="preserve"> 店舗</t>
    <phoneticPr fontId="3"/>
  </si>
  <si>
    <t xml:space="preserve"> 事務所</t>
    <phoneticPr fontId="3"/>
  </si>
  <si>
    <t>建物の主な利用現況 計 1)</t>
  </si>
  <si>
    <t>総延べ床面積</t>
  </si>
  <si>
    <t>付表5-2-1-2　建物の主な利用現況別総延べ床面積･資産額(平成15年)</t>
    <phoneticPr fontId="3"/>
  </si>
  <si>
    <t xml:space="preserve"> 1) 平成15年は、建物の主な利用現況「不詳」を含む。</t>
  </si>
  <si>
    <t xml:space="preserve">    外の法人が所有する工場敷地内の建物を含む。以下、全表同じ。</t>
  </si>
  <si>
    <t xml:space="preserve">    の資本金１億円以上の会社法人のみであり、「工場敷地以外」はそれ以</t>
  </si>
  <si>
    <t>注) 平成10年調査では、工場敷地内の建物を工場単位で調査したのは製造業</t>
  </si>
  <si>
    <t xml:space="preserve"> 工場敷地内(工場数)</t>
  </si>
  <si>
    <t xml:space="preserve">  福利厚生施設</t>
  </si>
  <si>
    <t xml:space="preserve">  倉庫</t>
  </si>
  <si>
    <t xml:space="preserve"> 工場敷地以外(建物数) 1)</t>
  </si>
  <si>
    <t>建物の主な利用現況 1)</t>
  </si>
  <si>
    <t>付表5-2-1-1　建物の主な利用現況別所有件数（平成10年・平成15年）</t>
    <phoneticPr fontId="3"/>
  </si>
  <si>
    <t xml:space="preserve"> 4) 資本金額「不詳」を含む。</t>
    <phoneticPr fontId="3"/>
  </si>
  <si>
    <t xml:space="preserve"> 1) 2) 3) 付表5-1-3-1の脚注と同じ。  </t>
    <phoneticPr fontId="3"/>
  </si>
  <si>
    <t>資本金額 計 4)</t>
  </si>
  <si>
    <t>3)</t>
  </si>
  <si>
    <t>敷地の共有</t>
  </si>
  <si>
    <t>しない</t>
  </si>
  <si>
    <t>建物を所有</t>
  </si>
  <si>
    <t>定期借地</t>
  </si>
  <si>
    <t>普通借地</t>
  </si>
  <si>
    <t>1) 2)</t>
  </si>
  <si>
    <t>所有地上に</t>
  </si>
  <si>
    <t>借地上に建物を所有する</t>
  </si>
  <si>
    <t>所有地上に建物を所有する</t>
  </si>
  <si>
    <t>付表5-1-3-2　資本金額，敷地の権原別建物所有法人数（平成15年）</t>
    <phoneticPr fontId="3"/>
  </si>
  <si>
    <t xml:space="preserve"> 3) 敷地の権原「不詳」の建物のみを所有する法人を含む。</t>
    <phoneticPr fontId="3"/>
  </si>
  <si>
    <t xml:space="preserve"> 2) 敷地の権原の異なる複数の建物を所有する法人があるため、内訳の合計は総数に一致しない。</t>
    <phoneticPr fontId="3"/>
  </si>
  <si>
    <t xml:space="preserve">    総数とは一致しない。</t>
    <phoneticPr fontId="3"/>
  </si>
  <si>
    <t xml:space="preserve"> 1) 居住用の建物、宅地など以外の土地にある建物または延べ床面積200㎡未満の建物のみを所有する法人を含まないため、建物を所有する法人の</t>
    <phoneticPr fontId="3"/>
  </si>
  <si>
    <t>付表5-1-3-1　法人業種，敷地の権原別建物所有法人数（平成15年）</t>
    <phoneticPr fontId="3"/>
  </si>
  <si>
    <t>資本金額 計 1)</t>
  </si>
  <si>
    <t>付表5-1-2-3　資本金額別建物所有法人数・所有率（平成15年）</t>
    <phoneticPr fontId="3"/>
  </si>
  <si>
    <t xml:space="preserve"> 2) 資本金額「不詳」を含む。</t>
    <phoneticPr fontId="3"/>
  </si>
  <si>
    <t xml:space="preserve"> 1) 付表5-1-1-1の脚注と同じ。  </t>
    <phoneticPr fontId="3"/>
  </si>
  <si>
    <t>資本金額 計 2)</t>
  </si>
  <si>
    <t>付表5-1-2-2　資本金額別建物所有法人数（平成15年）</t>
    <phoneticPr fontId="3"/>
  </si>
  <si>
    <t xml:space="preserve"> 2) 組織形態「不詳」を含む。</t>
    <phoneticPr fontId="3"/>
  </si>
  <si>
    <t xml:space="preserve"> 1) 付表5-1-1-1の脚注と同じ。   </t>
    <phoneticPr fontId="3"/>
  </si>
  <si>
    <t>組織形態 計 2)</t>
  </si>
  <si>
    <t>付表5-1-2-1　組織形態別建物所有法人数（平成15年）</t>
    <phoneticPr fontId="3"/>
  </si>
  <si>
    <t xml:space="preserve"> 1) 平成15年法人土地基本調査による値。</t>
    <phoneticPr fontId="3"/>
  </si>
  <si>
    <t xml:space="preserve"> 教育、学習支援業</t>
  </si>
  <si>
    <t>の比率(％)</t>
  </si>
  <si>
    <t>建物資産額</t>
  </si>
  <si>
    <t>額に対する</t>
  </si>
  <si>
    <t>宅地など資産</t>
  </si>
  <si>
    <t>建物</t>
  </si>
  <si>
    <t>付表5-1-1-4　法人業種別宅地など資産額に対する建物資産額の比率</t>
    <phoneticPr fontId="3"/>
  </si>
  <si>
    <t>付表5-1-1-3　法人業種別総延べ床面積・資産額（平成15年）</t>
    <phoneticPr fontId="3"/>
  </si>
  <si>
    <t xml:space="preserve"> 2) 建物の所在地「不詳」を含む。</t>
    <phoneticPr fontId="3"/>
  </si>
  <si>
    <t xml:space="preserve"> 1) 「ビル型駐車場」「その他の建物」を含む。建物の主な利用現況「不詳」を含む。</t>
    <phoneticPr fontId="3"/>
  </si>
  <si>
    <t>注) 工場敷地内の建物を含む。</t>
    <phoneticPr fontId="3"/>
  </si>
  <si>
    <t xml:space="preserve">   九州・沖縄ブロック</t>
  </si>
  <si>
    <t xml:space="preserve">   四国ブロック</t>
  </si>
  <si>
    <t xml:space="preserve">   中国ブロック</t>
  </si>
  <si>
    <t xml:space="preserve">    うち大阪府</t>
  </si>
  <si>
    <t xml:space="preserve">   近畿ブロック</t>
  </si>
  <si>
    <t xml:space="preserve">    うち愛知県</t>
  </si>
  <si>
    <t xml:space="preserve">   中部ブロック</t>
  </si>
  <si>
    <t xml:space="preserve">   北陸ブロック</t>
  </si>
  <si>
    <t xml:space="preserve">    うち東京都</t>
  </si>
  <si>
    <t xml:space="preserve">   関東ブロック</t>
  </si>
  <si>
    <t xml:space="preserve">   東北ブロック</t>
  </si>
  <si>
    <t xml:space="preserve">   北海道ブロック</t>
  </si>
  <si>
    <t>施設</t>
  </si>
  <si>
    <t>・旅館</t>
  </si>
  <si>
    <t>宗教用</t>
  </si>
  <si>
    <t>文教用</t>
  </si>
  <si>
    <t>ホテル</t>
  </si>
  <si>
    <t>福利厚生</t>
  </si>
  <si>
    <t>工場</t>
  </si>
  <si>
    <t>倉庫</t>
  </si>
  <si>
    <t>店舗</t>
  </si>
  <si>
    <t>事務所</t>
  </si>
  <si>
    <t>付表5-2-1-3　建物所在地，主な利用現況別総延べ床面積（平成15年）</t>
    <phoneticPr fontId="3"/>
  </si>
  <si>
    <t xml:space="preserve"> ○ 割合－２は、貸付けている建物について各法人業種が占める割合。</t>
  </si>
  <si>
    <t xml:space="preserve"> ○ 割合－１は、法人業種別にみた建物の貸付の有無が占める割合。</t>
  </si>
  <si>
    <t xml:space="preserve"> 1) 建物の貸付の有無「不詳」を含む。</t>
  </si>
  <si>
    <t>注) 工場敷地内の建物を含まない。</t>
  </si>
  <si>
    <t>割合-２(％)</t>
  </si>
  <si>
    <t>付表5-2-5-1　法人業種，建物の貸付の有無別所有件数（平成15年）</t>
    <phoneticPr fontId="3"/>
  </si>
  <si>
    <t xml:space="preserve"> 1) 敷地の権原「不詳」を含む。</t>
  </si>
  <si>
    <t>　 その他の業種</t>
    <phoneticPr fontId="3"/>
  </si>
  <si>
    <t>　 サービス業(宗教を除く)</t>
    <phoneticPr fontId="3"/>
  </si>
  <si>
    <t>　 宗教</t>
    <phoneticPr fontId="3"/>
  </si>
  <si>
    <t>　 複合サービス業</t>
    <phoneticPr fontId="3"/>
  </si>
  <si>
    <t>　 医療、福祉</t>
    <phoneticPr fontId="3"/>
  </si>
  <si>
    <t>　 飲食店、宿泊業</t>
    <phoneticPr fontId="3"/>
  </si>
  <si>
    <t>　 不動産業</t>
    <phoneticPr fontId="3"/>
  </si>
  <si>
    <t>　 金融・保険業</t>
    <phoneticPr fontId="3"/>
  </si>
  <si>
    <t>　 小売業</t>
    <phoneticPr fontId="3"/>
  </si>
  <si>
    <t>　 卸売業</t>
    <phoneticPr fontId="3"/>
  </si>
  <si>
    <t>　 運輸業</t>
    <phoneticPr fontId="3"/>
  </si>
  <si>
    <t>　 製造業</t>
    <phoneticPr fontId="3"/>
  </si>
  <si>
    <t>　 建設業</t>
    <phoneticPr fontId="3"/>
  </si>
  <si>
    <t>　法人業種 計</t>
    <phoneticPr fontId="3"/>
  </si>
  <si>
    <t>実数(件)</t>
    <phoneticPr fontId="3"/>
  </si>
  <si>
    <t>借地</t>
  </si>
  <si>
    <t>所有地</t>
  </si>
  <si>
    <t>付表5-2-4-1　法人業種，敷地の権原別所有件数（平成15年）</t>
    <phoneticPr fontId="3"/>
  </si>
  <si>
    <t xml:space="preserve"> 1) 平成10年調査の平成10年１月～３月の値は使用していない。</t>
    <phoneticPr fontId="3"/>
  </si>
  <si>
    <t xml:space="preserve">             換算値、平成10年･平成15年)</t>
    <phoneticPr fontId="3"/>
  </si>
  <si>
    <t>付表5-2-3-3　建物の建築時期別総延べ床面積(１年当たり</t>
    <phoneticPr fontId="3"/>
  </si>
  <si>
    <t xml:space="preserve"> 2) 建物の主な利用現況「不詳」を含む。</t>
    <phoneticPr fontId="3"/>
  </si>
  <si>
    <t xml:space="preserve"> 1) 建物の建築時期「不詳」を含む。   </t>
    <phoneticPr fontId="3"/>
  </si>
  <si>
    <t xml:space="preserve">   その他の建物</t>
    <phoneticPr fontId="3"/>
  </si>
  <si>
    <t xml:space="preserve">   宗教用施設</t>
    <phoneticPr fontId="3"/>
  </si>
  <si>
    <t xml:space="preserve">   文教用施設</t>
    <phoneticPr fontId="3"/>
  </si>
  <si>
    <t xml:space="preserve">   ホテル・旅館</t>
    <phoneticPr fontId="3"/>
  </si>
  <si>
    <t xml:space="preserve">   福利厚生施設</t>
    <phoneticPr fontId="3"/>
  </si>
  <si>
    <t xml:space="preserve">   工場(工場数)</t>
    <phoneticPr fontId="3"/>
  </si>
  <si>
    <t xml:space="preserve">   倉庫</t>
    <phoneticPr fontId="3"/>
  </si>
  <si>
    <t xml:space="preserve">   店舗</t>
    <phoneticPr fontId="3"/>
  </si>
  <si>
    <t xml:space="preserve">   事務所</t>
    <phoneticPr fontId="3"/>
  </si>
  <si>
    <t>平成８</t>
  </si>
  <si>
    <t>平成３</t>
  </si>
  <si>
    <t>昭和56～</t>
  </si>
  <si>
    <t>昭和36</t>
  </si>
  <si>
    <t>付表5-2-3-2　建物の主な利用現況，建物の建築時期別所有件数（平成15年）</t>
    <phoneticPr fontId="3"/>
  </si>
  <si>
    <t xml:space="preserve"> 2) 平成10年調査の「平成８～12年」には平成10年１～３月の値を含む。</t>
    <phoneticPr fontId="3"/>
  </si>
  <si>
    <t>　 平成15年調査</t>
    <phoneticPr fontId="3"/>
  </si>
  <si>
    <t>　 平成10年調査</t>
    <phoneticPr fontId="3"/>
  </si>
  <si>
    <t>　工場敷地内(工場数)</t>
    <phoneticPr fontId="3"/>
  </si>
  <si>
    <t>　工場敷地以外(建物数)</t>
    <phoneticPr fontId="3"/>
  </si>
  <si>
    <t>　総数</t>
    <phoneticPr fontId="3"/>
  </si>
  <si>
    <t>付表5-2-3-1　建物の建築時期別所有件数（平成10年・平成15年）</t>
    <phoneticPr fontId="3"/>
  </si>
  <si>
    <t xml:space="preserve"> ○ 割合－２は、建物の階数別にみた各構造の建物が占める割合。</t>
    <phoneticPr fontId="3"/>
  </si>
  <si>
    <t xml:space="preserve"> ○ 割合－１は、建物の構造及び階数別にみた、全ての建物に占める割合。</t>
    <phoneticPr fontId="3"/>
  </si>
  <si>
    <t xml:space="preserve"> 3) 工場敷地内の建物を含まない。</t>
    <phoneticPr fontId="3"/>
  </si>
  <si>
    <t xml:space="preserve"> 2) 建物の階数を調査していない、構造「木造」「コンクリートブロック造」「その他」及び工場敷地内の建物を含む。</t>
    <phoneticPr fontId="3"/>
  </si>
  <si>
    <t xml:space="preserve"> 1) 建物の階数「不詳」を含む。</t>
    <phoneticPr fontId="3"/>
  </si>
  <si>
    <t xml:space="preserve">   鉄骨造</t>
  </si>
  <si>
    <t xml:space="preserve">   鉄筋コンクリート造</t>
  </si>
  <si>
    <t xml:space="preserve">   鉄骨鉄筋コンクリート造</t>
  </si>
  <si>
    <t xml:space="preserve">  ３つの構造 計 3)</t>
  </si>
  <si>
    <t xml:space="preserve">  建物の構造 計 2)</t>
  </si>
  <si>
    <t xml:space="preserve">  建物の構造 計 2) </t>
  </si>
  <si>
    <t>建て</t>
  </si>
  <si>
    <t>16階建て</t>
  </si>
  <si>
    <t>10～15階</t>
  </si>
  <si>
    <t>６～９階</t>
  </si>
  <si>
    <t>４～５階</t>
  </si>
  <si>
    <t>１～３階</t>
  </si>
  <si>
    <t>付表5-2-2-3　建物の構造，階数別総延べ床面積（平成15年）</t>
    <phoneticPr fontId="3"/>
  </si>
  <si>
    <t xml:space="preserve"> 1) 建物の構造「不詳」を含む。   </t>
    <phoneticPr fontId="3"/>
  </si>
  <si>
    <t>　建物の主な利用現況 2)</t>
    <phoneticPr fontId="3"/>
  </si>
  <si>
    <t>構造</t>
  </si>
  <si>
    <t>ﾘｰﾄ造</t>
  </si>
  <si>
    <t>ｺﾝｸﾘｰﾄ造</t>
  </si>
  <si>
    <t>鉄骨造</t>
  </si>
  <si>
    <t>鉄筋ｺﾝｸ</t>
  </si>
  <si>
    <t>鉄骨鉄筋</t>
  </si>
  <si>
    <t>木造</t>
  </si>
  <si>
    <t>付表5-2-2-2　建物の主な利用現況，建物の構造別所有件数（平成15年）</t>
    <phoneticPr fontId="3"/>
  </si>
  <si>
    <t xml:space="preserve"> 2) 「コンクリートブロック造」（平成10年調査は「コンクリート造」）を含む。以下、付表5-2-2-2で同じ。</t>
    <phoneticPr fontId="3"/>
  </si>
  <si>
    <t xml:space="preserve"> 1) 建物の構造「不詳」を含む。</t>
  </si>
  <si>
    <t xml:space="preserve">    建物の建築時期についても同じ。</t>
    <phoneticPr fontId="3"/>
  </si>
  <si>
    <t>注) 工場については、敷地内に複数建物がある場合、主な建物（最も延べ床面積の大きな建物）の構造を調査している。</t>
    <phoneticPr fontId="3"/>
  </si>
  <si>
    <t>　 平成15年</t>
    <phoneticPr fontId="3"/>
  </si>
  <si>
    <t>　 平成10年</t>
    <phoneticPr fontId="3"/>
  </si>
  <si>
    <t>構造 2)</t>
  </si>
  <si>
    <t>付表5-2-2-1　建物の構造別所有件数（平成10年・平成15年）</t>
    <phoneticPr fontId="3"/>
  </si>
  <si>
    <t xml:space="preserve"> その他の建物</t>
  </si>
  <si>
    <t xml:space="preserve"> 宗教用施設</t>
  </si>
  <si>
    <t xml:space="preserve"> 文教用施設</t>
  </si>
  <si>
    <t xml:space="preserve"> ホテル・旅館</t>
  </si>
  <si>
    <t xml:space="preserve"> 福利厚生施設</t>
  </si>
  <si>
    <t xml:space="preserve"> 工場</t>
  </si>
  <si>
    <t xml:space="preserve"> 倉庫</t>
  </si>
  <si>
    <t xml:space="preserve"> 店舗</t>
  </si>
  <si>
    <t xml:space="preserve"> 事務所</t>
  </si>
  <si>
    <t>大阪府</t>
  </si>
  <si>
    <t>愛知県</t>
  </si>
  <si>
    <t>東京都</t>
  </si>
  <si>
    <t>実数(十億円)</t>
  </si>
  <si>
    <t>付表5-2-1-4　建物の主な利用現況，本社所在地別資産額（平成15年）</t>
    <phoneticPr fontId="3"/>
  </si>
  <si>
    <t xml:space="preserve"> ○ 割合－２は、貸付けている建物について各法人業種が占める割合。</t>
    <phoneticPr fontId="3"/>
  </si>
  <si>
    <t xml:space="preserve"> ○ 割合－１は、法人業種別にみた建物の貸付の有無が占める割合。</t>
    <phoneticPr fontId="3"/>
  </si>
  <si>
    <t xml:space="preserve"> 1) 建物の貸付の有無「不詳」を含む。</t>
    <phoneticPr fontId="3"/>
  </si>
  <si>
    <t>注）工場敷地内の建物を含む。</t>
    <phoneticPr fontId="3"/>
  </si>
  <si>
    <t xml:space="preserve"> 複合サービス業</t>
    <phoneticPr fontId="3"/>
  </si>
  <si>
    <t xml:space="preserve"> 教育、学習支援業</t>
    <phoneticPr fontId="3"/>
  </si>
  <si>
    <t xml:space="preserve"> 医療、福祉</t>
    <phoneticPr fontId="3"/>
  </si>
  <si>
    <t xml:space="preserve"> 金融・保険業</t>
    <phoneticPr fontId="3"/>
  </si>
  <si>
    <t xml:space="preserve"> 情報通信業</t>
    <phoneticPr fontId="3"/>
  </si>
  <si>
    <t xml:space="preserve"> 電気・ガス・熱供給・水道業</t>
    <phoneticPr fontId="3"/>
  </si>
  <si>
    <t xml:space="preserve"> 漁業</t>
    <phoneticPr fontId="3"/>
  </si>
  <si>
    <t xml:space="preserve"> 林業</t>
    <phoneticPr fontId="3"/>
  </si>
  <si>
    <t xml:space="preserve"> 農業</t>
    <phoneticPr fontId="3"/>
  </si>
  <si>
    <t>貸付けている</t>
  </si>
  <si>
    <t>付表5-2-5-2　法人業種別建物の貸付面積割合（平成15年）</t>
    <phoneticPr fontId="3"/>
  </si>
  <si>
    <t xml:space="preserve">  香川県</t>
    <phoneticPr fontId="3"/>
  </si>
  <si>
    <t>全国 計 2)</t>
  </si>
  <si>
    <t>建物割合</t>
  </si>
  <si>
    <t>以降</t>
  </si>
  <si>
    <t>に建築された</t>
  </si>
  <si>
    <t>昭和56年</t>
  </si>
  <si>
    <t>昭和55年</t>
  </si>
  <si>
    <t>昭和56年以降</t>
  </si>
  <si>
    <t>付表5-3-1-2　建物所在地，建物の建築時期別所有件数（平成15年）</t>
    <phoneticPr fontId="3"/>
  </si>
  <si>
    <t xml:space="preserve">  三重県 </t>
    <phoneticPr fontId="3"/>
  </si>
  <si>
    <t>造</t>
  </si>
  <si>
    <t>ｺﾝｸﾘ</t>
  </si>
  <si>
    <t>他</t>
  </si>
  <si>
    <t>鉄筋</t>
  </si>
  <si>
    <t>の構造</t>
  </si>
  <si>
    <t>その</t>
  </si>
  <si>
    <t>鉄骨</t>
  </si>
  <si>
    <t>付表5-3-1-1　建物所在地，建物の構造別所有件数（平成15年）</t>
    <phoneticPr fontId="3"/>
  </si>
  <si>
    <t xml:space="preserve"> 100,000㎡以上</t>
    <phoneticPr fontId="3"/>
  </si>
  <si>
    <t xml:space="preserve"> 50,000～100,000㎡未満</t>
    <phoneticPr fontId="3"/>
  </si>
  <si>
    <t xml:space="preserve"> 20,000～50,000㎡未満</t>
    <phoneticPr fontId="3"/>
  </si>
  <si>
    <t xml:space="preserve"> 10,000～20,000㎡未満</t>
    <phoneticPr fontId="3"/>
  </si>
  <si>
    <t xml:space="preserve"> 5,000～10,000㎡未満</t>
    <phoneticPr fontId="3"/>
  </si>
  <si>
    <t xml:space="preserve"> 2,000～5,000㎡未満</t>
    <phoneticPr fontId="3"/>
  </si>
  <si>
    <t xml:space="preserve"> 1,000～2,000㎡未満</t>
    <phoneticPr fontId="3"/>
  </si>
  <si>
    <t xml:space="preserve"> 500～1,000㎡未満</t>
    <phoneticPr fontId="3"/>
  </si>
  <si>
    <t xml:space="preserve"> (200～)500㎡未満</t>
    <phoneticPr fontId="3"/>
  </si>
  <si>
    <t>貸付割合</t>
    <phoneticPr fontId="3"/>
  </si>
  <si>
    <t>付表5-2-5-3　延べ床面積別建物の貸付面積割合（事務所、平成15年）</t>
    <rPh sb="21" eb="23">
      <t>メンセキ</t>
    </rPh>
    <phoneticPr fontId="3"/>
  </si>
  <si>
    <t xml:space="preserve">  1) 建物の貸付の有無「不詳」を含む。</t>
    <phoneticPr fontId="3"/>
  </si>
  <si>
    <t xml:space="preserve"> 注）工場敷地内の建物を含まない。</t>
    <phoneticPr fontId="3"/>
  </si>
  <si>
    <t>　沖縄県</t>
    <phoneticPr fontId="3"/>
  </si>
  <si>
    <t>　鹿児島県</t>
    <phoneticPr fontId="3"/>
  </si>
  <si>
    <t>　宮崎県</t>
    <phoneticPr fontId="3"/>
  </si>
  <si>
    <t>　大分県</t>
    <phoneticPr fontId="3"/>
  </si>
  <si>
    <t>　熊本県</t>
    <phoneticPr fontId="3"/>
  </si>
  <si>
    <t>　長崎県</t>
    <phoneticPr fontId="3"/>
  </si>
  <si>
    <t>　佐賀県</t>
    <phoneticPr fontId="3"/>
  </si>
  <si>
    <t>　福岡県</t>
    <phoneticPr fontId="3"/>
  </si>
  <si>
    <t>九州・沖縄ブロック</t>
  </si>
  <si>
    <t>　高知県</t>
    <phoneticPr fontId="3"/>
  </si>
  <si>
    <t>　愛媛県</t>
    <phoneticPr fontId="3"/>
  </si>
  <si>
    <t>　香川県</t>
    <phoneticPr fontId="3"/>
  </si>
  <si>
    <t>　徳島県</t>
    <phoneticPr fontId="3"/>
  </si>
  <si>
    <t>四国ブロック</t>
  </si>
  <si>
    <t>　山口県</t>
    <phoneticPr fontId="3"/>
  </si>
  <si>
    <t>　広島県</t>
    <phoneticPr fontId="3"/>
  </si>
  <si>
    <t>　岡山県</t>
    <phoneticPr fontId="3"/>
  </si>
  <si>
    <t>　島根県</t>
    <phoneticPr fontId="3"/>
  </si>
  <si>
    <t>　鳥取県</t>
    <phoneticPr fontId="3"/>
  </si>
  <si>
    <t>中国ブロック</t>
    <phoneticPr fontId="3"/>
  </si>
  <si>
    <t>　和歌山県</t>
    <phoneticPr fontId="3"/>
  </si>
  <si>
    <t>　奈良県</t>
    <phoneticPr fontId="3"/>
  </si>
  <si>
    <t>　兵庫県</t>
    <phoneticPr fontId="3"/>
  </si>
  <si>
    <t>　大阪府</t>
    <phoneticPr fontId="3"/>
  </si>
  <si>
    <t>　京都府</t>
    <phoneticPr fontId="3"/>
  </si>
  <si>
    <t>　滋賀県</t>
    <phoneticPr fontId="3"/>
  </si>
  <si>
    <t>近畿ブロック</t>
  </si>
  <si>
    <t>　三重県</t>
    <phoneticPr fontId="3"/>
  </si>
  <si>
    <t>　愛知県</t>
    <phoneticPr fontId="3"/>
  </si>
  <si>
    <t>　静岡県</t>
    <phoneticPr fontId="3"/>
  </si>
  <si>
    <t>　岐阜県</t>
    <phoneticPr fontId="3"/>
  </si>
  <si>
    <t>　長野県</t>
    <phoneticPr fontId="3"/>
  </si>
  <si>
    <t>　山梨県</t>
    <phoneticPr fontId="3"/>
  </si>
  <si>
    <t>中部ブロック</t>
  </si>
  <si>
    <t>　福井県</t>
    <phoneticPr fontId="3"/>
  </si>
  <si>
    <t>　石川県</t>
    <phoneticPr fontId="3"/>
  </si>
  <si>
    <t>　富山県</t>
    <phoneticPr fontId="3"/>
  </si>
  <si>
    <t>　新潟県</t>
    <phoneticPr fontId="3"/>
  </si>
  <si>
    <t>北陸ブロック</t>
  </si>
  <si>
    <t>　神奈川県</t>
    <phoneticPr fontId="3"/>
  </si>
  <si>
    <t>　東京都</t>
    <phoneticPr fontId="3"/>
  </si>
  <si>
    <t>　千葉県</t>
    <phoneticPr fontId="3"/>
  </si>
  <si>
    <t>　埼玉県</t>
    <phoneticPr fontId="3"/>
  </si>
  <si>
    <t>　群馬県</t>
    <phoneticPr fontId="3"/>
  </si>
  <si>
    <t>　栃木県</t>
    <phoneticPr fontId="3"/>
  </si>
  <si>
    <t>　茨城県</t>
    <phoneticPr fontId="3"/>
  </si>
  <si>
    <t>関東ブロック</t>
    <phoneticPr fontId="3"/>
  </si>
  <si>
    <t>　福島県</t>
    <phoneticPr fontId="3"/>
  </si>
  <si>
    <t>東北ブロック</t>
  </si>
  <si>
    <t>北海道ブロック</t>
  </si>
  <si>
    <t>貸付割合</t>
  </si>
  <si>
    <t>　　　　　　 貸付面積割合（平成15年）</t>
    <phoneticPr fontId="3"/>
  </si>
  <si>
    <t>付表5-3-1-3　建物所在地，建物の貸付の有無別建物の総延べ床面積・</t>
    <rPh sb="16" eb="18">
      <t>タテモノ</t>
    </rPh>
    <rPh sb="19" eb="21">
      <t>カシツケ</t>
    </rPh>
    <rPh sb="22" eb="24">
      <t>ウム</t>
    </rPh>
    <rPh sb="24" eb="25">
      <t>ベツ</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</si>
</sst>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176" formatCode="#\ ###\ ###\ ###\ ##0;&quot; -&quot;###,###,###,##0"/>
    <numFmt numFmtId="177" formatCode="#,###,###.0;&quot;△ &quot;#,###,###.0"/>
    <numFmt numFmtId="178" formatCode="##0.0;&quot;△ &quot;##0.0"/>
    <numFmt numFmtId="179" formatCode="#,##0.0;&quot;△ &quot;#,##0.0"/>
    <numFmt numFmtId="180" formatCode="#,##0.0;[Red]\-#,##0.0"/>
    <numFmt numFmtId="181" formatCode="###\ ###\ ###,"/>
    <numFmt numFmtId="182" formatCode="#0.0;\ &quot;△ &quot;#0.0"/>
    <numFmt numFmtId="183" formatCode="#\ ###\ ###;&quot;△ &quot;#\ ###\ ###"/>
    <numFmt numFmtId="184" formatCode="#\ ###\ ###"/>
    <numFmt numFmtId="185" formatCode="#,##0.0"/>
    <numFmt numFmtId="186" formatCode="#\ ###\ ###\ ###;&quot;△&quot;#\ ###\ ###\ ###"/>
    <numFmt numFmtId="187" formatCode="0.0;&quot;△ &quot;0.0"/>
    <numFmt numFmtId="188" formatCode="#0.0;&quot;△ &quot;#0.0"/>
    <numFmt numFmtId="189" formatCode="###\ ###\ ###,;\ &quot;△ &quot;###\ ###\ ###,"/>
    <numFmt numFmtId="190" formatCode="###\ ###\ ###;&quot;△&quot;###\ ###\ ###"/>
    <numFmt numFmtId="191" formatCode="##,###,###,;&quot;△ &quot;#,###,###,"/>
    <numFmt numFmtId="192" formatCode="#\ ###\ ###,;&quot;△ &quot;#\ ###\ ###,"/>
    <numFmt numFmtId="193" formatCode="#\ ###\ ###,;&quot;△ &quot;#\ ###,"/>
    <numFmt numFmtId="194" formatCode="0.0"/>
    <numFmt numFmtId="195" formatCode="#\ ###"/>
    <numFmt numFmtId="196" formatCode="#\ ###\ ###,"/>
    <numFmt numFmtId="197" formatCode="#\ ###\ ###,;&quot;△ &quot;#\ ###\ ###\ ###,"/>
    <numFmt numFmtId="198" formatCode="#\ ###\ ###\ ###;&quot;△ &quot;#\ ###\ ###\ ###\ ###"/>
    <numFmt numFmtId="199" formatCode="###\ ###\ ###,;\ &quot;△ &quot;###\ ###,"/>
    <numFmt numFmtId="200" formatCode="###\ ###\ ###;\ &quot;△ &quot;###\ ###\ ###"/>
    <numFmt numFmtId="201" formatCode="###\ ###\ ###;\ &quot;△&quot;###\ ###\ ###"/>
    <numFmt numFmtId="202" formatCode="#\ ###\ ###\ ###"/>
    <numFmt numFmtId="203" formatCode="###\ ###\ ###\ ###;\ &quot;△ &quot;###\ ###\ ###\ ###"/>
    <numFmt numFmtId="204" formatCode="###\ ###\ ###,;\ &quot;△&quot;###\ ###\ ###,"/>
    <numFmt numFmtId="205" formatCode="0_);[Red]\(0\)"/>
    <numFmt numFmtId="206" formatCode="0.0_ "/>
    <numFmt numFmtId="207" formatCode="0.0%"/>
    <numFmt numFmtId="208" formatCode="###\ ###;\ &quot;△ &quot;###\ ###"/>
    <numFmt numFmtId="209" formatCode="#\ ###\ ###;\ &quot;△ &quot;#\ ###\ ###"/>
    <numFmt numFmtId="210" formatCode="0.0_);[Red]\(0.0\)"/>
    <numFmt numFmtId="211" formatCode="#\ ###\ ###;&quot;△ &quot;#\ ###"/>
    <numFmt numFmtId="212" formatCode="###\ ###;&quot;△ &quot;###\ ###"/>
    <numFmt numFmtId="213" formatCode="###\ ###\ ###,;&quot;△ &quot;###\ ###\ ###,"/>
    <numFmt numFmtId="214" formatCode="###\ ###\ ###"/>
    <numFmt numFmtId="215" formatCode="##\ ###\ ###;&quot;△ &quot;#\ ###\ ###"/>
    <numFmt numFmtId="216" formatCode="###\ ###\ ###.#"/>
    <numFmt numFmtId="217" formatCode="###,###,"/>
    <numFmt numFmtId="218" formatCode="#,##0.0;[Red]#,##0.0"/>
    <numFmt numFmtId="219" formatCode="###\ ###"/>
    <numFmt numFmtId="220" formatCode="#,##0;[Red]#,##0"/>
    <numFmt numFmtId="221" formatCode="###,###,;&quot;△ &quot;###,###,"/>
    <numFmt numFmtId="222" formatCode="###\ ###,;&quot;△ &quot;###\ ###,"/>
    <numFmt numFmtId="223" formatCode="###,###,##0;&quot;-&quot;###,###,##0"/>
    <numFmt numFmtId="224" formatCode="###,##0,"/>
    <numFmt numFmtId="225" formatCode="###\ ###\ ###\ ##0;&quot; 0&quot;###\ ###\ ###\ ##0;&quot;0&quot;"/>
    <numFmt numFmtId="226" formatCode="#\ ###\ ###,;&quot;△ &quot;#\ ###"/>
    <numFmt numFmtId="227" formatCode="#\ ###\ ###\ ###\ ##0;&quot; －&quot;###,###,###,##0"/>
  </numFmts>
  <fonts count="16" x14ac:knownFonts="1">
    <font>
      <sz val="11"/>
      <name val="ＭＳ Ｐゴシック"/>
      <family val="3"/>
      <charset val="128"/>
    </font>
    <font>
      <sz val="11"/>
      <name val="ＭＳ Ｐゴシック"/>
      <family val="3"/>
      <charset val="128"/>
    </font>
    <font>
      <sz val="9"/>
      <name val="ＭＳ 明朝"/>
      <family val="1"/>
      <charset val="128"/>
    </font>
    <font>
      <sz val="6"/>
      <name val="ＭＳ Ｐゴシック"/>
      <family val="3"/>
      <charset val="128"/>
    </font>
    <font>
      <sz val="10"/>
      <name val="ＭＳ 明朝"/>
      <family val="1"/>
      <charset val="128"/>
    </font>
    <font>
      <sz val="9"/>
      <name val="ＭＳ ゴシック"/>
      <family val="3"/>
      <charset val="128"/>
    </font>
    <font>
      <sz val="9"/>
      <color indexed="10"/>
      <name val="ＭＳ 明朝"/>
      <family val="1"/>
      <charset val="128"/>
    </font>
    <font>
      <sz val="6"/>
      <name val="ＭＳ 明朝"/>
      <family val="1"/>
      <charset val="128"/>
    </font>
    <font>
      <sz val="7"/>
      <name val="ＭＳ 明朝"/>
      <family val="1"/>
      <charset val="128"/>
    </font>
    <font>
      <sz val="9"/>
      <color indexed="12"/>
      <name val="ＭＳ 明朝"/>
      <family val="1"/>
      <charset val="128"/>
    </font>
    <font>
      <sz val="11"/>
      <color indexed="10"/>
      <name val="ＭＳ Ｐゴシック"/>
      <family val="3"/>
      <charset val="128"/>
    </font>
    <font>
      <sz val="9"/>
      <name val="ＭＳ Ｐゴシック"/>
      <family val="3"/>
      <charset val="128"/>
    </font>
    <font>
      <sz val="9"/>
      <color indexed="8"/>
      <name val="ＭＳ 明朝"/>
      <family val="1"/>
      <charset val="128"/>
    </font>
    <font>
      <sz val="11"/>
      <color indexed="8"/>
      <name val="ＭＳ Ｐゴシック"/>
      <family val="3"/>
      <charset val="128"/>
    </font>
    <font>
      <sz val="9"/>
      <color indexed="8"/>
      <name val="ＭＳ ゴシック"/>
      <family val="3"/>
      <charset val="128"/>
    </font>
    <font>
      <sz val="11"/>
      <name val="ＭＳ Ｐ明朝"/>
      <family val="1"/>
      <charset val="128"/>
    </font>
  </fonts>
  <fills count="2">
    <fill>
      <patternFill patternType="none"/>
    </fill>
    <fill>
      <patternFill patternType="gray125"/>
    </fill>
  </fills>
  <borders count="29">
    <border>
      <left/>
      <right/>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dashed">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dashed">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right/>
      <top/>
      <bottom style="dashed">
        <color indexed="64"/>
      </bottom>
      <diagonal/>
    </border>
    <border>
      <left/>
      <right style="thin">
        <color indexed="64"/>
      </right>
      <top/>
      <bottom style="dashed">
        <color indexed="64"/>
      </bottom>
      <diagonal/>
    </border>
    <border>
      <left/>
      <right/>
      <top style="dashed">
        <color indexed="64"/>
      </top>
      <bottom/>
      <diagonal/>
    </border>
    <border>
      <left/>
      <right style="thin">
        <color indexed="64"/>
      </right>
      <top style="dashed">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ashed">
        <color indexed="64"/>
      </bottom>
      <diagonal/>
    </border>
    <border>
      <left style="thin">
        <color indexed="64"/>
      </left>
      <right/>
      <top style="thin">
        <color indexed="64"/>
      </top>
      <bottom style="dashed">
        <color indexed="64"/>
      </bottom>
      <diagonal/>
    </border>
  </borders>
  <cellStyleXfs count="21">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9" fontId="1" fillId="0" borderId="0" applyFont="0" applyFill="0" applyBorder="0" applyAlignment="0" applyProtection="0">
      <alignment vertical="center"/>
    </xf>
    <xf numFmtId="0" fontId="2" fillId="0" borderId="0"/>
    <xf numFmtId="0" fontId="1" fillId="0" borderId="0">
      <alignment vertical="center"/>
    </xf>
    <xf numFmtId="0" fontId="1" fillId="0" borderId="0">
      <alignment vertical="center"/>
    </xf>
    <xf numFmtId="0" fontId="1" fillId="0" borderId="0"/>
    <xf numFmtId="0" fontId="1" fillId="0" borderId="0">
      <alignment vertical="center"/>
    </xf>
    <xf numFmtId="0" fontId="13" fillId="0" borderId="0"/>
    <xf numFmtId="0" fontId="11" fillId="0" borderId="0"/>
    <xf numFmtId="0" fontId="2" fillId="0" borderId="0">
      <alignment vertical="center"/>
    </xf>
    <xf numFmtId="0" fontId="2" fillId="0" borderId="0">
      <alignment vertical="center"/>
    </xf>
    <xf numFmtId="0" fontId="11" fillId="0" borderId="0"/>
    <xf numFmtId="0" fontId="2" fillId="0" borderId="0">
      <alignment vertical="center"/>
    </xf>
    <xf numFmtId="0" fontId="1" fillId="0" borderId="0"/>
    <xf numFmtId="0" fontId="1" fillId="0" borderId="0">
      <alignment vertical="center"/>
    </xf>
  </cellStyleXfs>
  <cellXfs count="1260">
    <xf numFmtId="0" fontId="0" fillId="0" borderId="0" xfId="0">
      <alignment vertical="center"/>
    </xf>
    <xf numFmtId="0" fontId="2" fillId="0" borderId="0" xfId="0" applyFont="1">
      <alignment vertical="center"/>
    </xf>
    <xf numFmtId="0" fontId="4" fillId="0" borderId="0" xfId="0" applyFont="1" applyAlignment="1">
      <alignment horizontal="left"/>
    </xf>
    <xf numFmtId="0" fontId="2" fillId="0" borderId="0" xfId="0" applyFont="1" applyAlignment="1">
      <alignment horizontal="left"/>
    </xf>
    <xf numFmtId="0" fontId="5" fillId="0" borderId="1" xfId="0" applyFont="1" applyBorder="1">
      <alignment vertical="center"/>
    </xf>
    <xf numFmtId="176" fontId="2" fillId="0" borderId="2" xfId="1" applyNumberFormat="1" applyFont="1" applyBorder="1" applyAlignment="1"/>
    <xf numFmtId="176" fontId="2" fillId="0" borderId="1" xfId="1" applyNumberFormat="1" applyFont="1" applyBorder="1" applyAlignment="1"/>
    <xf numFmtId="177" fontId="2" fillId="0" borderId="1" xfId="0" applyNumberFormat="1" applyFont="1" applyBorder="1" applyAlignment="1">
      <alignment horizontal="right"/>
    </xf>
    <xf numFmtId="0" fontId="5" fillId="0" borderId="0" xfId="0" applyFont="1" applyBorder="1">
      <alignment vertical="center"/>
    </xf>
    <xf numFmtId="176" fontId="2" fillId="0" borderId="3" xfId="1" applyNumberFormat="1" applyFont="1" applyBorder="1" applyAlignment="1"/>
    <xf numFmtId="176" fontId="2" fillId="0" borderId="0" xfId="1" applyNumberFormat="1" applyFont="1" applyBorder="1" applyAlignment="1"/>
    <xf numFmtId="0" fontId="2" fillId="0" borderId="0" xfId="0" applyFont="1" applyBorder="1">
      <alignment vertical="center"/>
    </xf>
    <xf numFmtId="178" fontId="2" fillId="0" borderId="0" xfId="0" applyNumberFormat="1" applyFont="1" applyBorder="1">
      <alignment vertical="center"/>
    </xf>
    <xf numFmtId="179" fontId="2" fillId="0" borderId="0" xfId="0" applyNumberFormat="1" applyFont="1" applyBorder="1">
      <alignment vertical="center"/>
    </xf>
    <xf numFmtId="176" fontId="2" fillId="0" borderId="3" xfId="1" applyNumberFormat="1" applyFont="1" applyBorder="1" applyAlignment="1">
      <alignment horizontal="right"/>
    </xf>
    <xf numFmtId="176" fontId="2" fillId="0" borderId="0" xfId="1" applyNumberFormat="1" applyFont="1" applyBorder="1" applyAlignment="1">
      <alignment horizontal="right"/>
    </xf>
    <xf numFmtId="179" fontId="2" fillId="0" borderId="0" xfId="0" applyNumberFormat="1" applyFont="1" applyBorder="1" applyAlignment="1">
      <alignment horizontal="right"/>
    </xf>
    <xf numFmtId="0" fontId="5" fillId="0" borderId="4" xfId="0" applyFont="1" applyBorder="1">
      <alignment vertical="center"/>
    </xf>
    <xf numFmtId="0" fontId="2" fillId="0" borderId="4" xfId="0" applyFont="1" applyBorder="1">
      <alignment vertical="center"/>
    </xf>
    <xf numFmtId="0" fontId="2" fillId="0" borderId="4" xfId="0" applyFont="1" applyBorder="1" applyAlignment="1">
      <alignment shrinkToFit="1"/>
    </xf>
    <xf numFmtId="0" fontId="2" fillId="0" borderId="5" xfId="0" applyFont="1" applyBorder="1" applyAlignment="1">
      <alignment vertical="center" wrapText="1"/>
    </xf>
    <xf numFmtId="0" fontId="2" fillId="0" borderId="1" xfId="0" applyFont="1" applyBorder="1">
      <alignment vertical="center"/>
    </xf>
    <xf numFmtId="0" fontId="2" fillId="0" borderId="6" xfId="0" applyFont="1" applyBorder="1" applyAlignment="1">
      <alignment horizontal="centerContinuous"/>
    </xf>
    <xf numFmtId="0" fontId="2" fillId="0" borderId="7" xfId="0" applyFont="1" applyBorder="1" applyAlignment="1">
      <alignment horizontal="centerContinuous"/>
    </xf>
    <xf numFmtId="0" fontId="2" fillId="0" borderId="8" xfId="0" applyFont="1" applyBorder="1" applyAlignment="1">
      <alignment horizontal="centerContinuous"/>
    </xf>
    <xf numFmtId="0" fontId="2" fillId="0" borderId="9" xfId="0" applyFont="1" applyBorder="1">
      <alignment vertical="center"/>
    </xf>
    <xf numFmtId="0" fontId="2" fillId="0" borderId="10" xfId="0" applyFont="1" applyBorder="1" applyAlignment="1">
      <alignment horizontal="center"/>
    </xf>
    <xf numFmtId="0" fontId="2" fillId="0" borderId="6" xfId="0" applyFont="1" applyBorder="1" applyAlignment="1">
      <alignment horizontal="center"/>
    </xf>
    <xf numFmtId="181" fontId="2" fillId="0" borderId="0" xfId="0" applyNumberFormat="1" applyFont="1" applyBorder="1" applyAlignment="1">
      <alignment horizontal="right"/>
    </xf>
    <xf numFmtId="180" fontId="2" fillId="0" borderId="0" xfId="0" applyNumberFormat="1" applyFont="1" applyBorder="1" applyAlignment="1">
      <alignment horizontal="right"/>
    </xf>
    <xf numFmtId="181" fontId="2" fillId="0" borderId="0" xfId="0" applyNumberFormat="1" applyFont="1" applyFill="1" applyBorder="1" applyAlignment="1">
      <alignment horizontal="right"/>
    </xf>
    <xf numFmtId="180" fontId="2" fillId="0" borderId="0" xfId="1" applyNumberFormat="1" applyFont="1" applyBorder="1" applyAlignment="1">
      <alignment horizontal="right"/>
    </xf>
    <xf numFmtId="181" fontId="2" fillId="0" borderId="11" xfId="0" applyNumberFormat="1" applyFont="1" applyBorder="1" applyAlignment="1">
      <alignment horizontal="right" vertical="center"/>
    </xf>
    <xf numFmtId="180" fontId="2" fillId="0" borderId="11" xfId="1" applyNumberFormat="1" applyFont="1" applyBorder="1" applyAlignment="1">
      <alignment horizontal="right" vertical="center"/>
    </xf>
    <xf numFmtId="182" fontId="2" fillId="0" borderId="9" xfId="0" applyNumberFormat="1" applyFont="1" applyFill="1" applyBorder="1">
      <alignment vertical="center"/>
    </xf>
    <xf numFmtId="183" fontId="2" fillId="0" borderId="9" xfId="0" applyNumberFormat="1" applyFont="1" applyFill="1" applyBorder="1">
      <alignment vertical="center"/>
    </xf>
    <xf numFmtId="183" fontId="2" fillId="0" borderId="12" xfId="0" applyNumberFormat="1" applyFont="1" applyFill="1" applyBorder="1">
      <alignment vertical="center"/>
    </xf>
    <xf numFmtId="0" fontId="2" fillId="0" borderId="13" xfId="0" applyFont="1" applyBorder="1">
      <alignment vertical="center"/>
    </xf>
    <xf numFmtId="180" fontId="2" fillId="0" borderId="0" xfId="1" applyNumberFormat="1" applyFont="1" applyBorder="1">
      <alignment vertical="center"/>
    </xf>
    <xf numFmtId="184" fontId="2" fillId="0" borderId="0" xfId="0" applyNumberFormat="1" applyFont="1" applyBorder="1">
      <alignment vertical="center"/>
    </xf>
    <xf numFmtId="184" fontId="2" fillId="0" borderId="3" xfId="0" applyNumberFormat="1" applyFont="1" applyBorder="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5" fillId="0" borderId="14" xfId="0" applyFont="1" applyBorder="1">
      <alignment vertical="center"/>
    </xf>
    <xf numFmtId="0" fontId="2" fillId="0" borderId="12"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4" xfId="0" applyFont="1" applyBorder="1">
      <alignment vertical="center"/>
    </xf>
    <xf numFmtId="0" fontId="4" fillId="0" borderId="0" xfId="0" applyFont="1">
      <alignment vertical="center"/>
    </xf>
    <xf numFmtId="0" fontId="2" fillId="0" borderId="0" xfId="2" applyFont="1" applyFill="1" applyBorder="1">
      <alignment vertical="center"/>
    </xf>
    <xf numFmtId="0" fontId="2" fillId="0" borderId="0" xfId="0" applyFont="1" applyFill="1">
      <alignment vertical="center"/>
    </xf>
    <xf numFmtId="180" fontId="2" fillId="0" borderId="0" xfId="1" applyNumberFormat="1" applyFont="1" applyFill="1" applyBorder="1">
      <alignment vertical="center"/>
    </xf>
    <xf numFmtId="0" fontId="2" fillId="0" borderId="1" xfId="2" applyFont="1" applyFill="1" applyBorder="1">
      <alignment vertical="center"/>
    </xf>
    <xf numFmtId="180" fontId="2" fillId="0" borderId="9" xfId="1" applyNumberFormat="1" applyFont="1" applyFill="1" applyBorder="1" applyAlignment="1">
      <alignment horizontal="right" vertical="center"/>
    </xf>
    <xf numFmtId="180" fontId="2" fillId="0" borderId="9" xfId="1" applyNumberFormat="1" applyFont="1" applyFill="1" applyBorder="1">
      <alignment vertical="center"/>
    </xf>
    <xf numFmtId="0" fontId="2" fillId="0" borderId="13" xfId="2" applyFont="1" applyFill="1" applyBorder="1">
      <alignment vertical="center"/>
    </xf>
    <xf numFmtId="180" fontId="2" fillId="0" borderId="0" xfId="1" applyNumberFormat="1" applyFont="1" applyFill="1" applyAlignment="1">
      <alignment horizontal="right" vertical="center"/>
    </xf>
    <xf numFmtId="180" fontId="2" fillId="0" borderId="0" xfId="1" applyNumberFormat="1" applyFont="1" applyFill="1">
      <alignment vertical="center"/>
    </xf>
    <xf numFmtId="0" fontId="2" fillId="0" borderId="4" xfId="2" applyFont="1" applyFill="1" applyBorder="1">
      <alignment vertical="center"/>
    </xf>
    <xf numFmtId="185" fontId="2" fillId="0" borderId="0" xfId="1" applyNumberFormat="1" applyFont="1" applyFill="1">
      <alignment vertical="center"/>
    </xf>
    <xf numFmtId="38" fontId="2" fillId="0" borderId="0" xfId="1" applyFont="1" applyFill="1" applyBorder="1">
      <alignment vertical="center"/>
    </xf>
    <xf numFmtId="38" fontId="6" fillId="0" borderId="3" xfId="1" applyFont="1" applyFill="1" applyBorder="1">
      <alignment vertical="center"/>
    </xf>
    <xf numFmtId="0" fontId="5" fillId="0" borderId="4" xfId="2" applyFont="1" applyFill="1" applyBorder="1">
      <alignment vertical="center"/>
    </xf>
    <xf numFmtId="38" fontId="2" fillId="0" borderId="3" xfId="1" applyFont="1" applyFill="1" applyBorder="1">
      <alignment vertical="center"/>
    </xf>
    <xf numFmtId="186" fontId="2" fillId="0" borderId="0" xfId="1" applyNumberFormat="1" applyFont="1" applyBorder="1" applyAlignment="1">
      <alignment horizontal="right"/>
    </xf>
    <xf numFmtId="186" fontId="2" fillId="0" borderId="0" xfId="1" applyNumberFormat="1" applyFont="1" applyBorder="1" applyAlignment="1"/>
    <xf numFmtId="186" fontId="2" fillId="0" borderId="3" xfId="1" applyNumberFormat="1" applyFont="1" applyBorder="1" applyAlignment="1"/>
    <xf numFmtId="38" fontId="2" fillId="0" borderId="0" xfId="1" applyFont="1" applyFill="1" applyBorder="1" applyAlignment="1">
      <alignment vertical="center" wrapText="1"/>
    </xf>
    <xf numFmtId="0" fontId="2" fillId="0" borderId="0" xfId="2" applyFont="1" applyFill="1" applyBorder="1" applyAlignment="1">
      <alignment vertical="center" wrapText="1"/>
    </xf>
    <xf numFmtId="38" fontId="2" fillId="0" borderId="3" xfId="1" applyFont="1" applyFill="1" applyBorder="1" applyAlignment="1">
      <alignment vertical="center" wrapText="1"/>
    </xf>
    <xf numFmtId="0" fontId="5" fillId="0" borderId="4" xfId="2" applyFont="1" applyFill="1" applyBorder="1" applyAlignment="1">
      <alignment vertical="center" wrapText="1"/>
    </xf>
    <xf numFmtId="38" fontId="2" fillId="0" borderId="12" xfId="1" applyFont="1" applyFill="1" applyBorder="1" applyAlignment="1">
      <alignment horizontal="center" vertical="center" wrapText="1"/>
    </xf>
    <xf numFmtId="38" fontId="2" fillId="0" borderId="9" xfId="1" applyFont="1" applyFill="1" applyBorder="1" applyAlignment="1">
      <alignment horizontal="center" vertical="center" wrapText="1"/>
    </xf>
    <xf numFmtId="38" fontId="2" fillId="0" borderId="15" xfId="1" applyFont="1" applyFill="1" applyBorder="1" applyAlignment="1">
      <alignment horizontal="center" vertical="center" wrapText="1"/>
    </xf>
    <xf numFmtId="0" fontId="2" fillId="0" borderId="9" xfId="2" applyFont="1" applyFill="1" applyBorder="1" applyAlignment="1">
      <alignment horizontal="center" vertical="center" wrapText="1"/>
    </xf>
    <xf numFmtId="0" fontId="2" fillId="0" borderId="15" xfId="2" applyFont="1" applyFill="1" applyBorder="1" applyAlignment="1">
      <alignment horizontal="center" vertical="center" wrapText="1"/>
    </xf>
    <xf numFmtId="0" fontId="2" fillId="0" borderId="13" xfId="2" applyFont="1" applyFill="1" applyBorder="1" applyAlignment="1">
      <alignment horizontal="center" vertical="center" wrapText="1"/>
    </xf>
    <xf numFmtId="38" fontId="2" fillId="0" borderId="2" xfId="1" applyFont="1" applyFill="1" applyBorder="1" applyAlignment="1">
      <alignment horizontal="center" vertical="center" wrapText="1"/>
    </xf>
    <xf numFmtId="38" fontId="2" fillId="0" borderId="1" xfId="1" applyFont="1" applyFill="1" applyBorder="1" applyAlignment="1">
      <alignment horizontal="center" vertical="center" wrapText="1"/>
    </xf>
    <xf numFmtId="38" fontId="2" fillId="0" borderId="16" xfId="1" applyFont="1" applyFill="1" applyBorder="1" applyAlignment="1">
      <alignment horizontal="center" vertical="center" wrapText="1"/>
    </xf>
    <xf numFmtId="0" fontId="2" fillId="0" borderId="1" xfId="2" applyFont="1" applyFill="1" applyBorder="1" applyAlignment="1">
      <alignment horizontal="center" vertical="center" wrapText="1"/>
    </xf>
    <xf numFmtId="0" fontId="2" fillId="0" borderId="16" xfId="2" applyFont="1" applyFill="1" applyBorder="1" applyAlignment="1">
      <alignment horizontal="center" vertical="center" wrapText="1"/>
    </xf>
    <xf numFmtId="0" fontId="2" fillId="0" borderId="14" xfId="2" applyFont="1" applyFill="1" applyBorder="1" applyAlignment="1">
      <alignment horizontal="center" vertical="center" wrapText="1"/>
    </xf>
    <xf numFmtId="0" fontId="0" fillId="0" borderId="9" xfId="0" applyBorder="1">
      <alignment vertical="center"/>
    </xf>
    <xf numFmtId="0" fontId="4" fillId="0" borderId="9" xfId="0" applyFont="1" applyBorder="1">
      <alignment vertical="center"/>
    </xf>
    <xf numFmtId="0" fontId="2" fillId="0" borderId="0" xfId="0" applyFont="1" applyAlignment="1">
      <alignment horizontal="left" vertical="top"/>
    </xf>
    <xf numFmtId="0" fontId="2" fillId="0" borderId="0" xfId="0" applyFont="1" applyFill="1" applyBorder="1">
      <alignment vertical="center"/>
    </xf>
    <xf numFmtId="0" fontId="2" fillId="0" borderId="4" xfId="0" applyFont="1" applyFill="1" applyBorder="1">
      <alignment vertical="center"/>
    </xf>
    <xf numFmtId="187" fontId="2" fillId="0" borderId="9" xfId="1" applyNumberFormat="1" applyFont="1" applyBorder="1" applyAlignment="1"/>
    <xf numFmtId="186" fontId="2" fillId="0" borderId="9" xfId="1" applyNumberFormat="1" applyFont="1" applyBorder="1" applyAlignment="1"/>
    <xf numFmtId="186" fontId="2" fillId="0" borderId="12" xfId="1" applyNumberFormat="1" applyFont="1" applyBorder="1" applyAlignment="1"/>
    <xf numFmtId="187" fontId="2" fillId="0" borderId="0" xfId="1" applyNumberFormat="1" applyFont="1" applyBorder="1" applyAlignment="1"/>
    <xf numFmtId="187" fontId="2" fillId="0" borderId="1" xfId="1" applyNumberFormat="1" applyFont="1" applyBorder="1" applyAlignment="1">
      <alignment horizontal="right"/>
    </xf>
    <xf numFmtId="187" fontId="2" fillId="0" borderId="1" xfId="1" applyNumberFormat="1" applyFont="1" applyBorder="1" applyAlignment="1"/>
    <xf numFmtId="186" fontId="2" fillId="0" borderId="1" xfId="1" applyNumberFormat="1" applyFont="1" applyBorder="1" applyAlignment="1"/>
    <xf numFmtId="186" fontId="2" fillId="0" borderId="2" xfId="1" applyNumberFormat="1" applyFont="1" applyBorder="1" applyAlignment="1"/>
    <xf numFmtId="0" fontId="2" fillId="0" borderId="12" xfId="0" applyFont="1" applyFill="1" applyBorder="1" applyAlignment="1">
      <alignment horizontal="center" shrinkToFit="1"/>
    </xf>
    <xf numFmtId="0" fontId="2" fillId="0" borderId="8" xfId="0" applyFont="1" applyBorder="1" applyAlignment="1">
      <alignment horizontal="center"/>
    </xf>
    <xf numFmtId="0" fontId="2" fillId="0" borderId="7" xfId="0" applyFont="1" applyBorder="1" applyAlignment="1">
      <alignment horizontal="center"/>
    </xf>
    <xf numFmtId="0" fontId="2" fillId="0" borderId="13" xfId="0" applyFont="1" applyBorder="1" applyAlignment="1">
      <alignment horizontal="center"/>
    </xf>
    <xf numFmtId="0" fontId="2" fillId="0" borderId="6" xfId="0" applyFont="1" applyBorder="1" applyAlignment="1">
      <alignment horizontal="center"/>
    </xf>
    <xf numFmtId="38" fontId="2" fillId="0" borderId="0" xfId="1" applyFont="1" applyFill="1" applyBorder="1" applyAlignment="1">
      <alignment vertical="top"/>
    </xf>
    <xf numFmtId="38" fontId="2" fillId="0" borderId="1" xfId="1" applyFont="1" applyFill="1" applyBorder="1" applyAlignment="1">
      <alignment vertical="top"/>
    </xf>
    <xf numFmtId="188" fontId="2" fillId="0" borderId="9" xfId="1" applyNumberFormat="1" applyFont="1" applyBorder="1" applyAlignment="1"/>
    <xf numFmtId="38" fontId="2" fillId="0" borderId="13" xfId="1" applyFont="1" applyFill="1" applyBorder="1" applyAlignment="1">
      <alignment vertical="top"/>
    </xf>
    <xf numFmtId="188" fontId="2" fillId="0" borderId="0" xfId="1" applyNumberFormat="1" applyFont="1" applyBorder="1" applyAlignment="1"/>
    <xf numFmtId="38" fontId="2" fillId="0" borderId="4" xfId="1" applyFont="1" applyFill="1" applyBorder="1" applyAlignment="1">
      <alignment vertical="top"/>
    </xf>
    <xf numFmtId="188" fontId="2" fillId="0" borderId="1" xfId="1" applyNumberFormat="1" applyFont="1" applyBorder="1" applyAlignment="1"/>
    <xf numFmtId="38" fontId="2" fillId="0" borderId="14" xfId="1" applyFont="1" applyFill="1" applyBorder="1" applyAlignment="1">
      <alignment vertical="top"/>
    </xf>
    <xf numFmtId="0" fontId="2" fillId="0" borderId="12" xfId="0" applyFont="1" applyBorder="1" applyAlignment="1">
      <alignment horizontal="center"/>
    </xf>
    <xf numFmtId="0" fontId="2" fillId="0" borderId="15" xfId="0" applyFont="1" applyBorder="1" applyAlignment="1">
      <alignment horizontal="center"/>
    </xf>
    <xf numFmtId="0" fontId="2" fillId="0" borderId="3" xfId="0" applyFont="1" applyBorder="1" applyAlignment="1">
      <alignment horizontal="center"/>
    </xf>
    <xf numFmtId="0" fontId="2" fillId="0" borderId="17" xfId="0" applyFont="1" applyBorder="1" applyAlignment="1">
      <alignment horizontal="center"/>
    </xf>
    <xf numFmtId="0" fontId="2" fillId="0" borderId="2" xfId="0" applyFont="1" applyBorder="1" applyAlignment="1">
      <alignment horizontal="center"/>
    </xf>
    <xf numFmtId="0" fontId="2" fillId="0" borderId="16" xfId="0" applyFont="1" applyBorder="1" applyAlignment="1">
      <alignment horizontal="center"/>
    </xf>
    <xf numFmtId="0" fontId="2" fillId="0" borderId="7" xfId="0" applyFont="1" applyBorder="1" applyAlignment="1">
      <alignment horizontal="center"/>
    </xf>
    <xf numFmtId="0" fontId="2" fillId="0" borderId="14" xfId="0" applyFont="1" applyBorder="1" applyAlignment="1">
      <alignment horizontal="center"/>
    </xf>
    <xf numFmtId="0" fontId="2" fillId="0" borderId="1" xfId="0" applyFont="1" applyBorder="1" applyAlignment="1">
      <alignment horizontal="center"/>
    </xf>
    <xf numFmtId="0" fontId="2" fillId="0" borderId="2" xfId="0" applyFont="1" applyBorder="1" applyAlignment="1">
      <alignment horizontal="center"/>
    </xf>
    <xf numFmtId="189" fontId="2" fillId="0" borderId="9" xfId="1" applyNumberFormat="1" applyFont="1" applyBorder="1" applyAlignment="1"/>
    <xf numFmtId="189" fontId="2" fillId="0" borderId="12" xfId="1" applyNumberFormat="1" applyFont="1" applyBorder="1" applyAlignment="1"/>
    <xf numFmtId="189" fontId="2" fillId="0" borderId="0" xfId="1" applyNumberFormat="1" applyFont="1" applyBorder="1" applyAlignment="1"/>
    <xf numFmtId="189" fontId="2" fillId="0" borderId="1" xfId="1" applyNumberFormat="1" applyFont="1" applyBorder="1" applyAlignment="1"/>
    <xf numFmtId="0" fontId="2" fillId="0" borderId="9" xfId="0" applyFont="1" applyBorder="1" applyAlignment="1">
      <alignment horizontal="center"/>
    </xf>
    <xf numFmtId="0" fontId="2" fillId="0" borderId="1" xfId="0" applyFont="1" applyBorder="1" applyAlignment="1">
      <alignment horizontal="centerContinuous"/>
    </xf>
    <xf numFmtId="0" fontId="2" fillId="0" borderId="2" xfId="0" applyFont="1" applyBorder="1" applyAlignment="1">
      <alignment horizontal="centerContinuous"/>
    </xf>
    <xf numFmtId="189" fontId="2" fillId="0" borderId="3" xfId="1" applyNumberFormat="1" applyFont="1" applyBorder="1" applyAlignment="1"/>
    <xf numFmtId="189" fontId="2" fillId="0" borderId="2" xfId="1" applyNumberFormat="1" applyFont="1" applyBorder="1" applyAlignment="1"/>
    <xf numFmtId="0" fontId="2" fillId="0" borderId="9" xfId="0" applyFont="1" applyBorder="1" applyAlignment="1">
      <alignment horizontal="right"/>
    </xf>
    <xf numFmtId="178" fontId="2" fillId="0" borderId="9" xfId="0" applyNumberFormat="1" applyFont="1" applyBorder="1" applyAlignment="1">
      <alignment horizontal="right"/>
    </xf>
    <xf numFmtId="0" fontId="2" fillId="0" borderId="13" xfId="0" applyFont="1" applyBorder="1" applyAlignment="1">
      <alignment horizontal="left" vertical="center"/>
    </xf>
    <xf numFmtId="0" fontId="2" fillId="0" borderId="0" xfId="0" applyFont="1" applyBorder="1" applyAlignment="1">
      <alignment horizontal="right"/>
    </xf>
    <xf numFmtId="178" fontId="2" fillId="0" borderId="0" xfId="0" applyNumberFormat="1" applyFont="1" applyBorder="1" applyAlignment="1">
      <alignment horizontal="right"/>
    </xf>
    <xf numFmtId="0" fontId="2" fillId="0" borderId="4" xfId="0" applyFont="1" applyBorder="1" applyAlignment="1">
      <alignment horizontal="left" vertical="center"/>
    </xf>
    <xf numFmtId="186" fontId="2" fillId="0" borderId="0" xfId="0" applyNumberFormat="1" applyFont="1" applyBorder="1" applyAlignment="1">
      <alignment horizontal="right"/>
    </xf>
    <xf numFmtId="0" fontId="5" fillId="0" borderId="4" xfId="0" applyFont="1" applyBorder="1" applyAlignment="1">
      <alignment horizontal="left" vertical="center"/>
    </xf>
    <xf numFmtId="0" fontId="2" fillId="0" borderId="4" xfId="0" applyFont="1" applyBorder="1" applyAlignment="1"/>
    <xf numFmtId="178" fontId="2" fillId="0" borderId="3" xfId="0" applyNumberFormat="1" applyFont="1" applyBorder="1" applyAlignment="1">
      <alignment horizontal="right"/>
    </xf>
    <xf numFmtId="0" fontId="2" fillId="0" borderId="3" xfId="0" applyFont="1" applyBorder="1" applyAlignment="1">
      <alignment horizontal="right"/>
    </xf>
    <xf numFmtId="190" fontId="2" fillId="0" borderId="0" xfId="0" applyNumberFormat="1" applyFont="1" applyBorder="1" applyAlignment="1">
      <alignment horizontal="right"/>
    </xf>
    <xf numFmtId="186" fontId="2" fillId="0" borderId="3" xfId="0" applyNumberFormat="1" applyFont="1" applyBorder="1" applyAlignment="1">
      <alignment horizontal="right"/>
    </xf>
    <xf numFmtId="0" fontId="2" fillId="0" borderId="1" xfId="0" applyFont="1" applyBorder="1" applyAlignment="1">
      <alignment horizontal="right"/>
    </xf>
    <xf numFmtId="0" fontId="2" fillId="0" borderId="2" xfId="0" applyFont="1" applyBorder="1" applyAlignment="1">
      <alignment horizontal="right"/>
    </xf>
    <xf numFmtId="0" fontId="2" fillId="0" borderId="13" xfId="0" applyFont="1" applyBorder="1" applyAlignment="1"/>
    <xf numFmtId="0" fontId="2" fillId="0" borderId="14" xfId="0" applyFont="1" applyBorder="1" applyAlignment="1"/>
    <xf numFmtId="0" fontId="2" fillId="0" borderId="0" xfId="0" applyFont="1" applyBorder="1" applyAlignment="1"/>
    <xf numFmtId="0" fontId="2" fillId="0" borderId="0" xfId="3" applyFont="1">
      <alignment vertical="center"/>
    </xf>
    <xf numFmtId="191" fontId="2" fillId="0" borderId="0" xfId="1" applyNumberFormat="1" applyFont="1" applyFill="1" applyBorder="1" applyAlignment="1">
      <alignment horizontal="right"/>
    </xf>
    <xf numFmtId="191" fontId="2" fillId="0" borderId="0" xfId="1" applyNumberFormat="1" applyFont="1" applyBorder="1" applyAlignment="1">
      <alignment horizontal="right"/>
    </xf>
    <xf numFmtId="191" fontId="2" fillId="0" borderId="0" xfId="3" applyNumberFormat="1" applyFont="1" applyBorder="1" applyAlignment="1">
      <alignment horizontal="right" vertical="center"/>
    </xf>
    <xf numFmtId="187" fontId="2" fillId="0" borderId="9" xfId="1" applyNumberFormat="1" applyFont="1" applyBorder="1" applyAlignment="1">
      <alignment horizontal="right"/>
    </xf>
    <xf numFmtId="187" fontId="2" fillId="0" borderId="9" xfId="3" applyNumberFormat="1" applyFont="1" applyBorder="1" applyAlignment="1">
      <alignment horizontal="right" vertical="center"/>
    </xf>
    <xf numFmtId="180" fontId="2" fillId="0" borderId="9" xfId="1" applyNumberFormat="1" applyFont="1" applyBorder="1" applyAlignment="1">
      <alignment horizontal="right"/>
    </xf>
    <xf numFmtId="0" fontId="2" fillId="0" borderId="13" xfId="4" applyFont="1" applyBorder="1">
      <alignment vertical="center"/>
    </xf>
    <xf numFmtId="187" fontId="2" fillId="0" borderId="0" xfId="1" applyNumberFormat="1" applyFont="1" applyBorder="1" applyAlignment="1">
      <alignment horizontal="right"/>
    </xf>
    <xf numFmtId="187" fontId="2" fillId="0" borderId="0" xfId="3" applyNumberFormat="1" applyFont="1" applyBorder="1" applyAlignment="1">
      <alignment horizontal="right" vertical="center"/>
    </xf>
    <xf numFmtId="0" fontId="2" fillId="0" borderId="4" xfId="4" applyFont="1" applyBorder="1">
      <alignment vertical="center"/>
    </xf>
    <xf numFmtId="187" fontId="2" fillId="0" borderId="0" xfId="0" applyNumberFormat="1" applyFont="1" applyBorder="1" applyAlignment="1">
      <alignment horizontal="right"/>
    </xf>
    <xf numFmtId="0" fontId="2" fillId="0" borderId="4" xfId="4" applyFont="1" applyBorder="1" applyAlignment="1">
      <alignment vertical="center" shrinkToFit="1"/>
    </xf>
    <xf numFmtId="0" fontId="2" fillId="0" borderId="4" xfId="4" applyFont="1" applyBorder="1" applyAlignment="1">
      <alignment horizontal="left"/>
    </xf>
    <xf numFmtId="187" fontId="2" fillId="0" borderId="0" xfId="1" applyNumberFormat="1" applyFont="1" applyFill="1" applyBorder="1" applyAlignment="1">
      <alignment horizontal="right"/>
    </xf>
    <xf numFmtId="0" fontId="5" fillId="0" borderId="4" xfId="4" applyFont="1" applyBorder="1">
      <alignment vertical="center"/>
    </xf>
    <xf numFmtId="187" fontId="2" fillId="0" borderId="0" xfId="3" applyNumberFormat="1" applyFont="1" applyBorder="1">
      <alignment vertical="center"/>
    </xf>
    <xf numFmtId="192" fontId="2" fillId="0" borderId="0" xfId="0" applyNumberFormat="1" applyFont="1" applyBorder="1" applyAlignment="1">
      <alignment horizontal="right"/>
    </xf>
    <xf numFmtId="187" fontId="2" fillId="0" borderId="0" xfId="3" applyNumberFormat="1" applyFont="1">
      <alignment vertical="center"/>
    </xf>
    <xf numFmtId="0" fontId="2" fillId="0" borderId="0" xfId="3" applyFont="1" applyBorder="1" applyAlignment="1">
      <alignment horizontal="center" vertical="center"/>
    </xf>
    <xf numFmtId="38" fontId="2" fillId="0" borderId="0" xfId="1" applyFont="1" applyBorder="1" applyAlignment="1">
      <alignment horizontal="center"/>
    </xf>
    <xf numFmtId="38" fontId="2" fillId="0" borderId="1" xfId="1" applyFont="1" applyBorder="1" applyAlignment="1">
      <alignment horizontal="center"/>
    </xf>
    <xf numFmtId="38" fontId="2" fillId="0" borderId="2" xfId="1" applyFont="1" applyBorder="1" applyAlignment="1">
      <alignment horizontal="center"/>
    </xf>
    <xf numFmtId="0" fontId="5" fillId="0" borderId="4" xfId="4" applyFont="1" applyBorder="1" applyAlignment="1">
      <alignment horizontal="left"/>
    </xf>
    <xf numFmtId="0" fontId="2" fillId="0" borderId="12" xfId="3" applyFont="1" applyBorder="1" applyAlignment="1">
      <alignment horizontal="center" vertical="center"/>
    </xf>
    <xf numFmtId="38" fontId="2" fillId="0" borderId="10" xfId="1" applyFont="1" applyBorder="1" applyAlignment="1">
      <alignment horizontal="center"/>
    </xf>
    <xf numFmtId="38" fontId="2" fillId="0" borderId="13" xfId="1" applyFont="1" applyBorder="1" applyAlignment="1">
      <alignment horizontal="center"/>
    </xf>
    <xf numFmtId="38" fontId="2" fillId="0" borderId="9" xfId="1" applyFont="1" applyBorder="1" applyAlignment="1">
      <alignment horizontal="center"/>
    </xf>
    <xf numFmtId="38" fontId="2" fillId="0" borderId="12" xfId="1" applyFont="1" applyBorder="1" applyAlignment="1">
      <alignment horizontal="center"/>
    </xf>
    <xf numFmtId="0" fontId="2" fillId="0" borderId="13" xfId="4" applyFont="1" applyBorder="1" applyAlignment="1">
      <alignment horizontal="center"/>
    </xf>
    <xf numFmtId="0" fontId="2" fillId="0" borderId="14" xfId="4" applyFont="1" applyBorder="1" applyAlignment="1">
      <alignment horizontal="center"/>
    </xf>
    <xf numFmtId="0" fontId="2" fillId="0" borderId="0" xfId="3">
      <alignment vertical="center"/>
    </xf>
    <xf numFmtId="0" fontId="4" fillId="0" borderId="0" xfId="3" applyFont="1" applyAlignment="1">
      <alignment horizontal="left" vertical="center"/>
    </xf>
    <xf numFmtId="0" fontId="9" fillId="0" borderId="0" xfId="0" applyFont="1" applyBorder="1" applyAlignment="1">
      <alignment horizontal="right"/>
    </xf>
    <xf numFmtId="178" fontId="9" fillId="0" borderId="0" xfId="0" applyNumberFormat="1" applyFont="1" applyBorder="1" applyAlignment="1">
      <alignment horizontal="right"/>
    </xf>
    <xf numFmtId="188" fontId="2" fillId="0" borderId="9" xfId="0" applyNumberFormat="1" applyFont="1" applyBorder="1" applyAlignment="1">
      <alignment horizontal="right"/>
    </xf>
    <xf numFmtId="188" fontId="2" fillId="0" borderId="0" xfId="0" applyNumberFormat="1" applyFont="1" applyBorder="1" applyAlignment="1">
      <alignment horizontal="right"/>
    </xf>
    <xf numFmtId="0" fontId="5" fillId="0" borderId="4" xfId="0" applyFont="1" applyFill="1" applyBorder="1" applyAlignment="1"/>
    <xf numFmtId="193" fontId="2" fillId="0" borderId="0" xfId="0" applyNumberFormat="1" applyFont="1" applyBorder="1" applyAlignment="1">
      <alignment horizontal="right"/>
    </xf>
    <xf numFmtId="193" fontId="2" fillId="0" borderId="0" xfId="1" applyNumberFormat="1" applyFont="1" applyBorder="1" applyAlignment="1">
      <alignment horizontal="right"/>
    </xf>
    <xf numFmtId="193" fontId="2" fillId="0" borderId="3" xfId="1" applyNumberFormat="1" applyFont="1" applyBorder="1" applyAlignment="1">
      <alignment horizontal="right"/>
    </xf>
    <xf numFmtId="184" fontId="2" fillId="0" borderId="7" xfId="0" applyNumberFormat="1" applyFont="1" applyBorder="1">
      <alignment vertical="center"/>
    </xf>
    <xf numFmtId="184" fontId="2" fillId="0" borderId="6" xfId="0" applyNumberFormat="1" applyFont="1" applyBorder="1">
      <alignment vertical="center"/>
    </xf>
    <xf numFmtId="0" fontId="2" fillId="0" borderId="8" xfId="0" applyFont="1" applyBorder="1">
      <alignment vertical="center"/>
    </xf>
    <xf numFmtId="193" fontId="2" fillId="0" borderId="9" xfId="1" applyNumberFormat="1" applyFont="1" applyBorder="1" applyAlignment="1">
      <alignment horizontal="right" vertical="center"/>
    </xf>
    <xf numFmtId="183" fontId="2" fillId="0" borderId="9" xfId="1" applyNumberFormat="1" applyFont="1" applyBorder="1" applyAlignment="1">
      <alignment horizontal="right" vertical="center"/>
    </xf>
    <xf numFmtId="183" fontId="2" fillId="0" borderId="12" xfId="1" applyNumberFormat="1" applyFont="1" applyBorder="1" applyAlignment="1">
      <alignment horizontal="right" vertical="center"/>
    </xf>
    <xf numFmtId="0" fontId="2" fillId="0" borderId="0" xfId="0" applyFont="1" applyBorder="1" applyAlignment="1">
      <alignment horizontal="right" vertical="center"/>
    </xf>
    <xf numFmtId="0" fontId="2" fillId="0" borderId="3" xfId="0" applyFont="1" applyBorder="1" applyAlignment="1">
      <alignment horizontal="right" vertical="center"/>
    </xf>
    <xf numFmtId="193" fontId="2" fillId="0" borderId="0" xfId="0" applyNumberFormat="1" applyFont="1" applyBorder="1" applyAlignment="1">
      <alignment horizontal="right" vertical="center"/>
    </xf>
    <xf numFmtId="184" fontId="2" fillId="0" borderId="0" xfId="0" applyNumberFormat="1" applyFont="1" applyBorder="1" applyAlignment="1">
      <alignment horizontal="right" vertical="center"/>
    </xf>
    <xf numFmtId="184" fontId="2" fillId="0" borderId="3" xfId="0" applyNumberFormat="1" applyFont="1" applyBorder="1" applyAlignment="1">
      <alignment horizontal="right" vertical="center"/>
    </xf>
    <xf numFmtId="0" fontId="2" fillId="0" borderId="1" xfId="0" applyFont="1" applyBorder="1" applyAlignment="1">
      <alignment horizontal="right" vertical="center"/>
    </xf>
    <xf numFmtId="0" fontId="2" fillId="0" borderId="2" xfId="0" applyFont="1" applyBorder="1" applyAlignment="1">
      <alignment horizontal="right" vertical="center"/>
    </xf>
    <xf numFmtId="0" fontId="2" fillId="0" borderId="12" xfId="6" applyFont="1" applyBorder="1" applyAlignment="1">
      <alignment horizontal="center" shrinkToFit="1"/>
    </xf>
    <xf numFmtId="0" fontId="2" fillId="0" borderId="15" xfId="6" applyFont="1" applyBorder="1" applyAlignment="1">
      <alignment horizontal="center" shrinkToFit="1"/>
    </xf>
    <xf numFmtId="0" fontId="2" fillId="0" borderId="12" xfId="6" applyFont="1" applyBorder="1" applyAlignment="1">
      <alignment horizontal="center"/>
    </xf>
    <xf numFmtId="0" fontId="2" fillId="0" borderId="2" xfId="6" applyFont="1" applyBorder="1" applyAlignment="1">
      <alignment horizontal="center" shrinkToFit="1"/>
    </xf>
    <xf numFmtId="0" fontId="2" fillId="0" borderId="16" xfId="6" applyFont="1" applyBorder="1" applyAlignment="1">
      <alignment horizontal="center" shrinkToFit="1"/>
    </xf>
    <xf numFmtId="0" fontId="2" fillId="0" borderId="3" xfId="6" applyFont="1" applyBorder="1" applyAlignment="1">
      <alignment horizontal="center"/>
    </xf>
    <xf numFmtId="0" fontId="2" fillId="0" borderId="1" xfId="6" applyFont="1" applyBorder="1" applyAlignment="1">
      <alignment horizontal="centerContinuous"/>
    </xf>
    <xf numFmtId="0" fontId="2" fillId="0" borderId="2" xfId="6" applyFont="1" applyBorder="1" applyAlignment="1">
      <alignment horizontal="centerContinuous"/>
    </xf>
    <xf numFmtId="0" fontId="2" fillId="0" borderId="6" xfId="4" applyFont="1" applyBorder="1" applyAlignment="1">
      <alignment horizontal="center"/>
    </xf>
    <xf numFmtId="0" fontId="2" fillId="0" borderId="7" xfId="0" applyFont="1" applyBorder="1" applyAlignment="1">
      <alignment horizontal="center"/>
    </xf>
    <xf numFmtId="0" fontId="2" fillId="0" borderId="8" xfId="0" applyFont="1" applyBorder="1" applyAlignment="1">
      <alignment horizontal="center"/>
    </xf>
    <xf numFmtId="0" fontId="2" fillId="0" borderId="6" xfId="5" applyFont="1" applyBorder="1" applyAlignment="1">
      <alignment horizontal="center" vertical="center"/>
    </xf>
    <xf numFmtId="0" fontId="2" fillId="0" borderId="7" xfId="0" applyFont="1" applyBorder="1" applyAlignment="1">
      <alignment vertical="center"/>
    </xf>
    <xf numFmtId="0" fontId="2" fillId="0" borderId="9" xfId="0" applyFont="1" applyBorder="1" applyAlignment="1">
      <alignment horizontal="center"/>
    </xf>
    <xf numFmtId="0" fontId="2" fillId="0" borderId="6" xfId="0" applyFont="1" applyBorder="1" applyAlignment="1">
      <alignment horizontal="center"/>
    </xf>
    <xf numFmtId="0" fontId="2" fillId="0" borderId="2" xfId="0" applyFont="1" applyBorder="1" applyAlignment="1">
      <alignment horizontal="center"/>
    </xf>
    <xf numFmtId="0" fontId="2" fillId="0" borderId="1" xfId="0" applyFont="1" applyBorder="1" applyAlignment="1">
      <alignment horizontal="center"/>
    </xf>
    <xf numFmtId="0" fontId="2" fillId="0" borderId="14" xfId="0" applyFont="1" applyBorder="1" applyAlignment="1">
      <alignment horizontal="center"/>
    </xf>
    <xf numFmtId="194" fontId="2" fillId="0" borderId="0" xfId="1" applyNumberFormat="1" applyFont="1" applyBorder="1" applyAlignment="1"/>
    <xf numFmtId="195" fontId="2" fillId="0" borderId="0" xfId="1" applyNumberFormat="1" applyFont="1" applyBorder="1" applyAlignment="1"/>
    <xf numFmtId="0" fontId="2" fillId="0" borderId="0" xfId="8" applyFont="1" applyFill="1" applyBorder="1" applyAlignment="1">
      <alignment vertical="top"/>
    </xf>
    <xf numFmtId="0" fontId="2" fillId="0" borderId="1" xfId="8" applyFont="1" applyFill="1" applyBorder="1" applyAlignment="1">
      <alignment vertical="top"/>
    </xf>
    <xf numFmtId="194" fontId="2" fillId="0" borderId="9" xfId="1" applyNumberFormat="1" applyFont="1" applyBorder="1" applyAlignment="1"/>
    <xf numFmtId="195" fontId="2" fillId="0" borderId="9" xfId="1" applyNumberFormat="1" applyFont="1" applyBorder="1" applyAlignment="1"/>
    <xf numFmtId="196" fontId="2" fillId="0" borderId="12" xfId="1" applyNumberFormat="1" applyFont="1" applyBorder="1" applyAlignment="1"/>
    <xf numFmtId="196" fontId="2" fillId="0" borderId="3" xfId="1" applyNumberFormat="1" applyFont="1" applyBorder="1" applyAlignment="1"/>
    <xf numFmtId="196" fontId="2" fillId="0" borderId="2" xfId="1" applyNumberFormat="1" applyFont="1" applyBorder="1" applyAlignment="1"/>
    <xf numFmtId="0" fontId="2" fillId="0" borderId="14" xfId="0" applyFont="1" applyFill="1" applyBorder="1" applyAlignment="1">
      <alignment vertical="top"/>
    </xf>
    <xf numFmtId="0" fontId="2" fillId="0" borderId="1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10" xfId="0" applyFont="1" applyBorder="1" applyAlignment="1">
      <alignment horizontal="centerContinuous"/>
    </xf>
    <xf numFmtId="0" fontId="2" fillId="0" borderId="2" xfId="0" applyFont="1" applyBorder="1" applyAlignment="1">
      <alignment horizontal="centerContinuous" shrinkToFit="1"/>
    </xf>
    <xf numFmtId="197" fontId="2" fillId="0" borderId="0" xfId="1" applyNumberFormat="1" applyFont="1" applyBorder="1" applyAlignment="1"/>
    <xf numFmtId="183" fontId="2" fillId="0" borderId="0" xfId="1" applyNumberFormat="1" applyFont="1" applyBorder="1" applyAlignment="1"/>
    <xf numFmtId="190" fontId="2" fillId="0" borderId="9" xfId="1" applyNumberFormat="1" applyFont="1" applyBorder="1" applyAlignment="1"/>
    <xf numFmtId="0" fontId="2" fillId="0" borderId="13" xfId="8" applyFont="1" applyFill="1" applyBorder="1" applyAlignment="1">
      <alignment vertical="top"/>
    </xf>
    <xf numFmtId="190" fontId="2" fillId="0" borderId="0" xfId="1" applyNumberFormat="1" applyFont="1" applyBorder="1" applyAlignment="1"/>
    <xf numFmtId="0" fontId="2" fillId="0" borderId="4" xfId="8" applyFont="1" applyFill="1" applyBorder="1" applyAlignment="1">
      <alignment vertical="top" shrinkToFit="1"/>
    </xf>
    <xf numFmtId="0" fontId="2" fillId="0" borderId="4" xfId="8" applyFont="1" applyFill="1" applyBorder="1" applyAlignment="1">
      <alignment vertical="top"/>
    </xf>
    <xf numFmtId="0" fontId="2" fillId="0" borderId="4" xfId="0" applyFont="1" applyFill="1" applyBorder="1" applyAlignment="1">
      <alignment vertical="top"/>
    </xf>
    <xf numFmtId="0" fontId="2" fillId="0" borderId="12" xfId="0" applyFont="1" applyBorder="1" applyAlignment="1">
      <alignment horizontal="center" shrinkToFit="1"/>
    </xf>
    <xf numFmtId="0" fontId="2" fillId="0" borderId="15" xfId="0" applyFont="1" applyBorder="1" applyAlignment="1">
      <alignment horizontal="center" shrinkToFit="1"/>
    </xf>
    <xf numFmtId="0" fontId="2" fillId="0" borderId="2" xfId="0" applyFont="1" applyBorder="1" applyAlignment="1">
      <alignment horizontal="center" vertical="top" shrinkToFit="1"/>
    </xf>
    <xf numFmtId="0" fontId="2" fillId="0" borderId="16" xfId="0" applyFont="1" applyBorder="1" applyAlignment="1">
      <alignment horizontal="center" vertical="top" shrinkToFit="1"/>
    </xf>
    <xf numFmtId="0" fontId="2" fillId="0" borderId="4" xfId="0" applyFont="1" applyBorder="1" applyAlignment="1">
      <alignment horizontal="center"/>
    </xf>
    <xf numFmtId="0" fontId="2" fillId="0" borderId="7" xfId="0" applyFont="1" applyBorder="1" applyAlignment="1">
      <alignment horizontal="centerContinuous" vertical="top"/>
    </xf>
    <xf numFmtId="0" fontId="2" fillId="0" borderId="6" xfId="0" applyFont="1" applyBorder="1" applyAlignment="1">
      <alignment horizontal="centerContinuous" vertical="top"/>
    </xf>
    <xf numFmtId="38" fontId="2" fillId="0" borderId="8" xfId="1" applyFont="1" applyBorder="1" applyAlignment="1">
      <alignment horizontal="centerContinuous" vertical="top"/>
    </xf>
    <xf numFmtId="180" fontId="2" fillId="0" borderId="9" xfId="1" applyNumberFormat="1" applyFont="1" applyBorder="1" applyAlignment="1"/>
    <xf numFmtId="180" fontId="2" fillId="0" borderId="0" xfId="1" applyNumberFormat="1" applyFont="1" applyBorder="1" applyAlignment="1"/>
    <xf numFmtId="0" fontId="2" fillId="0" borderId="12" xfId="0" applyFont="1" applyBorder="1" applyAlignment="1">
      <alignment horizontal="centerContinuous" shrinkToFit="1"/>
    </xf>
    <xf numFmtId="198" fontId="2" fillId="0" borderId="9" xfId="1" applyNumberFormat="1" applyFont="1" applyBorder="1" applyAlignment="1"/>
    <xf numFmtId="197" fontId="2" fillId="0" borderId="9" xfId="1" applyNumberFormat="1" applyFont="1" applyBorder="1" applyAlignment="1"/>
    <xf numFmtId="198" fontId="2" fillId="0" borderId="0" xfId="1" applyNumberFormat="1" applyFont="1" applyBorder="1" applyAlignment="1"/>
    <xf numFmtId="0" fontId="2" fillId="0" borderId="16" xfId="0" applyFont="1" applyBorder="1" applyAlignment="1">
      <alignment horizontal="centerContinuous"/>
    </xf>
    <xf numFmtId="188" fontId="2" fillId="0" borderId="0" xfId="0" applyNumberFormat="1" applyFont="1" applyBorder="1">
      <alignment vertical="center"/>
    </xf>
    <xf numFmtId="199" fontId="2" fillId="0" borderId="0" xfId="0" applyNumberFormat="1" applyFont="1" applyBorder="1">
      <alignment vertical="center"/>
    </xf>
    <xf numFmtId="189" fontId="2" fillId="0" borderId="0" xfId="0" applyNumberFormat="1" applyFont="1" applyBorder="1">
      <alignment vertical="center"/>
    </xf>
    <xf numFmtId="188" fontId="2" fillId="0" borderId="9" xfId="0" applyNumberFormat="1" applyFont="1" applyBorder="1">
      <alignment vertical="center"/>
    </xf>
    <xf numFmtId="199" fontId="2" fillId="0" borderId="9" xfId="0" applyNumberFormat="1" applyFont="1" applyBorder="1">
      <alignment vertical="center"/>
    </xf>
    <xf numFmtId="189" fontId="2" fillId="0" borderId="9" xfId="0" applyNumberFormat="1" applyFont="1" applyBorder="1">
      <alignment vertical="center"/>
    </xf>
    <xf numFmtId="189" fontId="2" fillId="0" borderId="12" xfId="0" applyNumberFormat="1" applyFont="1" applyBorder="1">
      <alignment vertical="center"/>
    </xf>
    <xf numFmtId="0" fontId="2" fillId="0" borderId="4" xfId="8" applyFont="1" applyFill="1" applyBorder="1" applyAlignment="1">
      <alignment vertical="center" shrinkToFit="1"/>
    </xf>
    <xf numFmtId="189" fontId="2" fillId="0" borderId="10" xfId="0" applyNumberFormat="1" applyFont="1" applyBorder="1" applyAlignment="1">
      <alignment horizontal="center"/>
    </xf>
    <xf numFmtId="189" fontId="2" fillId="0" borderId="12" xfId="0" applyNumberFormat="1" applyFont="1" applyBorder="1" applyAlignment="1">
      <alignment horizontal="center"/>
    </xf>
    <xf numFmtId="189" fontId="2" fillId="0" borderId="13" xfId="0" applyNumberFormat="1" applyFont="1" applyBorder="1" applyAlignment="1">
      <alignment horizontal="center"/>
    </xf>
    <xf numFmtId="189" fontId="2" fillId="0" borderId="10" xfId="1" applyNumberFormat="1" applyFont="1" applyBorder="1" applyAlignment="1">
      <alignment horizontal="center"/>
    </xf>
    <xf numFmtId="189" fontId="2" fillId="0" borderId="12" xfId="1" applyNumberFormat="1" applyFont="1" applyBorder="1" applyAlignment="1">
      <alignment horizontal="center"/>
    </xf>
    <xf numFmtId="189" fontId="2" fillId="0" borderId="8" xfId="0" applyNumberFormat="1" applyFont="1" applyBorder="1" applyAlignment="1">
      <alignment horizontal="centerContinuous"/>
    </xf>
    <xf numFmtId="189" fontId="2" fillId="0" borderId="6" xfId="0" applyNumberFormat="1" applyFont="1" applyBorder="1" applyAlignment="1">
      <alignment horizontal="centerContinuous"/>
    </xf>
    <xf numFmtId="189" fontId="2" fillId="0" borderId="7" xfId="1" applyNumberFormat="1" applyFont="1" applyBorder="1" applyAlignment="1">
      <alignment horizontal="centerContinuous"/>
    </xf>
    <xf numFmtId="189" fontId="2" fillId="0" borderId="6" xfId="1" applyNumberFormat="1" applyFont="1" applyBorder="1" applyAlignment="1">
      <alignment horizontal="centerContinuous"/>
    </xf>
    <xf numFmtId="0" fontId="2" fillId="0" borderId="0" xfId="5" applyFont="1" applyFill="1" applyBorder="1">
      <alignment vertical="center"/>
    </xf>
    <xf numFmtId="190" fontId="2" fillId="0" borderId="12" xfId="1" applyNumberFormat="1" applyFont="1" applyBorder="1" applyAlignment="1"/>
    <xf numFmtId="190" fontId="2" fillId="0" borderId="3" xfId="1" applyNumberFormat="1" applyFont="1" applyBorder="1" applyAlignment="1"/>
    <xf numFmtId="190" fontId="2" fillId="0" borderId="1" xfId="1" applyNumberFormat="1" applyFont="1" applyBorder="1" applyAlignment="1"/>
    <xf numFmtId="190" fontId="2" fillId="0" borderId="2" xfId="1" applyNumberFormat="1" applyFont="1" applyBorder="1" applyAlignment="1"/>
    <xf numFmtId="0" fontId="2" fillId="0" borderId="1" xfId="0" applyFont="1" applyFill="1" applyBorder="1">
      <alignment vertical="center"/>
    </xf>
    <xf numFmtId="0" fontId="2" fillId="0" borderId="13" xfId="5" applyFont="1" applyBorder="1">
      <alignment vertical="center"/>
    </xf>
    <xf numFmtId="0" fontId="2" fillId="0" borderId="4" xfId="5" applyFont="1" applyBorder="1">
      <alignment vertical="center"/>
    </xf>
    <xf numFmtId="194" fontId="2" fillId="0" borderId="1" xfId="1" applyNumberFormat="1" applyFont="1" applyBorder="1" applyAlignment="1"/>
    <xf numFmtId="200" fontId="2" fillId="0" borderId="9" xfId="1" applyNumberFormat="1" applyFont="1" applyFill="1" applyBorder="1">
      <alignment vertical="center"/>
    </xf>
    <xf numFmtId="200" fontId="2" fillId="0" borderId="0" xfId="1" applyNumberFormat="1" applyFont="1" applyFill="1" applyBorder="1">
      <alignment vertical="center"/>
    </xf>
    <xf numFmtId="200" fontId="2" fillId="0" borderId="0" xfId="1" applyNumberFormat="1" applyFont="1" applyBorder="1" applyAlignment="1"/>
    <xf numFmtId="38" fontId="2" fillId="0" borderId="0" xfId="1" applyFont="1">
      <alignment vertical="center"/>
    </xf>
    <xf numFmtId="182" fontId="2" fillId="0" borderId="9" xfId="1" applyNumberFormat="1" applyFont="1" applyBorder="1">
      <alignment vertical="center"/>
    </xf>
    <xf numFmtId="180" fontId="2" fillId="0" borderId="9" xfId="1" applyNumberFormat="1" applyFont="1" applyBorder="1">
      <alignment vertical="center"/>
    </xf>
    <xf numFmtId="180" fontId="2" fillId="0" borderId="12" xfId="1" applyNumberFormat="1" applyFont="1" applyBorder="1">
      <alignment vertical="center"/>
    </xf>
    <xf numFmtId="182" fontId="2" fillId="0" borderId="0" xfId="1" applyNumberFormat="1" applyFont="1" applyBorder="1">
      <alignment vertical="center"/>
    </xf>
    <xf numFmtId="180" fontId="2" fillId="0" borderId="3" xfId="1" applyNumberFormat="1" applyFont="1" applyBorder="1">
      <alignment vertical="center"/>
    </xf>
    <xf numFmtId="182" fontId="2" fillId="0" borderId="1" xfId="1" applyNumberFormat="1" applyFont="1" applyBorder="1">
      <alignment vertical="center"/>
    </xf>
    <xf numFmtId="180" fontId="2" fillId="0" borderId="1" xfId="1" applyNumberFormat="1" applyFont="1" applyBorder="1">
      <alignment vertical="center"/>
    </xf>
    <xf numFmtId="180" fontId="2" fillId="0" borderId="2" xfId="1" applyNumberFormat="1" applyFont="1" applyBorder="1">
      <alignment vertical="center"/>
    </xf>
    <xf numFmtId="0" fontId="2" fillId="0" borderId="6" xfId="0" applyFont="1" applyBorder="1" applyAlignment="1">
      <alignment horizontal="center" vertical="top" shrinkToFit="1"/>
    </xf>
    <xf numFmtId="0" fontId="2" fillId="0" borderId="10" xfId="0" applyFont="1" applyBorder="1" applyAlignment="1">
      <alignment horizontal="center" vertical="top" shrinkToFit="1"/>
    </xf>
    <xf numFmtId="0" fontId="2" fillId="0" borderId="8" xfId="0" applyFont="1" applyBorder="1" applyAlignment="1">
      <alignment horizontal="centerContinuous" vertical="top"/>
    </xf>
    <xf numFmtId="0" fontId="2" fillId="0" borderId="0" xfId="5" applyFont="1" applyBorder="1">
      <alignment vertical="center"/>
    </xf>
    <xf numFmtId="178" fontId="2" fillId="0" borderId="9" xfId="1" applyNumberFormat="1" applyFont="1" applyBorder="1" applyAlignment="1"/>
    <xf numFmtId="201" fontId="2" fillId="0" borderId="9" xfId="1" applyNumberFormat="1" applyFont="1" applyFill="1" applyBorder="1">
      <alignment vertical="center"/>
    </xf>
    <xf numFmtId="201" fontId="2" fillId="0" borderId="12" xfId="1" applyNumberFormat="1" applyFont="1" applyFill="1" applyBorder="1">
      <alignment vertical="center"/>
    </xf>
    <xf numFmtId="0" fontId="2" fillId="0" borderId="13" xfId="5" applyFont="1" applyFill="1" applyBorder="1">
      <alignment vertical="center"/>
    </xf>
    <xf numFmtId="178" fontId="2" fillId="0" borderId="0" xfId="1" applyNumberFormat="1" applyFont="1" applyBorder="1" applyAlignment="1"/>
    <xf numFmtId="201" fontId="2" fillId="0" borderId="0" xfId="1" applyNumberFormat="1" applyFont="1" applyFill="1" applyBorder="1">
      <alignment vertical="center"/>
    </xf>
    <xf numFmtId="201" fontId="2" fillId="0" borderId="3" xfId="1" applyNumberFormat="1" applyFont="1" applyFill="1" applyBorder="1">
      <alignment vertical="center"/>
    </xf>
    <xf numFmtId="0" fontId="2" fillId="0" borderId="4" xfId="5" applyFont="1" applyFill="1" applyBorder="1">
      <alignment vertical="center"/>
    </xf>
    <xf numFmtId="178" fontId="2" fillId="0" borderId="1" xfId="1" applyNumberFormat="1" applyFont="1" applyBorder="1" applyAlignment="1"/>
    <xf numFmtId="201" fontId="2" fillId="0" borderId="2" xfId="1" applyNumberFormat="1" applyFont="1" applyFill="1" applyBorder="1">
      <alignment vertical="center"/>
    </xf>
    <xf numFmtId="0" fontId="2" fillId="0" borderId="14" xfId="5" applyFont="1" applyFill="1" applyBorder="1">
      <alignment vertical="center"/>
    </xf>
    <xf numFmtId="0" fontId="2" fillId="0" borderId="6" xfId="5" applyFont="1" applyBorder="1" applyAlignment="1">
      <alignment horizontal="centerContinuous" vertical="center"/>
    </xf>
    <xf numFmtId="0" fontId="2" fillId="0" borderId="10" xfId="5" applyFont="1" applyBorder="1" applyAlignment="1">
      <alignment horizontal="centerContinuous" vertical="center"/>
    </xf>
    <xf numFmtId="38" fontId="2" fillId="0" borderId="10" xfId="1" applyFont="1" applyFill="1" applyBorder="1" applyAlignment="1">
      <alignment horizontal="centerContinuous" vertical="center"/>
    </xf>
    <xf numFmtId="0" fontId="2" fillId="0" borderId="9" xfId="5" applyFont="1" applyFill="1" applyBorder="1" applyAlignment="1">
      <alignment horizontal="centerContinuous" vertical="center"/>
    </xf>
    <xf numFmtId="0" fontId="2" fillId="0" borderId="1" xfId="5" applyFont="1" applyFill="1" applyBorder="1" applyAlignment="1">
      <alignment horizontal="centerContinuous" vertical="center"/>
    </xf>
    <xf numFmtId="0" fontId="4" fillId="0" borderId="0" xfId="5" applyFont="1" applyFill="1" applyBorder="1">
      <alignment vertical="center"/>
    </xf>
    <xf numFmtId="202" fontId="2" fillId="0" borderId="0" xfId="1" applyNumberFormat="1" applyFont="1" applyBorder="1" applyAlignment="1"/>
    <xf numFmtId="202" fontId="2" fillId="0" borderId="0" xfId="1" applyNumberFormat="1" applyFont="1" applyFill="1" applyAlignment="1"/>
    <xf numFmtId="202" fontId="2" fillId="0" borderId="9" xfId="1" applyNumberFormat="1" applyFont="1" applyBorder="1" applyAlignment="1"/>
    <xf numFmtId="202" fontId="2" fillId="0" borderId="12" xfId="1" applyNumberFormat="1" applyFont="1" applyFill="1" applyBorder="1" applyAlignment="1"/>
    <xf numFmtId="0" fontId="2" fillId="0" borderId="13" xfId="0" applyFont="1" applyBorder="1" applyAlignment="1">
      <alignment shrinkToFit="1"/>
    </xf>
    <xf numFmtId="180" fontId="2" fillId="0" borderId="0" xfId="1" applyNumberFormat="1" applyFont="1" applyAlignment="1"/>
    <xf numFmtId="202" fontId="2" fillId="0" borderId="0" xfId="1" applyNumberFormat="1" applyFont="1" applyAlignment="1"/>
    <xf numFmtId="0" fontId="2" fillId="0" borderId="4" xfId="0" applyFont="1" applyBorder="1" applyAlignment="1">
      <alignment vertical="center" shrinkToFit="1"/>
    </xf>
    <xf numFmtId="202" fontId="2" fillId="0" borderId="0" xfId="1" applyNumberFormat="1" applyFont="1" applyAlignment="1">
      <alignment shrinkToFit="1"/>
    </xf>
    <xf numFmtId="38" fontId="2" fillId="0" borderId="9" xfId="1" applyFont="1" applyBorder="1" applyAlignment="1">
      <alignment horizontal="center" shrinkToFit="1"/>
    </xf>
    <xf numFmtId="38" fontId="2" fillId="0" borderId="15" xfId="1" applyFont="1" applyBorder="1" applyAlignment="1">
      <alignment horizontal="center"/>
    </xf>
    <xf numFmtId="38" fontId="2" fillId="0" borderId="15" xfId="1" applyFont="1" applyFill="1" applyBorder="1" applyAlignment="1">
      <alignment horizontal="center"/>
    </xf>
    <xf numFmtId="38" fontId="2" fillId="0" borderId="16" xfId="1" applyFont="1" applyBorder="1" applyAlignment="1">
      <alignment horizontal="center"/>
    </xf>
    <xf numFmtId="38" fontId="2" fillId="0" borderId="16" xfId="1" applyFont="1" applyBorder="1" applyAlignment="1">
      <alignment horizontal="center" shrinkToFit="1"/>
    </xf>
    <xf numFmtId="38" fontId="2" fillId="0" borderId="1" xfId="1" applyFont="1" applyBorder="1" applyAlignment="1">
      <alignment horizontal="center" shrinkToFit="1"/>
    </xf>
    <xf numFmtId="38" fontId="2" fillId="0" borderId="16" xfId="1" applyFont="1" applyFill="1" applyBorder="1" applyAlignment="1">
      <alignment horizontal="center" shrinkToFit="1"/>
    </xf>
    <xf numFmtId="203" fontId="2" fillId="0" borderId="9" xfId="9" applyNumberFormat="1" applyFont="1" applyBorder="1">
      <alignment vertical="center"/>
    </xf>
    <xf numFmtId="189" fontId="2" fillId="0" borderId="9" xfId="9" applyNumberFormat="1" applyFont="1" applyBorder="1">
      <alignment vertical="center"/>
    </xf>
    <xf numFmtId="0" fontId="2" fillId="0" borderId="13" xfId="9" applyFont="1" applyFill="1" applyBorder="1" applyAlignment="1">
      <alignment horizontal="left" vertical="center" shrinkToFit="1"/>
    </xf>
    <xf numFmtId="203" fontId="2" fillId="0" borderId="0" xfId="9" applyNumberFormat="1" applyFont="1" applyBorder="1">
      <alignment vertical="center"/>
    </xf>
    <xf numFmtId="189" fontId="2" fillId="0" borderId="0" xfId="9" applyNumberFormat="1" applyFont="1" applyBorder="1">
      <alignment vertical="center"/>
    </xf>
    <xf numFmtId="0" fontId="2" fillId="0" borderId="4" xfId="9" applyFont="1" applyFill="1" applyBorder="1" applyAlignment="1">
      <alignment horizontal="left" vertical="center" shrinkToFit="1"/>
    </xf>
    <xf numFmtId="0" fontId="2" fillId="0" borderId="14" xfId="9" applyFont="1" applyBorder="1" applyAlignment="1">
      <alignment shrinkToFit="1"/>
    </xf>
    <xf numFmtId="0" fontId="2" fillId="0" borderId="12" xfId="9" applyFont="1" applyBorder="1" applyAlignment="1">
      <alignment horizontal="center"/>
    </xf>
    <xf numFmtId="0" fontId="2" fillId="0" borderId="15" xfId="9" applyFont="1" applyBorder="1" applyAlignment="1">
      <alignment horizontal="center" shrinkToFit="1"/>
    </xf>
    <xf numFmtId="0" fontId="2" fillId="0" borderId="15" xfId="9" applyFont="1" applyBorder="1" applyAlignment="1">
      <alignment horizontal="center"/>
    </xf>
    <xf numFmtId="0" fontId="2" fillId="0" borderId="13" xfId="9" applyFont="1" applyBorder="1">
      <alignment vertical="center"/>
    </xf>
    <xf numFmtId="0" fontId="2" fillId="0" borderId="2" xfId="9" applyFont="1" applyBorder="1" applyAlignment="1">
      <alignment horizontal="center"/>
    </xf>
    <xf numFmtId="0" fontId="2" fillId="0" borderId="16" xfId="9" applyFont="1" applyBorder="1" applyAlignment="1">
      <alignment horizontal="center" shrinkToFit="1"/>
    </xf>
    <xf numFmtId="0" fontId="2" fillId="0" borderId="16" xfId="9" applyFont="1" applyBorder="1" applyAlignment="1">
      <alignment horizontal="center"/>
    </xf>
    <xf numFmtId="0" fontId="2" fillId="0" borderId="4" xfId="9" applyFont="1" applyBorder="1">
      <alignment vertical="center"/>
    </xf>
    <xf numFmtId="0" fontId="2" fillId="0" borderId="7" xfId="9" applyFont="1" applyBorder="1" applyAlignment="1">
      <alignment horizontal="centerContinuous"/>
    </xf>
    <xf numFmtId="0" fontId="2" fillId="0" borderId="6" xfId="9" applyFont="1" applyBorder="1" applyAlignment="1">
      <alignment horizontal="centerContinuous"/>
    </xf>
    <xf numFmtId="0" fontId="2" fillId="0" borderId="14" xfId="9" applyFont="1" applyBorder="1">
      <alignment vertical="center"/>
    </xf>
    <xf numFmtId="0" fontId="2" fillId="0" borderId="0" xfId="9" applyFont="1">
      <alignment vertical="center"/>
    </xf>
    <xf numFmtId="0" fontId="4" fillId="0" borderId="0" xfId="9" applyFont="1">
      <alignment vertical="center"/>
    </xf>
    <xf numFmtId="203" fontId="2" fillId="0" borderId="9" xfId="0" applyNumberFormat="1" applyFont="1" applyBorder="1">
      <alignment vertical="center"/>
    </xf>
    <xf numFmtId="0" fontId="2" fillId="0" borderId="13" xfId="0" applyFont="1" applyFill="1" applyBorder="1" applyAlignment="1">
      <alignment horizontal="left" vertical="center" shrinkToFit="1"/>
    </xf>
    <xf numFmtId="203" fontId="2" fillId="0" borderId="0" xfId="0" applyNumberFormat="1" applyFont="1" applyBorder="1">
      <alignment vertical="center"/>
    </xf>
    <xf numFmtId="0" fontId="2" fillId="0" borderId="4" xfId="0" applyFont="1" applyFill="1" applyBorder="1" applyAlignment="1">
      <alignment horizontal="left" vertical="center" shrinkToFit="1"/>
    </xf>
    <xf numFmtId="0" fontId="2" fillId="0" borderId="14" xfId="0" applyFont="1" applyBorder="1" applyAlignment="1">
      <alignment shrinkToFit="1"/>
    </xf>
    <xf numFmtId="0" fontId="2" fillId="0" borderId="16" xfId="0" applyFont="1" applyBorder="1" applyAlignment="1">
      <alignment horizontal="center" shrinkToFit="1"/>
    </xf>
    <xf numFmtId="201" fontId="2" fillId="0" borderId="9" xfId="0" applyNumberFormat="1" applyFont="1" applyBorder="1">
      <alignment vertical="center"/>
    </xf>
    <xf numFmtId="0" fontId="2" fillId="0" borderId="13" xfId="8" applyFont="1" applyFill="1" applyBorder="1" applyAlignment="1">
      <alignment vertical="top" shrinkToFit="1"/>
    </xf>
    <xf numFmtId="201" fontId="2" fillId="0" borderId="0" xfId="0" applyNumberFormat="1" applyFont="1" applyBorder="1">
      <alignment vertical="center"/>
    </xf>
    <xf numFmtId="0" fontId="2" fillId="0" borderId="4" xfId="0" applyFont="1" applyFill="1" applyBorder="1" applyAlignment="1">
      <alignment vertical="top" shrinkToFit="1"/>
    </xf>
    <xf numFmtId="0" fontId="2" fillId="0" borderId="14" xfId="0" applyFont="1" applyFill="1" applyBorder="1" applyAlignment="1">
      <alignment vertical="top" shrinkToFit="1"/>
    </xf>
    <xf numFmtId="189" fontId="2" fillId="0" borderId="9" xfId="0" applyNumberFormat="1" applyFont="1" applyBorder="1" applyAlignment="1">
      <alignment horizontal="center"/>
    </xf>
    <xf numFmtId="0" fontId="2" fillId="0" borderId="13" xfId="0" applyFont="1" applyBorder="1" applyAlignment="1">
      <alignment horizontal="centerContinuous"/>
    </xf>
    <xf numFmtId="0" fontId="2" fillId="0" borderId="12" xfId="0" applyFont="1" applyBorder="1" applyAlignment="1">
      <alignment horizontal="centerContinuous"/>
    </xf>
    <xf numFmtId="0" fontId="2" fillId="0" borderId="14" xfId="0" applyFont="1" applyBorder="1" applyAlignment="1">
      <alignment horizontal="centerContinuous"/>
    </xf>
    <xf numFmtId="38" fontId="2" fillId="0" borderId="0" xfId="0" applyNumberFormat="1" applyFont="1">
      <alignment vertical="center"/>
    </xf>
    <xf numFmtId="204" fontId="2" fillId="0" borderId="9" xfId="0" applyNumberFormat="1" applyFont="1" applyBorder="1">
      <alignment vertical="center"/>
    </xf>
    <xf numFmtId="204" fontId="2" fillId="0" borderId="0" xfId="0" applyNumberFormat="1" applyFont="1" applyBorder="1">
      <alignment vertical="center"/>
    </xf>
    <xf numFmtId="189" fontId="2" fillId="0" borderId="3" xfId="0" applyNumberFormat="1" applyFont="1" applyBorder="1">
      <alignment vertical="center"/>
    </xf>
    <xf numFmtId="189" fontId="2" fillId="0" borderId="1" xfId="0" applyNumberFormat="1" applyFont="1" applyBorder="1">
      <alignment vertical="center"/>
    </xf>
    <xf numFmtId="189" fontId="2" fillId="0" borderId="2" xfId="0" applyNumberFormat="1" applyFont="1" applyBorder="1">
      <alignment vertical="center"/>
    </xf>
    <xf numFmtId="180" fontId="2" fillId="0" borderId="1" xfId="0" applyNumberFormat="1" applyFont="1" applyBorder="1" applyAlignment="1"/>
    <xf numFmtId="180" fontId="2" fillId="0" borderId="1" xfId="1" applyNumberFormat="1" applyFont="1" applyBorder="1" applyAlignment="1"/>
    <xf numFmtId="0" fontId="2" fillId="0" borderId="14" xfId="0" applyFont="1" applyBorder="1" applyAlignment="1">
      <alignment horizontal="left" vertical="center" wrapText="1"/>
    </xf>
    <xf numFmtId="0" fontId="2" fillId="0" borderId="0" xfId="10" applyFont="1" applyFill="1">
      <alignment vertical="center"/>
    </xf>
    <xf numFmtId="180" fontId="2" fillId="0" borderId="9" xfId="3" applyNumberFormat="1" applyFont="1" applyBorder="1" applyAlignment="1">
      <alignment horizontal="right" vertical="center"/>
    </xf>
    <xf numFmtId="185" fontId="2" fillId="0" borderId="9" xfId="11" applyNumberFormat="1" applyFont="1" applyBorder="1"/>
    <xf numFmtId="185" fontId="2" fillId="0" borderId="12" xfId="11" applyNumberFormat="1" applyFont="1" applyBorder="1"/>
    <xf numFmtId="0" fontId="2" fillId="0" borderId="13" xfId="11" applyFont="1" applyBorder="1" applyAlignment="1">
      <alignment vertical="center" wrapText="1"/>
    </xf>
    <xf numFmtId="180" fontId="2" fillId="0" borderId="0" xfId="3" applyNumberFormat="1" applyFont="1" applyBorder="1" applyAlignment="1">
      <alignment horizontal="right" vertical="center"/>
    </xf>
    <xf numFmtId="185" fontId="2" fillId="0" borderId="0" xfId="11" applyNumberFormat="1" applyFont="1"/>
    <xf numFmtId="0" fontId="2" fillId="0" borderId="4" xfId="11" applyFont="1" applyBorder="1" applyAlignment="1">
      <alignment vertical="center" wrapText="1"/>
    </xf>
    <xf numFmtId="0" fontId="2" fillId="0" borderId="4" xfId="11" applyFont="1" applyBorder="1"/>
    <xf numFmtId="205" fontId="2" fillId="0" borderId="0" xfId="7" applyNumberFormat="1" applyFont="1" applyBorder="1" applyAlignment="1">
      <alignment vertical="center"/>
    </xf>
    <xf numFmtId="206" fontId="2" fillId="0" borderId="0" xfId="7" applyNumberFormat="1" applyFont="1" applyBorder="1" applyAlignment="1">
      <alignment vertical="center"/>
    </xf>
    <xf numFmtId="0" fontId="2" fillId="0" borderId="0" xfId="7" applyNumberFormat="1" applyFont="1" applyBorder="1" applyAlignment="1">
      <alignment vertical="center"/>
    </xf>
    <xf numFmtId="0" fontId="5" fillId="0" borderId="4" xfId="11" applyFont="1" applyBorder="1" applyAlignment="1">
      <alignment vertical="center" wrapText="1"/>
    </xf>
    <xf numFmtId="200" fontId="2" fillId="0" borderId="0" xfId="11" applyNumberFormat="1" applyFont="1" applyFill="1" applyBorder="1"/>
    <xf numFmtId="0" fontId="2" fillId="0" borderId="0" xfId="11" applyFont="1" applyBorder="1" applyAlignment="1">
      <alignment vertical="center"/>
    </xf>
    <xf numFmtId="207" fontId="2" fillId="0" borderId="0" xfId="7" applyNumberFormat="1" applyFont="1" applyBorder="1" applyAlignment="1">
      <alignment vertical="center"/>
    </xf>
    <xf numFmtId="0" fontId="5" fillId="0" borderId="14" xfId="11" applyFont="1" applyBorder="1" applyAlignment="1">
      <alignment vertical="center"/>
    </xf>
    <xf numFmtId="0" fontId="2" fillId="0" borderId="9" xfId="11" applyFont="1" applyBorder="1" applyAlignment="1">
      <alignment horizontal="center" vertical="center"/>
    </xf>
    <xf numFmtId="0" fontId="2" fillId="0" borderId="15" xfId="11" applyFont="1" applyBorder="1" applyAlignment="1">
      <alignment horizontal="center" vertical="center" shrinkToFit="1"/>
    </xf>
    <xf numFmtId="207" fontId="2" fillId="0" borderId="15" xfId="7" applyNumberFormat="1" applyFont="1" applyBorder="1" applyAlignment="1">
      <alignment horizontal="center" vertical="center"/>
    </xf>
    <xf numFmtId="0" fontId="2" fillId="0" borderId="15" xfId="7" applyNumberFormat="1" applyFont="1" applyBorder="1" applyAlignment="1">
      <alignment horizontal="center" vertical="center"/>
    </xf>
    <xf numFmtId="0" fontId="2" fillId="0" borderId="10" xfId="11" applyFont="1" applyBorder="1" applyAlignment="1">
      <alignment horizontal="center" vertical="center"/>
    </xf>
    <xf numFmtId="0" fontId="2" fillId="0" borderId="13" xfId="11" applyFont="1" applyBorder="1" applyAlignment="1">
      <alignment vertical="center"/>
    </xf>
    <xf numFmtId="0" fontId="2" fillId="0" borderId="7" xfId="11" applyFont="1" applyBorder="1" applyAlignment="1">
      <alignment horizontal="center" vertical="center"/>
    </xf>
    <xf numFmtId="207" fontId="2" fillId="0" borderId="6" xfId="7" applyNumberFormat="1" applyFont="1" applyBorder="1" applyAlignment="1">
      <alignment horizontal="center" vertical="center"/>
    </xf>
    <xf numFmtId="0" fontId="2" fillId="0" borderId="8" xfId="11" applyFont="1" applyBorder="1" applyAlignment="1">
      <alignment horizontal="center" vertical="center"/>
    </xf>
    <xf numFmtId="0" fontId="2" fillId="0" borderId="6" xfId="7" applyNumberFormat="1" applyFont="1" applyBorder="1" applyAlignment="1">
      <alignment horizontal="center" vertical="center"/>
    </xf>
    <xf numFmtId="0" fontId="2" fillId="0" borderId="14" xfId="11" applyFont="1" applyBorder="1" applyAlignment="1">
      <alignment vertical="center"/>
    </xf>
    <xf numFmtId="0" fontId="1" fillId="0" borderId="9" xfId="11" applyFont="1" applyBorder="1" applyAlignment="1">
      <alignment vertical="center"/>
    </xf>
    <xf numFmtId="207" fontId="10" fillId="0" borderId="9" xfId="7" applyNumberFormat="1" applyFont="1" applyBorder="1" applyAlignment="1">
      <alignment vertical="center"/>
    </xf>
    <xf numFmtId="207" fontId="1" fillId="0" borderId="9" xfId="7" applyNumberFormat="1" applyFont="1" applyBorder="1" applyAlignment="1">
      <alignment vertical="center"/>
    </xf>
    <xf numFmtId="0" fontId="11" fillId="0" borderId="9" xfId="7" applyNumberFormat="1" applyFont="1" applyBorder="1" applyAlignment="1">
      <alignment vertical="center"/>
    </xf>
    <xf numFmtId="0" fontId="11" fillId="0" borderId="9" xfId="11" applyFont="1" applyBorder="1" applyAlignment="1">
      <alignment vertical="center"/>
    </xf>
    <xf numFmtId="0" fontId="4" fillId="0" borderId="9" xfId="11" applyFont="1" applyBorder="1" applyAlignment="1">
      <alignment vertical="center"/>
    </xf>
    <xf numFmtId="203" fontId="2" fillId="0" borderId="9" xfId="10" applyNumberFormat="1" applyFont="1" applyFill="1" applyBorder="1">
      <alignment vertical="center"/>
    </xf>
    <xf numFmtId="3" fontId="2" fillId="0" borderId="9" xfId="10" applyNumberFormat="1" applyFont="1" applyFill="1" applyBorder="1">
      <alignment vertical="center"/>
    </xf>
    <xf numFmtId="203" fontId="2" fillId="0" borderId="12" xfId="10" applyNumberFormat="1" applyFont="1" applyFill="1" applyBorder="1">
      <alignment vertical="center"/>
    </xf>
    <xf numFmtId="10" fontId="2" fillId="0" borderId="13" xfId="7" applyNumberFormat="1" applyFont="1" applyFill="1" applyBorder="1" applyAlignment="1">
      <alignment horizontal="left" vertical="center"/>
    </xf>
    <xf numFmtId="203" fontId="2" fillId="0" borderId="0" xfId="10" applyNumberFormat="1" applyFont="1" applyFill="1">
      <alignment vertical="center"/>
    </xf>
    <xf numFmtId="3" fontId="2" fillId="0" borderId="0" xfId="10" applyNumberFormat="1" applyFont="1" applyFill="1">
      <alignment vertical="center"/>
    </xf>
    <xf numFmtId="10" fontId="2" fillId="0" borderId="4" xfId="7" applyNumberFormat="1" applyFont="1" applyFill="1" applyBorder="1">
      <alignment vertical="center"/>
    </xf>
    <xf numFmtId="0" fontId="2" fillId="0" borderId="9" xfId="10" applyFont="1" applyFill="1" applyBorder="1" applyAlignment="1">
      <alignment horizontal="center" vertical="center"/>
    </xf>
    <xf numFmtId="0" fontId="2" fillId="0" borderId="15" xfId="10" applyFont="1" applyFill="1" applyBorder="1" applyAlignment="1">
      <alignment horizontal="center" vertical="center"/>
    </xf>
    <xf numFmtId="0" fontId="2" fillId="0" borderId="13" xfId="10" applyFont="1" applyFill="1" applyBorder="1" applyAlignment="1">
      <alignment horizontal="center" vertical="center"/>
    </xf>
    <xf numFmtId="0" fontId="2" fillId="0" borderId="12" xfId="10" applyFont="1" applyFill="1" applyBorder="1" applyAlignment="1">
      <alignment horizontal="center" vertical="center"/>
    </xf>
    <xf numFmtId="0" fontId="2" fillId="0" borderId="13" xfId="10" applyFont="1" applyFill="1" applyBorder="1">
      <alignment vertical="center"/>
    </xf>
    <xf numFmtId="0" fontId="2" fillId="0" borderId="0" xfId="10" applyFont="1" applyFill="1" applyAlignment="1">
      <alignment horizontal="center" vertical="center"/>
    </xf>
    <xf numFmtId="0" fontId="2" fillId="0" borderId="17" xfId="10" applyFont="1" applyFill="1" applyBorder="1" applyAlignment="1">
      <alignment horizontal="center" vertical="center" shrinkToFit="1"/>
    </xf>
    <xf numFmtId="0" fontId="2" fillId="0" borderId="4" xfId="10" applyFont="1" applyFill="1" applyBorder="1" applyAlignment="1">
      <alignment horizontal="center" vertical="center" shrinkToFit="1"/>
    </xf>
    <xf numFmtId="0" fontId="2" fillId="0" borderId="17" xfId="10" applyFont="1" applyFill="1" applyBorder="1" applyAlignment="1">
      <alignment horizontal="center" vertical="center"/>
    </xf>
    <xf numFmtId="0" fontId="2" fillId="0" borderId="3" xfId="10" applyFont="1" applyFill="1" applyBorder="1" applyAlignment="1">
      <alignment horizontal="center" vertical="center"/>
    </xf>
    <xf numFmtId="0" fontId="2" fillId="0" borderId="4" xfId="10" applyFont="1" applyFill="1" applyBorder="1">
      <alignment vertical="center"/>
    </xf>
    <xf numFmtId="0" fontId="2" fillId="0" borderId="16" xfId="10" applyFont="1" applyFill="1" applyBorder="1" applyAlignment="1">
      <alignment horizontal="center" vertical="center"/>
    </xf>
    <xf numFmtId="0" fontId="2" fillId="0" borderId="4" xfId="10" applyFont="1" applyFill="1" applyBorder="1" applyAlignment="1">
      <alignment horizontal="center" vertical="center"/>
    </xf>
    <xf numFmtId="0" fontId="2" fillId="0" borderId="7" xfId="10" applyFont="1" applyFill="1" applyBorder="1" applyAlignment="1">
      <alignment horizontal="center" vertical="center"/>
    </xf>
    <xf numFmtId="0" fontId="2" fillId="0" borderId="8" xfId="10" applyFont="1" applyFill="1" applyBorder="1" applyAlignment="1">
      <alignment horizontal="center" vertical="center"/>
    </xf>
    <xf numFmtId="0" fontId="2" fillId="0" borderId="6" xfId="10" applyFont="1" applyFill="1" applyBorder="1" applyAlignment="1">
      <alignment horizontal="center" vertical="center"/>
    </xf>
    <xf numFmtId="0" fontId="2" fillId="0" borderId="14" xfId="10" applyFont="1" applyFill="1" applyBorder="1">
      <alignment vertical="center"/>
    </xf>
    <xf numFmtId="203" fontId="2" fillId="0" borderId="9" xfId="1" applyNumberFormat="1" applyFont="1" applyFill="1" applyBorder="1">
      <alignment vertical="center"/>
    </xf>
    <xf numFmtId="203" fontId="2" fillId="0" borderId="0" xfId="1" applyNumberFormat="1" applyFont="1" applyFill="1">
      <alignment vertical="center"/>
    </xf>
    <xf numFmtId="203" fontId="2" fillId="0" borderId="0" xfId="1" applyNumberFormat="1" applyFont="1" applyFill="1" applyAlignment="1">
      <alignment horizontal="right" vertical="center"/>
    </xf>
    <xf numFmtId="0" fontId="1" fillId="0" borderId="9" xfId="10" applyFill="1" applyBorder="1">
      <alignment vertical="center"/>
    </xf>
    <xf numFmtId="0" fontId="4" fillId="0" borderId="9" xfId="10" applyFont="1" applyFill="1" applyBorder="1">
      <alignment vertical="center"/>
    </xf>
    <xf numFmtId="198" fontId="2" fillId="0" borderId="9" xfId="10" applyNumberFormat="1" applyFont="1" applyFill="1" applyBorder="1">
      <alignment vertical="center"/>
    </xf>
    <xf numFmtId="198" fontId="2" fillId="0" borderId="12" xfId="10" applyNumberFormat="1" applyFont="1" applyFill="1" applyBorder="1">
      <alignment vertical="center"/>
    </xf>
    <xf numFmtId="10" fontId="2" fillId="0" borderId="13" xfId="7" applyNumberFormat="1" applyFont="1" applyFill="1" applyBorder="1">
      <alignment vertical="center"/>
    </xf>
    <xf numFmtId="198" fontId="2" fillId="0" borderId="0" xfId="10" applyNumberFormat="1" applyFont="1" applyFill="1">
      <alignment vertical="center"/>
    </xf>
    <xf numFmtId="10" fontId="2" fillId="0" borderId="4" xfId="7" applyNumberFormat="1" applyFont="1" applyFill="1" applyBorder="1" applyAlignment="1">
      <alignment horizontal="left" vertical="center"/>
    </xf>
    <xf numFmtId="198" fontId="2" fillId="0" borderId="9" xfId="1" applyNumberFormat="1" applyFont="1" applyFill="1" applyBorder="1">
      <alignment vertical="center"/>
    </xf>
    <xf numFmtId="198" fontId="2" fillId="0" borderId="0" xfId="1" applyNumberFormat="1" applyFont="1" applyFill="1">
      <alignment vertical="center"/>
    </xf>
    <xf numFmtId="198" fontId="2" fillId="0" borderId="0" xfId="1" applyNumberFormat="1" applyFont="1" applyFill="1" applyAlignment="1">
      <alignment horizontal="right" vertical="center"/>
    </xf>
    <xf numFmtId="188" fontId="2" fillId="0" borderId="0" xfId="1" applyNumberFormat="1" applyFont="1" applyBorder="1">
      <alignment vertical="center"/>
    </xf>
    <xf numFmtId="0" fontId="2" fillId="0" borderId="0" xfId="12" applyFont="1" applyBorder="1" applyAlignment="1">
      <alignment horizontal="right" vertical="center"/>
    </xf>
    <xf numFmtId="0" fontId="2" fillId="0" borderId="0" xfId="12" applyFont="1" applyBorder="1">
      <alignment vertical="center"/>
    </xf>
    <xf numFmtId="188" fontId="2" fillId="0" borderId="9" xfId="1" applyNumberFormat="1" applyFont="1" applyBorder="1">
      <alignment vertical="center"/>
    </xf>
    <xf numFmtId="0" fontId="2" fillId="0" borderId="9" xfId="12" applyFont="1" applyBorder="1" applyAlignment="1">
      <alignment horizontal="right" vertical="center"/>
    </xf>
    <xf numFmtId="0" fontId="2" fillId="0" borderId="13" xfId="12" applyFont="1" applyBorder="1">
      <alignment vertical="center"/>
    </xf>
    <xf numFmtId="188" fontId="2" fillId="0" borderId="0" xfId="1" applyNumberFormat="1" applyFont="1">
      <alignment vertical="center"/>
    </xf>
    <xf numFmtId="0" fontId="2" fillId="0" borderId="0" xfId="12" applyFont="1" applyAlignment="1">
      <alignment horizontal="right" vertical="center"/>
    </xf>
    <xf numFmtId="0" fontId="2" fillId="0" borderId="4" xfId="12" applyFont="1" applyBorder="1">
      <alignment vertical="center"/>
    </xf>
    <xf numFmtId="0" fontId="2" fillId="0" borderId="0" xfId="12" applyFont="1">
      <alignment vertical="center"/>
    </xf>
    <xf numFmtId="0" fontId="5" fillId="0" borderId="4" xfId="12" applyFont="1" applyBorder="1" applyAlignment="1">
      <alignment vertical="center" shrinkToFit="1"/>
    </xf>
    <xf numFmtId="188" fontId="2" fillId="0" borderId="0" xfId="12" applyNumberFormat="1" applyFont="1" applyAlignment="1">
      <alignment horizontal="right" vertical="center"/>
    </xf>
    <xf numFmtId="0" fontId="5" fillId="0" borderId="4" xfId="12" applyFont="1" applyBorder="1">
      <alignment vertical="center"/>
    </xf>
    <xf numFmtId="201" fontId="2" fillId="0" borderId="0" xfId="1" applyNumberFormat="1" applyFont="1">
      <alignment vertical="center"/>
    </xf>
    <xf numFmtId="201" fontId="2" fillId="0" borderId="0" xfId="12" applyNumberFormat="1" applyFont="1">
      <alignment vertical="center"/>
    </xf>
    <xf numFmtId="0" fontId="2" fillId="0" borderId="0" xfId="12" applyFont="1" applyFill="1">
      <alignment vertical="center"/>
    </xf>
    <xf numFmtId="38" fontId="12" fillId="0" borderId="0" xfId="1" applyFont="1" applyFill="1" applyBorder="1" applyAlignment="1">
      <alignment horizontal="center"/>
    </xf>
    <xf numFmtId="0" fontId="14" fillId="0" borderId="4" xfId="13" applyFont="1" applyFill="1" applyBorder="1" applyAlignment="1">
      <alignment horizontal="left"/>
    </xf>
    <xf numFmtId="38" fontId="12" fillId="0" borderId="9" xfId="1" applyFont="1" applyFill="1" applyBorder="1" applyAlignment="1">
      <alignment horizontal="center"/>
    </xf>
    <xf numFmtId="38" fontId="12" fillId="0" borderId="15" xfId="1" applyFont="1" applyFill="1" applyBorder="1" applyAlignment="1">
      <alignment horizontal="center"/>
    </xf>
    <xf numFmtId="38" fontId="12" fillId="0" borderId="13" xfId="1" applyFont="1" applyFill="1" applyBorder="1" applyAlignment="1">
      <alignment horizontal="center"/>
    </xf>
    <xf numFmtId="0" fontId="12" fillId="0" borderId="13" xfId="13" applyFont="1" applyFill="1" applyBorder="1" applyAlignment="1">
      <alignment horizontal="center"/>
    </xf>
    <xf numFmtId="38" fontId="12" fillId="0" borderId="1" xfId="1" applyFont="1" applyFill="1" applyBorder="1" applyAlignment="1">
      <alignment horizontal="center"/>
    </xf>
    <xf numFmtId="38" fontId="12" fillId="0" borderId="16" xfId="1" applyFont="1" applyFill="1" applyBorder="1" applyAlignment="1">
      <alignment horizontal="center"/>
    </xf>
    <xf numFmtId="38" fontId="12" fillId="0" borderId="18" xfId="1" applyFont="1" applyFill="1" applyBorder="1" applyAlignment="1">
      <alignment horizontal="center"/>
    </xf>
    <xf numFmtId="38" fontId="12" fillId="0" borderId="19" xfId="1" applyFont="1" applyFill="1" applyBorder="1" applyAlignment="1">
      <alignment horizontal="center"/>
    </xf>
    <xf numFmtId="38" fontId="12" fillId="0" borderId="20" xfId="1" applyFont="1" applyFill="1" applyBorder="1" applyAlignment="1">
      <alignment horizontal="center"/>
    </xf>
    <xf numFmtId="38" fontId="12" fillId="0" borderId="14" xfId="1" applyFont="1" applyFill="1" applyBorder="1" applyAlignment="1">
      <alignment horizontal="center"/>
    </xf>
    <xf numFmtId="0" fontId="12" fillId="0" borderId="14" xfId="13" applyFont="1" applyFill="1" applyBorder="1" applyAlignment="1">
      <alignment horizontal="center"/>
    </xf>
    <xf numFmtId="38" fontId="1" fillId="0" borderId="9" xfId="1" applyBorder="1">
      <alignment vertical="center"/>
    </xf>
    <xf numFmtId="0" fontId="1" fillId="0" borderId="9" xfId="12" applyBorder="1">
      <alignment vertical="center"/>
    </xf>
    <xf numFmtId="0" fontId="4" fillId="0" borderId="9" xfId="12" applyFont="1" applyBorder="1">
      <alignment vertical="center"/>
    </xf>
    <xf numFmtId="0" fontId="2" fillId="0" borderId="0" xfId="5" applyFont="1">
      <alignment vertical="center"/>
    </xf>
    <xf numFmtId="0" fontId="2" fillId="0" borderId="14" xfId="0" applyFont="1" applyFill="1" applyBorder="1">
      <alignment vertical="center"/>
    </xf>
    <xf numFmtId="208" fontId="2" fillId="0" borderId="9" xfId="5" applyNumberFormat="1" applyFont="1" applyBorder="1" applyAlignment="1">
      <alignment horizontal="right" vertical="center"/>
    </xf>
    <xf numFmtId="209" fontId="2" fillId="0" borderId="9" xfId="5" applyNumberFormat="1" applyFont="1" applyBorder="1">
      <alignment vertical="center"/>
    </xf>
    <xf numFmtId="209" fontId="2" fillId="0" borderId="9" xfId="5" applyNumberFormat="1" applyFont="1" applyBorder="1" applyAlignment="1">
      <alignment horizontal="right" vertical="center"/>
    </xf>
    <xf numFmtId="208" fontId="2" fillId="0" borderId="0" xfId="5" applyNumberFormat="1" applyFont="1" applyAlignment="1">
      <alignment horizontal="right" vertical="center"/>
    </xf>
    <xf numFmtId="209" fontId="2" fillId="0" borderId="0" xfId="5" applyNumberFormat="1" applyFont="1">
      <alignment vertical="center"/>
    </xf>
    <xf numFmtId="209" fontId="2" fillId="0" borderId="0" xfId="5" applyNumberFormat="1" applyFont="1" applyAlignment="1">
      <alignment horizontal="right" vertical="center"/>
    </xf>
    <xf numFmtId="208" fontId="2" fillId="0" borderId="0" xfId="5" applyNumberFormat="1" applyFont="1">
      <alignment vertical="center"/>
    </xf>
    <xf numFmtId="0" fontId="2" fillId="0" borderId="12" xfId="5" applyFont="1" applyBorder="1" applyAlignment="1">
      <alignment horizontal="centerContinuous" vertical="center"/>
    </xf>
    <xf numFmtId="0" fontId="2" fillId="0" borderId="15" xfId="5" applyFont="1" applyBorder="1" applyAlignment="1">
      <alignment horizontal="centerContinuous" vertical="center"/>
    </xf>
    <xf numFmtId="0" fontId="2" fillId="0" borderId="15" xfId="5" applyFont="1" applyBorder="1" applyAlignment="1">
      <alignment horizontal="center" vertical="center"/>
    </xf>
    <xf numFmtId="0" fontId="2" fillId="0" borderId="13" xfId="5" applyFont="1" applyBorder="1" applyAlignment="1">
      <alignment horizontal="centerContinuous" vertical="center"/>
    </xf>
    <xf numFmtId="0" fontId="2" fillId="0" borderId="2" xfId="5" applyFont="1" applyBorder="1" applyAlignment="1">
      <alignment horizontal="centerContinuous" vertical="center"/>
    </xf>
    <xf numFmtId="0" fontId="2" fillId="0" borderId="16" xfId="5" applyFont="1" applyBorder="1" applyAlignment="1">
      <alignment horizontal="centerContinuous" vertical="center"/>
    </xf>
    <xf numFmtId="0" fontId="2" fillId="0" borderId="14" xfId="5" applyFont="1" applyBorder="1" applyAlignment="1">
      <alignment horizontal="centerContinuous" vertical="center"/>
    </xf>
    <xf numFmtId="0" fontId="2" fillId="0" borderId="4" xfId="5" applyFont="1" applyBorder="1" applyAlignment="1">
      <alignment horizontal="centerContinuous" vertical="center"/>
    </xf>
    <xf numFmtId="0" fontId="2" fillId="0" borderId="7" xfId="5" applyFont="1" applyBorder="1" applyAlignment="1">
      <alignment horizontal="centerContinuous" vertical="center"/>
    </xf>
    <xf numFmtId="0" fontId="2" fillId="0" borderId="3" xfId="5" applyFont="1" applyBorder="1">
      <alignment vertical="center"/>
    </xf>
    <xf numFmtId="0" fontId="5" fillId="0" borderId="4" xfId="5" applyFont="1" applyBorder="1">
      <alignment vertical="center"/>
    </xf>
    <xf numFmtId="200" fontId="2" fillId="0" borderId="0" xfId="5" applyNumberFormat="1" applyFont="1" applyBorder="1">
      <alignment vertical="center"/>
    </xf>
    <xf numFmtId="200" fontId="2" fillId="0" borderId="3" xfId="5" applyNumberFormat="1" applyFont="1" applyBorder="1">
      <alignment vertical="center"/>
    </xf>
    <xf numFmtId="0" fontId="2" fillId="0" borderId="12" xfId="5" applyFont="1" applyBorder="1" applyAlignment="1">
      <alignment horizontal="center" vertical="center"/>
    </xf>
    <xf numFmtId="0" fontId="2" fillId="0" borderId="2" xfId="5" applyFont="1" applyBorder="1" applyAlignment="1">
      <alignment horizontal="center" vertical="center"/>
    </xf>
    <xf numFmtId="0" fontId="2" fillId="0" borderId="16" xfId="5" applyFont="1" applyBorder="1" applyAlignment="1">
      <alignment horizontal="center" vertical="center"/>
    </xf>
    <xf numFmtId="0" fontId="2" fillId="0" borderId="14" xfId="5" applyFont="1" applyBorder="1">
      <alignment vertical="center"/>
    </xf>
    <xf numFmtId="0" fontId="2" fillId="0" borderId="9" xfId="5" applyFont="1" applyBorder="1">
      <alignment vertical="center"/>
    </xf>
    <xf numFmtId="0" fontId="4" fillId="0" borderId="9" xfId="5" applyFont="1" applyBorder="1">
      <alignment vertical="center"/>
    </xf>
    <xf numFmtId="200" fontId="2" fillId="0" borderId="9" xfId="0" applyNumberFormat="1" applyFont="1" applyBorder="1">
      <alignment vertical="center"/>
    </xf>
    <xf numFmtId="200" fontId="2" fillId="0" borderId="12" xfId="0" applyNumberFormat="1" applyFont="1" applyBorder="1">
      <alignment vertical="center"/>
    </xf>
    <xf numFmtId="200" fontId="2" fillId="0" borderId="0" xfId="0" applyNumberFormat="1" applyFont="1" applyBorder="1">
      <alignment vertical="center"/>
    </xf>
    <xf numFmtId="200" fontId="2" fillId="0" borderId="3" xfId="0" applyNumberFormat="1" applyFont="1" applyBorder="1">
      <alignment vertical="center"/>
    </xf>
    <xf numFmtId="200" fontId="2" fillId="0" borderId="1" xfId="0" applyNumberFormat="1" applyFont="1" applyBorder="1">
      <alignment vertical="center"/>
    </xf>
    <xf numFmtId="204" fontId="2" fillId="0" borderId="1" xfId="0" applyNumberFormat="1" applyFont="1" applyBorder="1">
      <alignment vertical="center"/>
    </xf>
    <xf numFmtId="200" fontId="2" fillId="0" borderId="2" xfId="0" applyNumberFormat="1" applyFont="1" applyBorder="1">
      <alignment vertical="center"/>
    </xf>
    <xf numFmtId="0" fontId="2" fillId="0" borderId="2" xfId="0" applyFont="1" applyBorder="1" applyAlignment="1">
      <alignment horizontal="center" shrinkToFit="1"/>
    </xf>
    <xf numFmtId="0" fontId="2" fillId="0" borderId="0" xfId="4" applyFont="1">
      <alignment vertical="center"/>
    </xf>
    <xf numFmtId="0" fontId="2" fillId="0" borderId="0" xfId="4" applyFont="1" applyFill="1" applyBorder="1">
      <alignment vertical="center"/>
    </xf>
    <xf numFmtId="38" fontId="2" fillId="0" borderId="0" xfId="1" applyFont="1" applyBorder="1" applyAlignment="1"/>
    <xf numFmtId="201" fontId="2" fillId="0" borderId="9" xfId="1" applyNumberFormat="1" applyFont="1" applyBorder="1" applyAlignment="1">
      <alignment horizontal="right"/>
    </xf>
    <xf numFmtId="204" fontId="2" fillId="0" borderId="9" xfId="1" applyNumberFormat="1" applyFont="1" applyBorder="1" applyAlignment="1">
      <alignment horizontal="right"/>
    </xf>
    <xf numFmtId="201" fontId="2" fillId="0" borderId="12" xfId="1" applyNumberFormat="1" applyFont="1" applyBorder="1" applyAlignment="1">
      <alignment horizontal="right"/>
    </xf>
    <xf numFmtId="201" fontId="2" fillId="0" borderId="0" xfId="1" applyNumberFormat="1" applyFont="1" applyBorder="1" applyAlignment="1">
      <alignment horizontal="right"/>
    </xf>
    <xf numFmtId="204" fontId="2" fillId="0" borderId="0" xfId="1" applyNumberFormat="1" applyFont="1" applyBorder="1" applyAlignment="1">
      <alignment horizontal="right"/>
    </xf>
    <xf numFmtId="201" fontId="2" fillId="0" borderId="3" xfId="1" applyNumberFormat="1" applyFont="1" applyBorder="1" applyAlignment="1">
      <alignment horizontal="right"/>
    </xf>
    <xf numFmtId="0" fontId="2" fillId="0" borderId="4" xfId="4" applyFont="1" applyBorder="1" applyAlignment="1">
      <alignment shrinkToFit="1"/>
    </xf>
    <xf numFmtId="201" fontId="2" fillId="0" borderId="1" xfId="1" applyNumberFormat="1" applyFont="1" applyBorder="1" applyAlignment="1">
      <alignment horizontal="right"/>
    </xf>
    <xf numFmtId="204" fontId="2" fillId="0" borderId="1" xfId="1" applyNumberFormat="1" applyFont="1" applyBorder="1" applyAlignment="1">
      <alignment horizontal="right"/>
    </xf>
    <xf numFmtId="201" fontId="2" fillId="0" borderId="2" xfId="1" applyNumberFormat="1" applyFont="1" applyBorder="1" applyAlignment="1">
      <alignment horizontal="right"/>
    </xf>
    <xf numFmtId="38" fontId="2" fillId="0" borderId="12" xfId="1" applyFont="1" applyBorder="1" applyAlignment="1">
      <alignment horizontal="center" vertical="top"/>
    </xf>
    <xf numFmtId="38" fontId="2" fillId="0" borderId="15" xfId="1" applyFont="1" applyBorder="1" applyAlignment="1">
      <alignment horizontal="center" vertical="top"/>
    </xf>
    <xf numFmtId="38" fontId="2" fillId="0" borderId="3" xfId="1" applyFont="1" applyBorder="1" applyAlignment="1">
      <alignment horizontal="center" vertical="top"/>
    </xf>
    <xf numFmtId="38" fontId="2" fillId="0" borderId="17" xfId="1" applyFont="1" applyBorder="1" applyAlignment="1">
      <alignment horizontal="center" vertical="top"/>
    </xf>
    <xf numFmtId="0" fontId="2" fillId="0" borderId="4" xfId="4" applyFont="1" applyBorder="1" applyAlignment="1">
      <alignment horizontal="center"/>
    </xf>
    <xf numFmtId="0" fontId="2" fillId="0" borderId="2" xfId="4" applyFont="1" applyBorder="1" applyAlignment="1">
      <alignment horizontal="center" vertical="top" shrinkToFit="1"/>
    </xf>
    <xf numFmtId="0" fontId="2" fillId="0" borderId="16" xfId="4" applyFont="1" applyBorder="1" applyAlignment="1">
      <alignment horizontal="center" vertical="top"/>
    </xf>
    <xf numFmtId="0" fontId="4" fillId="0" borderId="0" xfId="4" applyFont="1" applyBorder="1">
      <alignment vertical="center"/>
    </xf>
    <xf numFmtId="0" fontId="2" fillId="0" borderId="0" xfId="14" applyFont="1"/>
    <xf numFmtId="194" fontId="2" fillId="0" borderId="9" xfId="14" applyNumberFormat="1" applyFont="1" applyBorder="1"/>
    <xf numFmtId="183" fontId="2" fillId="0" borderId="9" xfId="14" applyNumberFormat="1" applyFont="1" applyBorder="1"/>
    <xf numFmtId="210" fontId="2" fillId="0" borderId="9" xfId="1" applyNumberFormat="1" applyFont="1" applyBorder="1" applyAlignment="1"/>
    <xf numFmtId="211" fontId="2" fillId="0" borderId="9" xfId="1" applyNumberFormat="1" applyFont="1" applyBorder="1" applyAlignment="1"/>
    <xf numFmtId="211" fontId="2" fillId="0" borderId="12" xfId="1" applyNumberFormat="1" applyFont="1" applyBorder="1" applyAlignment="1"/>
    <xf numFmtId="0" fontId="2" fillId="0" borderId="9" xfId="14" applyFont="1" applyBorder="1"/>
    <xf numFmtId="194" fontId="2" fillId="0" borderId="0" xfId="14" applyNumberFormat="1" applyFont="1" applyBorder="1"/>
    <xf numFmtId="183" fontId="2" fillId="0" borderId="0" xfId="14" applyNumberFormat="1" applyFont="1" applyBorder="1"/>
    <xf numFmtId="210" fontId="2" fillId="0" borderId="0" xfId="1" applyNumberFormat="1" applyFont="1" applyBorder="1" applyAlignment="1"/>
    <xf numFmtId="211" fontId="2" fillId="0" borderId="0" xfId="1" applyNumberFormat="1" applyFont="1" applyBorder="1" applyAlignment="1"/>
    <xf numFmtId="211" fontId="2" fillId="0" borderId="3" xfId="1" applyNumberFormat="1" applyFont="1" applyBorder="1" applyAlignment="1"/>
    <xf numFmtId="0" fontId="2" fillId="0" borderId="12" xfId="14" applyFont="1" applyBorder="1" applyAlignment="1">
      <alignment horizontal="center"/>
    </xf>
    <xf numFmtId="0" fontId="2" fillId="0" borderId="15" xfId="14" applyFont="1" applyBorder="1" applyAlignment="1">
      <alignment horizontal="center"/>
    </xf>
    <xf numFmtId="0" fontId="2" fillId="0" borderId="2" xfId="14" applyFont="1" applyBorder="1" applyAlignment="1">
      <alignment horizontal="center"/>
    </xf>
    <xf numFmtId="0" fontId="2" fillId="0" borderId="0" xfId="14" applyFont="1" applyBorder="1"/>
    <xf numFmtId="0" fontId="2" fillId="0" borderId="1" xfId="14" applyFont="1" applyBorder="1" applyAlignment="1">
      <alignment horizontal="centerContinuous"/>
    </xf>
    <xf numFmtId="0" fontId="2" fillId="0" borderId="2" xfId="14" applyFont="1" applyBorder="1" applyAlignment="1">
      <alignment horizontal="centerContinuous"/>
    </xf>
    <xf numFmtId="0" fontId="2" fillId="0" borderId="1" xfId="14" applyFont="1" applyBorder="1"/>
    <xf numFmtId="0" fontId="4" fillId="0" borderId="0" xfId="14" applyFont="1"/>
    <xf numFmtId="212" fontId="2" fillId="0" borderId="9" xfId="3" applyNumberFormat="1" applyFont="1" applyBorder="1" applyAlignment="1">
      <alignment horizontal="right" vertical="center"/>
    </xf>
    <xf numFmtId="180" fontId="2" fillId="0" borderId="9" xfId="1" applyNumberFormat="1" applyFont="1" applyBorder="1" applyAlignment="1">
      <alignment horizontal="right" vertical="center"/>
    </xf>
    <xf numFmtId="213" fontId="2" fillId="0" borderId="12" xfId="3" applyNumberFormat="1" applyFont="1" applyBorder="1" applyAlignment="1">
      <alignment horizontal="right" vertical="center"/>
    </xf>
    <xf numFmtId="0" fontId="2" fillId="0" borderId="13" xfId="3" applyFont="1" applyBorder="1">
      <alignment vertical="center"/>
    </xf>
    <xf numFmtId="212" fontId="2" fillId="0" borderId="0" xfId="3" applyNumberFormat="1" applyFont="1" applyBorder="1" applyAlignment="1">
      <alignment horizontal="right" vertical="center"/>
    </xf>
    <xf numFmtId="180" fontId="2" fillId="0" borderId="0" xfId="1" applyNumberFormat="1" applyFont="1" applyBorder="1" applyAlignment="1">
      <alignment horizontal="right" vertical="center"/>
    </xf>
    <xf numFmtId="213" fontId="2" fillId="0" borderId="3" xfId="3" applyNumberFormat="1" applyFont="1" applyBorder="1" applyAlignment="1">
      <alignment horizontal="right" vertical="center"/>
    </xf>
    <xf numFmtId="0" fontId="2" fillId="0" borderId="4" xfId="3" applyFont="1" applyBorder="1">
      <alignment vertical="center"/>
    </xf>
    <xf numFmtId="180" fontId="2" fillId="0" borderId="1" xfId="3" applyNumberFormat="1" applyFont="1" applyBorder="1" applyAlignment="1">
      <alignment horizontal="right" vertical="center"/>
    </xf>
    <xf numFmtId="212" fontId="2" fillId="0" borderId="1" xfId="3" applyNumberFormat="1" applyFont="1" applyBorder="1" applyAlignment="1">
      <alignment horizontal="right" vertical="center"/>
    </xf>
    <xf numFmtId="180" fontId="2" fillId="0" borderId="1" xfId="1" applyNumberFormat="1" applyFont="1" applyBorder="1" applyAlignment="1">
      <alignment horizontal="right" vertical="center"/>
    </xf>
    <xf numFmtId="213" fontId="2" fillId="0" borderId="2" xfId="3" applyNumberFormat="1" applyFont="1" applyBorder="1" applyAlignment="1">
      <alignment horizontal="right" vertical="center"/>
    </xf>
    <xf numFmtId="0" fontId="2" fillId="0" borderId="14" xfId="3" applyFont="1" applyBorder="1">
      <alignment vertical="center"/>
    </xf>
    <xf numFmtId="0" fontId="2" fillId="0" borderId="15" xfId="3" applyFont="1" applyBorder="1" applyAlignment="1">
      <alignment horizontal="center" vertical="center"/>
    </xf>
    <xf numFmtId="0" fontId="2" fillId="0" borderId="2" xfId="3" applyFont="1" applyBorder="1" applyAlignment="1">
      <alignment horizontal="center" vertical="center"/>
    </xf>
    <xf numFmtId="0" fontId="2" fillId="0" borderId="16" xfId="3" applyFont="1" applyBorder="1" applyAlignment="1">
      <alignment horizontal="center" vertical="center"/>
    </xf>
    <xf numFmtId="0" fontId="2" fillId="0" borderId="7" xfId="3" applyFont="1" applyBorder="1" applyAlignment="1">
      <alignment horizontal="centerContinuous" vertical="center"/>
    </xf>
    <xf numFmtId="0" fontId="2" fillId="0" borderId="6" xfId="3" applyFont="1" applyBorder="1" applyAlignment="1">
      <alignment horizontal="centerContinuous" vertical="center"/>
    </xf>
    <xf numFmtId="0" fontId="2" fillId="0" borderId="8" xfId="3" applyFont="1" applyBorder="1" applyAlignment="1">
      <alignment horizontal="centerContinuous" vertical="center"/>
    </xf>
    <xf numFmtId="0" fontId="4" fillId="0" borderId="0" xfId="3" applyFont="1">
      <alignment vertical="center"/>
    </xf>
    <xf numFmtId="188" fontId="2" fillId="0" borderId="0" xfId="1" applyNumberFormat="1" applyFont="1" applyBorder="1" applyAlignment="1">
      <alignment horizontal="right"/>
    </xf>
    <xf numFmtId="183" fontId="2" fillId="0" borderId="0" xfId="4" applyNumberFormat="1" applyFont="1" applyBorder="1" applyAlignment="1">
      <alignment horizontal="right"/>
    </xf>
    <xf numFmtId="183" fontId="2" fillId="0" borderId="0" xfId="1" applyNumberFormat="1" applyFont="1" applyBorder="1" applyAlignment="1">
      <alignment horizontal="right"/>
    </xf>
    <xf numFmtId="0" fontId="2" fillId="0" borderId="4" xfId="4" applyFont="1" applyFill="1" applyBorder="1" applyAlignment="1"/>
    <xf numFmtId="0" fontId="2" fillId="0" borderId="1" xfId="4" applyFont="1" applyFill="1" applyBorder="1" applyAlignment="1">
      <alignment horizontal="left" vertical="top"/>
    </xf>
    <xf numFmtId="188" fontId="2" fillId="0" borderId="9" xfId="1" applyNumberFormat="1" applyFont="1" applyBorder="1" applyAlignment="1">
      <alignment horizontal="right"/>
    </xf>
    <xf numFmtId="201" fontId="2" fillId="0" borderId="0" xfId="4" applyNumberFormat="1" applyFont="1" applyBorder="1" applyAlignment="1">
      <alignment horizontal="right"/>
    </xf>
    <xf numFmtId="180" fontId="2" fillId="0" borderId="0" xfId="1" applyNumberFormat="1" applyFont="1" applyBorder="1" applyAlignment="1">
      <alignment horizontal="right" vertical="center"/>
    </xf>
    <xf numFmtId="201" fontId="2" fillId="0" borderId="3" xfId="1" applyNumberFormat="1" applyFont="1" applyBorder="1" applyAlignment="1">
      <alignment horizontal="right" vertical="center"/>
    </xf>
    <xf numFmtId="180" fontId="2" fillId="0" borderId="6" xfId="1" applyNumberFormat="1" applyFont="1" applyBorder="1" applyAlignment="1">
      <alignment horizontal="center"/>
    </xf>
    <xf numFmtId="180" fontId="2" fillId="0" borderId="6" xfId="1" applyNumberFormat="1" applyFont="1" applyBorder="1" applyAlignment="1">
      <alignment horizontal="centerContinuous" shrinkToFit="1"/>
    </xf>
    <xf numFmtId="0" fontId="2" fillId="0" borderId="8" xfId="5" applyFont="1" applyBorder="1" applyAlignment="1">
      <alignment horizontal="centerContinuous" vertical="center"/>
    </xf>
    <xf numFmtId="0" fontId="2" fillId="0" borderId="7" xfId="4" applyFont="1" applyBorder="1" applyAlignment="1">
      <alignment horizontal="centerContinuous"/>
    </xf>
    <xf numFmtId="38" fontId="2" fillId="0" borderId="6" xfId="1" applyFont="1" applyBorder="1" applyAlignment="1">
      <alignment horizontal="centerContinuous"/>
    </xf>
    <xf numFmtId="0" fontId="2" fillId="0" borderId="8" xfId="4" applyFont="1" applyBorder="1" applyAlignment="1">
      <alignment horizontal="centerContinuous"/>
    </xf>
    <xf numFmtId="0" fontId="2" fillId="0" borderId="6" xfId="4" applyFont="1" applyBorder="1" applyAlignment="1">
      <alignment horizontal="centerContinuous"/>
    </xf>
    <xf numFmtId="0" fontId="2" fillId="0" borderId="1" xfId="11" applyFont="1" applyBorder="1" applyAlignment="1">
      <alignment vertical="center" wrapText="1"/>
    </xf>
    <xf numFmtId="179" fontId="2" fillId="0" borderId="9" xfId="11" applyNumberFormat="1" applyFont="1" applyBorder="1" applyAlignment="1">
      <alignment vertical="center"/>
    </xf>
    <xf numFmtId="200" fontId="2" fillId="0" borderId="9" xfId="11" applyNumberFormat="1" applyFont="1" applyFill="1" applyBorder="1"/>
    <xf numFmtId="200" fontId="2" fillId="0" borderId="12" xfId="11" applyNumberFormat="1" applyFont="1" applyFill="1" applyBorder="1"/>
    <xf numFmtId="0" fontId="2" fillId="0" borderId="4" xfId="11" applyFont="1" applyBorder="1" applyAlignment="1">
      <alignment vertical="center" shrinkToFit="1"/>
    </xf>
    <xf numFmtId="179" fontId="2" fillId="0" borderId="0" xfId="11" applyNumberFormat="1" applyFont="1" applyBorder="1" applyAlignment="1">
      <alignment vertical="center"/>
    </xf>
    <xf numFmtId="0" fontId="2" fillId="0" borderId="4" xfId="11" applyFont="1" applyBorder="1" applyAlignment="1">
      <alignment vertical="center"/>
    </xf>
    <xf numFmtId="179" fontId="2" fillId="0" borderId="0" xfId="3" applyNumberFormat="1" applyBorder="1" applyAlignment="1">
      <alignment horizontal="right" vertical="center"/>
    </xf>
    <xf numFmtId="179" fontId="2" fillId="0" borderId="3" xfId="1" applyNumberFormat="1" applyFont="1" applyBorder="1" applyAlignment="1">
      <alignment vertical="center"/>
    </xf>
    <xf numFmtId="0" fontId="2" fillId="0" borderId="7" xfId="11" applyFont="1" applyBorder="1" applyAlignment="1">
      <alignment horizontal="center" vertical="center"/>
    </xf>
    <xf numFmtId="0" fontId="2" fillId="0" borderId="8" xfId="11" applyFont="1" applyBorder="1" applyAlignment="1">
      <alignment horizontal="center" vertical="center"/>
    </xf>
    <xf numFmtId="38" fontId="2" fillId="0" borderId="0" xfId="1" applyFont="1" applyAlignment="1">
      <alignment horizontal="center" vertical="center"/>
    </xf>
    <xf numFmtId="0" fontId="2" fillId="0" borderId="16" xfId="11" applyFont="1" applyBorder="1" applyAlignment="1">
      <alignment horizontal="center" vertical="center"/>
    </xf>
    <xf numFmtId="38" fontId="2" fillId="0" borderId="6" xfId="1" applyFont="1" applyBorder="1" applyAlignment="1">
      <alignment horizontal="center" vertical="center"/>
    </xf>
    <xf numFmtId="38" fontId="2" fillId="0" borderId="14" xfId="1" applyFont="1" applyBorder="1" applyAlignment="1">
      <alignment vertical="center"/>
    </xf>
    <xf numFmtId="38" fontId="15" fillId="0" borderId="9" xfId="1" applyFont="1" applyBorder="1" applyAlignment="1">
      <alignment vertical="center"/>
    </xf>
    <xf numFmtId="38" fontId="4" fillId="0" borderId="9" xfId="1" applyFont="1" applyBorder="1" applyAlignment="1">
      <alignment vertical="center"/>
    </xf>
    <xf numFmtId="200" fontId="2" fillId="0" borderId="0" xfId="1" applyNumberFormat="1" applyFont="1">
      <alignment vertical="center"/>
    </xf>
    <xf numFmtId="38" fontId="2" fillId="0" borderId="0" xfId="1" applyFont="1" applyAlignment="1">
      <alignment horizontal="right" vertical="center"/>
    </xf>
    <xf numFmtId="0" fontId="2" fillId="0" borderId="0" xfId="15" applyFont="1">
      <alignment vertical="center"/>
    </xf>
    <xf numFmtId="214" fontId="2" fillId="0" borderId="9" xfId="0" applyNumberFormat="1" applyFont="1" applyBorder="1">
      <alignment vertical="center"/>
    </xf>
    <xf numFmtId="214" fontId="2" fillId="0" borderId="9" xfId="0" applyNumberFormat="1" applyFont="1" applyFill="1" applyBorder="1">
      <alignment vertical="center"/>
    </xf>
    <xf numFmtId="0" fontId="2" fillId="0" borderId="13" xfId="0" applyFont="1" applyFill="1" applyBorder="1" applyAlignment="1">
      <alignment vertical="top"/>
    </xf>
    <xf numFmtId="188" fontId="2" fillId="0" borderId="0" xfId="0" applyNumberFormat="1" applyFont="1">
      <alignment vertical="center"/>
    </xf>
    <xf numFmtId="200" fontId="2" fillId="0" borderId="0" xfId="0" applyNumberFormat="1" applyFont="1">
      <alignment vertical="center"/>
    </xf>
    <xf numFmtId="214" fontId="2" fillId="0" borderId="0" xfId="0" applyNumberFormat="1" applyFont="1">
      <alignment vertical="center"/>
    </xf>
    <xf numFmtId="0" fontId="2" fillId="0" borderId="0" xfId="16" applyFill="1" applyBorder="1">
      <alignment vertical="center"/>
    </xf>
    <xf numFmtId="214" fontId="2" fillId="0" borderId="12" xfId="0" applyNumberFormat="1" applyFont="1" applyFill="1" applyBorder="1" applyAlignment="1">
      <alignment horizontal="right" vertical="center"/>
    </xf>
    <xf numFmtId="214" fontId="2" fillId="0" borderId="0" xfId="16" applyNumberFormat="1" applyFont="1" applyFill="1" applyBorder="1">
      <alignment vertical="center"/>
    </xf>
    <xf numFmtId="214" fontId="2" fillId="0" borderId="0" xfId="1" applyNumberFormat="1" applyFont="1" applyFill="1" applyBorder="1" applyAlignment="1">
      <alignment vertical="center"/>
    </xf>
    <xf numFmtId="0" fontId="4" fillId="0" borderId="9" xfId="0" applyFont="1" applyFill="1" applyBorder="1" applyAlignment="1">
      <alignment vertical="top"/>
    </xf>
    <xf numFmtId="188" fontId="2" fillId="0" borderId="9" xfId="1" applyNumberFormat="1" applyFont="1" applyFill="1" applyBorder="1" applyAlignment="1">
      <alignment vertical="center"/>
    </xf>
    <xf numFmtId="215" fontId="2" fillId="0" borderId="9" xfId="1" applyNumberFormat="1" applyFont="1" applyFill="1" applyBorder="1" applyAlignment="1">
      <alignment vertical="center"/>
    </xf>
    <xf numFmtId="214" fontId="2" fillId="0" borderId="9" xfId="1" applyNumberFormat="1" applyFont="1" applyFill="1" applyBorder="1" applyAlignment="1">
      <alignment vertical="center"/>
    </xf>
    <xf numFmtId="0" fontId="2" fillId="0" borderId="13" xfId="0" applyFont="1" applyFill="1" applyBorder="1">
      <alignment vertical="center"/>
    </xf>
    <xf numFmtId="188" fontId="2" fillId="0" borderId="0" xfId="1" applyNumberFormat="1" applyFont="1" applyFill="1" applyBorder="1" applyAlignment="1">
      <alignment vertical="center"/>
    </xf>
    <xf numFmtId="215" fontId="2" fillId="0" borderId="0" xfId="1" applyNumberFormat="1" applyFont="1" applyFill="1" applyBorder="1" applyAlignment="1">
      <alignment vertical="center"/>
    </xf>
    <xf numFmtId="215" fontId="2" fillId="0" borderId="1" xfId="1" applyNumberFormat="1" applyFont="1" applyFill="1" applyBorder="1" applyAlignment="1">
      <alignment vertical="center"/>
    </xf>
    <xf numFmtId="214" fontId="2" fillId="0" borderId="1" xfId="1" applyNumberFormat="1" applyFont="1" applyFill="1" applyBorder="1" applyAlignment="1">
      <alignment vertical="center"/>
    </xf>
    <xf numFmtId="214" fontId="2" fillId="0" borderId="7" xfId="1" applyNumberFormat="1" applyFont="1" applyFill="1" applyBorder="1" applyAlignment="1">
      <alignment horizontal="center" vertical="center"/>
    </xf>
    <xf numFmtId="214" fontId="2" fillId="0" borderId="10" xfId="1" applyNumberFormat="1" applyFont="1" applyFill="1" applyBorder="1" applyAlignment="1">
      <alignment horizontal="center" vertical="center"/>
    </xf>
    <xf numFmtId="214" fontId="2" fillId="0" borderId="8" xfId="1" applyNumberFormat="1" applyFont="1" applyFill="1" applyBorder="1" applyAlignment="1">
      <alignment horizontal="center" vertical="center"/>
    </xf>
    <xf numFmtId="0" fontId="2" fillId="0" borderId="9" xfId="0" applyFont="1" applyFill="1" applyBorder="1" applyAlignment="1">
      <alignment horizontal="center"/>
    </xf>
    <xf numFmtId="0" fontId="2" fillId="0" borderId="10" xfId="0" applyFont="1" applyFill="1" applyBorder="1" applyAlignment="1">
      <alignment horizontal="center"/>
    </xf>
    <xf numFmtId="0" fontId="2" fillId="0" borderId="13" xfId="0" applyFont="1" applyFill="1" applyBorder="1" applyAlignment="1">
      <alignment horizontal="center"/>
    </xf>
    <xf numFmtId="214" fontId="2" fillId="0" borderId="7" xfId="1" applyNumberFormat="1" applyFont="1" applyFill="1" applyBorder="1" applyAlignment="1">
      <alignment horizontal="center" vertical="center" shrinkToFit="1"/>
    </xf>
    <xf numFmtId="214" fontId="2" fillId="0" borderId="6" xfId="1" applyNumberFormat="1" applyFont="1" applyFill="1" applyBorder="1" applyAlignment="1">
      <alignment horizontal="center" vertical="center" shrinkToFit="1"/>
    </xf>
    <xf numFmtId="214" fontId="2" fillId="0" borderId="8" xfId="1" applyNumberFormat="1" applyFont="1" applyFill="1" applyBorder="1" applyAlignment="1">
      <alignment horizontal="center" vertical="center" shrinkToFit="1"/>
    </xf>
    <xf numFmtId="0" fontId="2" fillId="0" borderId="7" xfId="0" applyFont="1" applyFill="1" applyBorder="1" applyAlignment="1">
      <alignment horizontal="center"/>
    </xf>
    <xf numFmtId="0" fontId="2" fillId="0" borderId="6" xfId="0" applyFont="1" applyFill="1" applyBorder="1" applyAlignment="1">
      <alignment horizontal="center"/>
    </xf>
    <xf numFmtId="0" fontId="2" fillId="0" borderId="14" xfId="0" applyFont="1" applyFill="1" applyBorder="1" applyAlignment="1">
      <alignment horizontal="center"/>
    </xf>
    <xf numFmtId="214" fontId="2" fillId="0" borderId="12" xfId="1" applyNumberFormat="1" applyFont="1" applyFill="1" applyBorder="1" applyAlignment="1">
      <alignment vertical="center"/>
    </xf>
    <xf numFmtId="0" fontId="2" fillId="0" borderId="8" xfId="0" applyFont="1" applyFill="1" applyBorder="1" applyAlignment="1">
      <alignment horizontal="center"/>
    </xf>
    <xf numFmtId="0" fontId="0" fillId="0" borderId="0" xfId="0" applyFill="1">
      <alignment vertical="center"/>
    </xf>
    <xf numFmtId="0" fontId="6" fillId="0" borderId="0" xfId="0" applyFont="1" applyFill="1">
      <alignment vertical="center"/>
    </xf>
    <xf numFmtId="0" fontId="4" fillId="0" borderId="0" xfId="0" applyFont="1" applyFill="1">
      <alignment vertical="center"/>
    </xf>
    <xf numFmtId="209" fontId="2" fillId="0" borderId="9" xfId="15" applyNumberFormat="1" applyFont="1" applyBorder="1">
      <alignment vertical="center"/>
    </xf>
    <xf numFmtId="209" fontId="2" fillId="0" borderId="12" xfId="15" applyNumberFormat="1" applyFont="1" applyBorder="1">
      <alignment vertical="center"/>
    </xf>
    <xf numFmtId="0" fontId="2" fillId="0" borderId="13" xfId="15" applyFont="1" applyBorder="1">
      <alignment vertical="center"/>
    </xf>
    <xf numFmtId="180" fontId="2" fillId="0" borderId="0" xfId="1" applyNumberFormat="1" applyFont="1">
      <alignment vertical="center"/>
    </xf>
    <xf numFmtId="209" fontId="2" fillId="0" borderId="0" xfId="15" applyNumberFormat="1" applyFont="1">
      <alignment vertical="center"/>
    </xf>
    <xf numFmtId="209" fontId="2" fillId="0" borderId="3" xfId="15" applyNumberFormat="1" applyFont="1" applyBorder="1">
      <alignment vertical="center"/>
    </xf>
    <xf numFmtId="0" fontId="2" fillId="0" borderId="4" xfId="15" applyFont="1" applyBorder="1">
      <alignment vertical="center"/>
    </xf>
    <xf numFmtId="209" fontId="2" fillId="0" borderId="2" xfId="15" applyNumberFormat="1" applyFont="1" applyBorder="1">
      <alignment vertical="center"/>
    </xf>
    <xf numFmtId="0" fontId="2" fillId="0" borderId="14" xfId="15" applyFont="1" applyBorder="1">
      <alignment vertical="center"/>
    </xf>
    <xf numFmtId="0" fontId="2" fillId="0" borderId="12" xfId="15" applyFont="1" applyBorder="1" applyAlignment="1">
      <alignment horizontal="centerContinuous" vertical="center"/>
    </xf>
    <xf numFmtId="0" fontId="2" fillId="0" borderId="15" xfId="15" applyFont="1" applyBorder="1" applyAlignment="1">
      <alignment horizontal="centerContinuous" vertical="center"/>
    </xf>
    <xf numFmtId="0" fontId="2" fillId="0" borderId="15" xfId="15" applyFont="1" applyBorder="1" applyAlignment="1">
      <alignment horizontal="center" vertical="center"/>
    </xf>
    <xf numFmtId="0" fontId="2" fillId="0" borderId="3" xfId="15" applyFont="1" applyBorder="1" applyAlignment="1">
      <alignment horizontal="centerContinuous" vertical="center"/>
    </xf>
    <xf numFmtId="0" fontId="2" fillId="0" borderId="17" xfId="15" applyFont="1" applyBorder="1" applyAlignment="1">
      <alignment horizontal="centerContinuous" vertical="center"/>
    </xf>
    <xf numFmtId="0" fontId="2" fillId="0" borderId="7" xfId="15" applyFont="1" applyBorder="1" applyAlignment="1">
      <alignment horizontal="centerContinuous" vertical="center" shrinkToFit="1"/>
    </xf>
    <xf numFmtId="0" fontId="2" fillId="0" borderId="10" xfId="15" applyFont="1" applyBorder="1" applyAlignment="1">
      <alignment horizontal="centerContinuous" vertical="center"/>
    </xf>
    <xf numFmtId="0" fontId="2" fillId="0" borderId="6" xfId="15" applyFont="1" applyBorder="1" applyAlignment="1">
      <alignment horizontal="centerContinuous" vertical="center"/>
    </xf>
    <xf numFmtId="0" fontId="4" fillId="0" borderId="0" xfId="15" applyFont="1">
      <alignment vertical="center"/>
    </xf>
    <xf numFmtId="0" fontId="2" fillId="0" borderId="0" xfId="15" applyFont="1" applyBorder="1">
      <alignment vertical="center"/>
    </xf>
    <xf numFmtId="209" fontId="2" fillId="0" borderId="0" xfId="15" applyNumberFormat="1" applyFont="1" applyAlignment="1">
      <alignment horizontal="right" vertical="center"/>
    </xf>
    <xf numFmtId="0" fontId="2" fillId="0" borderId="0" xfId="15" applyFont="1" applyAlignment="1">
      <alignment horizontal="right" vertical="center"/>
    </xf>
    <xf numFmtId="0" fontId="2" fillId="0" borderId="3" xfId="15" applyFont="1" applyBorder="1">
      <alignment vertical="center"/>
    </xf>
    <xf numFmtId="0" fontId="5" fillId="0" borderId="4" xfId="15" applyFont="1" applyBorder="1">
      <alignment vertical="center"/>
    </xf>
    <xf numFmtId="180" fontId="2" fillId="0" borderId="0" xfId="1" applyNumberFormat="1" applyFont="1" applyAlignment="1">
      <alignment horizontal="right" vertical="center"/>
    </xf>
    <xf numFmtId="0" fontId="2" fillId="0" borderId="2" xfId="15" applyFont="1" applyBorder="1">
      <alignment vertical="center"/>
    </xf>
    <xf numFmtId="0" fontId="5" fillId="0" borderId="14" xfId="15" applyFont="1" applyBorder="1">
      <alignment vertical="center"/>
    </xf>
    <xf numFmtId="0" fontId="2" fillId="0" borderId="12" xfId="15" applyFont="1" applyBorder="1" applyAlignment="1">
      <alignment horizontal="center" vertical="center"/>
    </xf>
    <xf numFmtId="0" fontId="2" fillId="0" borderId="2" xfId="15" applyFont="1" applyBorder="1" applyAlignment="1">
      <alignment horizontal="center" vertical="center"/>
    </xf>
    <xf numFmtId="0" fontId="2" fillId="0" borderId="16" xfId="15" applyFont="1" applyBorder="1" applyAlignment="1">
      <alignment horizontal="center" vertical="center"/>
    </xf>
    <xf numFmtId="207" fontId="2" fillId="0" borderId="0" xfId="7" applyNumberFormat="1" applyFont="1" applyBorder="1">
      <alignment vertical="center"/>
    </xf>
    <xf numFmtId="209" fontId="2" fillId="0" borderId="0" xfId="5" applyNumberFormat="1" applyFont="1" applyBorder="1">
      <alignment vertical="center"/>
    </xf>
    <xf numFmtId="209" fontId="2" fillId="0" borderId="3" xfId="5" applyNumberFormat="1" applyFont="1" applyBorder="1">
      <alignment vertical="center"/>
    </xf>
    <xf numFmtId="207" fontId="2" fillId="0" borderId="9" xfId="7" applyNumberFormat="1" applyFont="1" applyBorder="1" applyAlignment="1">
      <alignment horizontal="center" vertical="center"/>
    </xf>
    <xf numFmtId="207" fontId="2" fillId="0" borderId="0" xfId="7" applyNumberFormat="1" applyFont="1" applyBorder="1" applyAlignment="1">
      <alignment horizontal="center" vertical="center"/>
    </xf>
    <xf numFmtId="0" fontId="2" fillId="0" borderId="17" xfId="5" applyFont="1" applyBorder="1" applyAlignment="1">
      <alignment horizontal="center" vertical="center"/>
    </xf>
    <xf numFmtId="207" fontId="2" fillId="0" borderId="1" xfId="7" applyNumberFormat="1" applyFont="1" applyBorder="1" applyAlignment="1">
      <alignment horizontal="center" vertical="center"/>
    </xf>
    <xf numFmtId="0" fontId="2" fillId="0" borderId="1" xfId="5" applyFont="1" applyBorder="1" applyAlignment="1">
      <alignment horizontal="center" vertical="center"/>
    </xf>
    <xf numFmtId="0" fontId="4" fillId="0" borderId="0" xfId="5" applyFont="1" applyBorder="1">
      <alignment vertical="center"/>
    </xf>
    <xf numFmtId="0" fontId="4" fillId="0" borderId="0" xfId="5" applyFont="1">
      <alignment vertical="center"/>
    </xf>
    <xf numFmtId="200" fontId="2" fillId="0" borderId="0" xfId="12" applyNumberFormat="1" applyFont="1">
      <alignment vertical="center"/>
    </xf>
    <xf numFmtId="207" fontId="2" fillId="0" borderId="0" xfId="0" applyNumberFormat="1" applyFont="1" applyBorder="1">
      <alignment vertical="center"/>
    </xf>
    <xf numFmtId="216" fontId="2" fillId="0" borderId="9" xfId="1" applyNumberFormat="1" applyFont="1" applyFill="1" applyBorder="1" applyAlignment="1">
      <alignment vertical="center"/>
    </xf>
    <xf numFmtId="216" fontId="2" fillId="0" borderId="12" xfId="1" applyNumberFormat="1" applyFont="1" applyFill="1" applyBorder="1" applyAlignment="1">
      <alignment vertical="center"/>
    </xf>
    <xf numFmtId="207" fontId="2" fillId="0" borderId="7" xfId="0" applyNumberFormat="1" applyFont="1" applyBorder="1" applyAlignment="1">
      <alignment horizontal="center"/>
    </xf>
    <xf numFmtId="207" fontId="2" fillId="0" borderId="10" xfId="0" applyNumberFormat="1" applyFont="1" applyBorder="1" applyAlignment="1">
      <alignment horizontal="center"/>
    </xf>
    <xf numFmtId="180" fontId="2" fillId="0" borderId="9" xfId="1" applyNumberFormat="1" applyFont="1" applyFill="1" applyBorder="1" applyAlignment="1"/>
    <xf numFmtId="181" fontId="2" fillId="0" borderId="9" xfId="0" applyNumberFormat="1" applyFont="1" applyFill="1" applyBorder="1">
      <alignment vertical="center"/>
    </xf>
    <xf numFmtId="181" fontId="2" fillId="0" borderId="12" xfId="0" applyNumberFormat="1" applyFont="1" applyFill="1" applyBorder="1">
      <alignment vertical="center"/>
    </xf>
    <xf numFmtId="180" fontId="2" fillId="0" borderId="0" xfId="1" applyNumberFormat="1" applyFont="1" applyFill="1" applyBorder="1" applyAlignment="1"/>
    <xf numFmtId="181" fontId="2" fillId="0" borderId="0" xfId="0" applyNumberFormat="1" applyFont="1" applyFill="1" applyBorder="1">
      <alignment vertical="center"/>
    </xf>
    <xf numFmtId="181" fontId="2" fillId="0" borderId="3" xfId="0" applyNumberFormat="1" applyFont="1" applyFill="1" applyBorder="1">
      <alignment vertical="center"/>
    </xf>
    <xf numFmtId="180" fontId="2" fillId="0" borderId="1" xfId="1" applyNumberFormat="1" applyFont="1" applyFill="1" applyBorder="1" applyAlignment="1"/>
    <xf numFmtId="181" fontId="2" fillId="0" borderId="1" xfId="0" applyNumberFormat="1" applyFont="1" applyFill="1" applyBorder="1">
      <alignment vertical="center"/>
    </xf>
    <xf numFmtId="181" fontId="2" fillId="0" borderId="2" xfId="0" applyNumberFormat="1" applyFont="1" applyFill="1" applyBorder="1">
      <alignment vertical="center"/>
    </xf>
    <xf numFmtId="0" fontId="2" fillId="0" borderId="15" xfId="0" applyFont="1" applyFill="1" applyBorder="1" applyAlignment="1">
      <alignment horizontal="center" shrinkToFit="1"/>
    </xf>
    <xf numFmtId="0" fontId="2" fillId="0" borderId="13" xfId="0" applyFont="1" applyFill="1" applyBorder="1" applyAlignment="1">
      <alignment horizontal="center" shrinkToFit="1"/>
    </xf>
    <xf numFmtId="0" fontId="2" fillId="0" borderId="3" xfId="0" applyFont="1" applyFill="1" applyBorder="1" applyAlignment="1">
      <alignment horizontal="center" shrinkToFit="1"/>
    </xf>
    <xf numFmtId="0" fontId="2" fillId="0" borderId="17" xfId="0" applyFont="1" applyFill="1" applyBorder="1" applyAlignment="1">
      <alignment horizontal="center" shrinkToFit="1"/>
    </xf>
    <xf numFmtId="0" fontId="2" fillId="0" borderId="4" xfId="0" applyFont="1" applyFill="1" applyBorder="1" applyAlignment="1">
      <alignment horizontal="center" shrinkToFit="1"/>
    </xf>
    <xf numFmtId="0" fontId="2" fillId="0" borderId="2" xfId="0" applyFont="1" applyFill="1" applyBorder="1" applyAlignment="1">
      <alignment horizontal="center" shrinkToFit="1"/>
    </xf>
    <xf numFmtId="0" fontId="2" fillId="0" borderId="16" xfId="0" applyFont="1" applyFill="1" applyBorder="1" applyAlignment="1">
      <alignment horizontal="center" shrinkToFit="1"/>
    </xf>
    <xf numFmtId="0" fontId="2" fillId="0" borderId="14" xfId="0" applyFont="1" applyFill="1" applyBorder="1" applyAlignment="1">
      <alignment horizontal="center" shrinkToFit="1"/>
    </xf>
    <xf numFmtId="0" fontId="2" fillId="0" borderId="7" xfId="0" applyFont="1" applyFill="1" applyBorder="1" applyAlignment="1">
      <alignment horizontal="centerContinuous"/>
    </xf>
    <xf numFmtId="0" fontId="2" fillId="0" borderId="8" xfId="0" applyFont="1" applyFill="1" applyBorder="1" applyAlignment="1">
      <alignment horizontal="centerContinuous"/>
    </xf>
    <xf numFmtId="0" fontId="2" fillId="0" borderId="6" xfId="0" applyFont="1" applyFill="1" applyBorder="1" applyAlignment="1">
      <alignment horizontal="centerContinuous"/>
    </xf>
    <xf numFmtId="0" fontId="4" fillId="0" borderId="0" xfId="0" applyFont="1" applyFill="1" applyBorder="1">
      <alignment vertical="center"/>
    </xf>
    <xf numFmtId="217" fontId="2" fillId="0" borderId="0" xfId="0" applyNumberFormat="1" applyFont="1" applyBorder="1">
      <alignment vertical="center"/>
    </xf>
    <xf numFmtId="181" fontId="2" fillId="0" borderId="9" xfId="0" applyNumberFormat="1" applyFont="1" applyBorder="1">
      <alignment vertical="center"/>
    </xf>
    <xf numFmtId="181" fontId="2" fillId="0" borderId="12" xfId="0" applyNumberFormat="1" applyFont="1" applyBorder="1">
      <alignment vertical="center"/>
    </xf>
    <xf numFmtId="181" fontId="2" fillId="0" borderId="0" xfId="0" applyNumberFormat="1" applyFont="1" applyBorder="1">
      <alignment vertical="center"/>
    </xf>
    <xf numFmtId="181" fontId="2" fillId="0" borderId="3" xfId="0" applyNumberFormat="1" applyFont="1" applyBorder="1">
      <alignment vertical="center"/>
    </xf>
    <xf numFmtId="181" fontId="2" fillId="0" borderId="1" xfId="0" applyNumberFormat="1" applyFont="1" applyBorder="1">
      <alignment vertical="center"/>
    </xf>
    <xf numFmtId="181" fontId="2" fillId="0" borderId="2" xfId="0" applyNumberFormat="1" applyFont="1" applyBorder="1">
      <alignment vertical="center"/>
    </xf>
    <xf numFmtId="0" fontId="2" fillId="0" borderId="14" xfId="0" applyFont="1" applyFill="1" applyBorder="1" applyAlignment="1">
      <alignment shrinkToFit="1"/>
    </xf>
    <xf numFmtId="0" fontId="2" fillId="0" borderId="0" xfId="0" applyFont="1" applyFill="1" applyAlignment="1">
      <alignment vertical="top"/>
    </xf>
    <xf numFmtId="0" fontId="2" fillId="0" borderId="0" xfId="0" applyFont="1" applyFill="1" applyBorder="1" applyAlignment="1">
      <alignment vertical="top"/>
    </xf>
    <xf numFmtId="180" fontId="2" fillId="0" borderId="0" xfId="1" applyNumberFormat="1" applyFont="1" applyFill="1" applyBorder="1" applyAlignment="1">
      <alignment vertical="top"/>
    </xf>
    <xf numFmtId="212" fontId="2" fillId="0" borderId="0" xfId="0" applyNumberFormat="1" applyFont="1" applyFill="1" applyBorder="1" applyAlignment="1">
      <alignment vertical="top"/>
    </xf>
    <xf numFmtId="180" fontId="2" fillId="0" borderId="9" xfId="1" applyNumberFormat="1" applyFont="1" applyFill="1" applyBorder="1" applyAlignment="1">
      <alignment vertical="top"/>
    </xf>
    <xf numFmtId="212" fontId="2" fillId="0" borderId="9" xfId="0" applyNumberFormat="1" applyFont="1" applyFill="1" applyBorder="1" applyAlignment="1">
      <alignment vertical="top"/>
    </xf>
    <xf numFmtId="212" fontId="2" fillId="0" borderId="12" xfId="0" applyNumberFormat="1" applyFont="1" applyFill="1" applyBorder="1" applyAlignment="1">
      <alignment vertical="top"/>
    </xf>
    <xf numFmtId="212" fontId="2" fillId="0" borderId="3" xfId="0" applyNumberFormat="1" applyFont="1" applyFill="1" applyBorder="1" applyAlignment="1">
      <alignment vertical="top"/>
    </xf>
    <xf numFmtId="0" fontId="2" fillId="0" borderId="4" xfId="0" applyFont="1" applyFill="1" applyBorder="1" applyAlignment="1">
      <alignment shrinkToFit="1"/>
    </xf>
    <xf numFmtId="180" fontId="2" fillId="0" borderId="1" xfId="1" applyNumberFormat="1" applyFont="1" applyFill="1" applyBorder="1" applyAlignment="1">
      <alignment vertical="top"/>
    </xf>
    <xf numFmtId="212" fontId="2" fillId="0" borderId="1" xfId="0" applyNumberFormat="1" applyFont="1" applyFill="1" applyBorder="1" applyAlignment="1">
      <alignment vertical="top"/>
    </xf>
    <xf numFmtId="212" fontId="2" fillId="0" borderId="2" xfId="0" applyNumberFormat="1" applyFont="1" applyFill="1" applyBorder="1" applyAlignment="1">
      <alignment vertical="top"/>
    </xf>
    <xf numFmtId="0" fontId="2" fillId="0" borderId="4" xfId="0" applyFont="1" applyFill="1" applyBorder="1" applyAlignment="1"/>
    <xf numFmtId="0" fontId="2" fillId="0" borderId="12" xfId="0" applyFont="1" applyFill="1" applyBorder="1" applyAlignment="1">
      <alignment horizontal="center" vertical="top"/>
    </xf>
    <xf numFmtId="0" fontId="2" fillId="0" borderId="15" xfId="0" applyFont="1" applyFill="1" applyBorder="1" applyAlignment="1">
      <alignment horizontal="center" vertical="top" shrinkToFit="1"/>
    </xf>
    <xf numFmtId="0" fontId="2" fillId="0" borderId="15" xfId="0" applyFont="1" applyFill="1" applyBorder="1" applyAlignment="1">
      <alignment horizontal="center" vertical="top"/>
    </xf>
    <xf numFmtId="0" fontId="2" fillId="0" borderId="13" xfId="0" applyFont="1" applyFill="1" applyBorder="1" applyAlignment="1">
      <alignment horizontal="center" vertical="top"/>
    </xf>
    <xf numFmtId="0" fontId="2" fillId="0" borderId="3" xfId="0" applyFont="1" applyFill="1" applyBorder="1" applyAlignment="1">
      <alignment horizontal="center" vertical="top"/>
    </xf>
    <xf numFmtId="0" fontId="2" fillId="0" borderId="17" xfId="0" applyFont="1" applyFill="1" applyBorder="1" applyAlignment="1">
      <alignment horizontal="center" vertical="top" shrinkToFit="1"/>
    </xf>
    <xf numFmtId="0" fontId="2" fillId="0" borderId="17" xfId="0" applyFont="1" applyFill="1" applyBorder="1" applyAlignment="1">
      <alignment horizontal="center" vertical="top"/>
    </xf>
    <xf numFmtId="0" fontId="2" fillId="0" borderId="4" xfId="0" applyFont="1" applyFill="1" applyBorder="1" applyAlignment="1">
      <alignment horizontal="center" vertical="top"/>
    </xf>
    <xf numFmtId="0" fontId="2" fillId="0" borderId="2" xfId="0" applyFont="1" applyFill="1" applyBorder="1" applyAlignment="1">
      <alignment horizontal="center" vertical="top"/>
    </xf>
    <xf numFmtId="0" fontId="2" fillId="0" borderId="16" xfId="0" applyFont="1" applyFill="1" applyBorder="1" applyAlignment="1">
      <alignment horizontal="center" vertical="top" shrinkToFit="1"/>
    </xf>
    <xf numFmtId="0" fontId="2" fillId="0" borderId="16" xfId="0" applyFont="1" applyFill="1" applyBorder="1" applyAlignment="1">
      <alignment horizontal="center" vertical="top"/>
    </xf>
    <xf numFmtId="0" fontId="2" fillId="0" borderId="7" xfId="0" applyFont="1" applyFill="1" applyBorder="1" applyAlignment="1">
      <alignment horizontal="centerContinuous" vertical="top"/>
    </xf>
    <xf numFmtId="0" fontId="2" fillId="0" borderId="6" xfId="0" applyFont="1" applyFill="1" applyBorder="1" applyAlignment="1">
      <alignment horizontal="centerContinuous" vertical="top"/>
    </xf>
    <xf numFmtId="0" fontId="2" fillId="0" borderId="8" xfId="0" applyFont="1" applyFill="1" applyBorder="1" applyAlignment="1">
      <alignment horizontal="centerContinuous" vertical="top"/>
    </xf>
    <xf numFmtId="0" fontId="2" fillId="0" borderId="14" xfId="0" applyFont="1" applyFill="1" applyBorder="1" applyAlignment="1">
      <alignment horizontal="center" vertical="top"/>
    </xf>
    <xf numFmtId="0" fontId="4" fillId="0" borderId="0" xfId="0" applyFont="1" applyFill="1" applyBorder="1" applyAlignment="1">
      <alignment vertical="top"/>
    </xf>
    <xf numFmtId="212" fontId="0" fillId="0" borderId="0" xfId="0" applyNumberFormat="1">
      <alignment vertical="center"/>
    </xf>
    <xf numFmtId="192" fontId="2" fillId="0" borderId="0" xfId="0" applyNumberFormat="1" applyFont="1" applyBorder="1">
      <alignment vertical="center"/>
    </xf>
    <xf numFmtId="218" fontId="2" fillId="0" borderId="0" xfId="0" applyNumberFormat="1" applyFont="1" applyBorder="1" applyAlignment="1">
      <alignment horizontal="right" vertical="center"/>
    </xf>
    <xf numFmtId="219" fontId="2" fillId="0" borderId="0" xfId="0" applyNumberFormat="1" applyFont="1" applyBorder="1" applyAlignment="1">
      <alignment horizontal="right" vertical="center"/>
    </xf>
    <xf numFmtId="0" fontId="2" fillId="0" borderId="0" xfId="0" applyFont="1" applyBorder="1" applyAlignment="1">
      <alignment horizontal="left" vertical="center"/>
    </xf>
    <xf numFmtId="185" fontId="2" fillId="0" borderId="9" xfId="0" applyNumberFormat="1" applyFont="1" applyBorder="1" applyAlignment="1">
      <alignment horizontal="right" vertical="center"/>
    </xf>
    <xf numFmtId="219" fontId="2" fillId="0" borderId="9" xfId="0" applyNumberFormat="1" applyFont="1" applyBorder="1" applyAlignment="1">
      <alignment horizontal="right" vertical="center"/>
    </xf>
    <xf numFmtId="192" fontId="2" fillId="0" borderId="12" xfId="0" applyNumberFormat="1" applyFont="1" applyBorder="1" applyAlignment="1">
      <alignment horizontal="right" vertical="center"/>
    </xf>
    <xf numFmtId="185" fontId="2" fillId="0" borderId="0" xfId="0" applyNumberFormat="1" applyFont="1" applyBorder="1" applyAlignment="1">
      <alignment horizontal="right" vertical="center"/>
    </xf>
    <xf numFmtId="192" fontId="2" fillId="0" borderId="3" xfId="0" applyNumberFormat="1" applyFont="1" applyBorder="1" applyAlignment="1">
      <alignment horizontal="right" vertical="center"/>
    </xf>
    <xf numFmtId="220" fontId="2" fillId="0" borderId="12" xfId="0" applyNumberFormat="1" applyFont="1" applyBorder="1" applyAlignment="1">
      <alignment horizontal="center" vertical="top"/>
    </xf>
    <xf numFmtId="220" fontId="2" fillId="0" borderId="15" xfId="0" applyNumberFormat="1" applyFont="1" applyBorder="1" applyAlignment="1">
      <alignment horizontal="center" vertical="top"/>
    </xf>
    <xf numFmtId="0" fontId="2" fillId="0" borderId="13" xfId="0" applyFont="1" applyBorder="1" applyAlignment="1">
      <alignment horizontal="center" vertical="center"/>
    </xf>
    <xf numFmtId="220" fontId="2" fillId="0" borderId="2" xfId="0" applyNumberFormat="1" applyFont="1" applyBorder="1" applyAlignment="1">
      <alignment horizontal="center" vertical="top"/>
    </xf>
    <xf numFmtId="220" fontId="2" fillId="0" borderId="16" xfId="0" applyNumberFormat="1" applyFont="1" applyBorder="1" applyAlignment="1">
      <alignment horizontal="center" vertical="top"/>
    </xf>
    <xf numFmtId="0" fontId="2" fillId="0" borderId="4" xfId="0" applyFont="1" applyBorder="1" applyAlignment="1">
      <alignment horizontal="center" vertical="center"/>
    </xf>
    <xf numFmtId="220" fontId="2" fillId="0" borderId="7" xfId="0" applyNumberFormat="1" applyFont="1" applyBorder="1" applyAlignment="1">
      <alignment horizontal="centerContinuous" vertical="center"/>
    </xf>
    <xf numFmtId="220" fontId="2" fillId="0" borderId="6" xfId="0" applyNumberFormat="1" applyFont="1" applyBorder="1" applyAlignment="1">
      <alignment horizontal="centerContinuous" vertical="center"/>
    </xf>
    <xf numFmtId="220" fontId="2" fillId="0" borderId="8" xfId="0" applyNumberFormat="1" applyFont="1" applyBorder="1" applyAlignment="1">
      <alignment horizontal="centerContinuous" vertical="center"/>
    </xf>
    <xf numFmtId="0" fontId="2" fillId="0" borderId="14" xfId="0" applyFont="1" applyBorder="1" applyAlignment="1">
      <alignment horizontal="center" vertical="center" wrapText="1"/>
    </xf>
    <xf numFmtId="220" fontId="2" fillId="0" borderId="0" xfId="0" applyNumberFormat="1" applyFont="1" applyAlignment="1">
      <alignment horizontal="right" vertical="center"/>
    </xf>
    <xf numFmtId="0" fontId="4" fillId="0" borderId="0" xfId="0" applyFont="1" applyAlignment="1">
      <alignment horizontal="left" vertical="center"/>
    </xf>
    <xf numFmtId="0" fontId="5" fillId="0" borderId="4" xfId="0" applyFont="1" applyFill="1" applyBorder="1">
      <alignment vertical="center"/>
    </xf>
    <xf numFmtId="0" fontId="5" fillId="0" borderId="14" xfId="0" applyFont="1" applyFill="1" applyBorder="1" applyAlignment="1">
      <alignment shrinkToFit="1"/>
    </xf>
    <xf numFmtId="0" fontId="2" fillId="0" borderId="9" xfId="0" applyFont="1" applyFill="1" applyBorder="1" applyAlignment="1">
      <alignment horizontal="center" shrinkToFit="1"/>
    </xf>
    <xf numFmtId="0" fontId="2" fillId="0" borderId="0" xfId="0" applyFont="1" applyFill="1" applyBorder="1" applyAlignment="1">
      <alignment horizontal="center" shrinkToFit="1"/>
    </xf>
    <xf numFmtId="0" fontId="2" fillId="0" borderId="1" xfId="8" applyFont="1" applyFill="1" applyBorder="1" applyAlignment="1"/>
    <xf numFmtId="38" fontId="2" fillId="0" borderId="9" xfId="1" applyFont="1" applyBorder="1" applyAlignment="1"/>
    <xf numFmtId="0" fontId="2" fillId="0" borderId="13" xfId="8" applyFont="1" applyFill="1" applyBorder="1" applyAlignment="1"/>
    <xf numFmtId="0" fontId="2" fillId="0" borderId="4" xfId="8" applyFont="1" applyFill="1" applyBorder="1" applyAlignment="1"/>
    <xf numFmtId="38" fontId="2" fillId="0" borderId="21" xfId="1" applyFont="1" applyBorder="1" applyAlignment="1"/>
    <xf numFmtId="180" fontId="2" fillId="0" borderId="21" xfId="1" applyNumberFormat="1" applyFont="1" applyBorder="1" applyAlignment="1"/>
    <xf numFmtId="200" fontId="2" fillId="0" borderId="21" xfId="0" applyNumberFormat="1" applyFont="1" applyBorder="1">
      <alignment vertical="center"/>
    </xf>
    <xf numFmtId="0" fontId="2" fillId="0" borderId="22" xfId="8" applyFont="1" applyFill="1" applyBorder="1" applyAlignment="1"/>
    <xf numFmtId="38" fontId="2" fillId="0" borderId="23" xfId="1" applyFont="1" applyBorder="1" applyAlignment="1"/>
    <xf numFmtId="180" fontId="2" fillId="0" borderId="23" xfId="1" applyNumberFormat="1" applyFont="1" applyBorder="1" applyAlignment="1"/>
    <xf numFmtId="200" fontId="2" fillId="0" borderId="23" xfId="0" applyNumberFormat="1" applyFont="1" applyBorder="1">
      <alignment vertical="center"/>
    </xf>
    <xf numFmtId="0" fontId="2" fillId="0" borderId="24" xfId="8" applyFont="1" applyFill="1" applyBorder="1" applyAlignment="1"/>
    <xf numFmtId="0" fontId="2" fillId="0" borderId="24" xfId="0" applyFont="1" applyFill="1" applyBorder="1" applyAlignment="1"/>
    <xf numFmtId="0" fontId="2" fillId="0" borderId="12" xfId="17" applyFont="1" applyBorder="1" applyAlignment="1">
      <alignment horizontal="center" shrinkToFit="1"/>
    </xf>
    <xf numFmtId="0" fontId="2" fillId="0" borderId="15" xfId="17" applyFont="1" applyBorder="1" applyAlignment="1">
      <alignment horizontal="center" shrinkToFit="1"/>
    </xf>
    <xf numFmtId="0" fontId="2" fillId="0" borderId="13" xfId="17" applyFont="1" applyBorder="1"/>
    <xf numFmtId="0" fontId="2" fillId="0" borderId="3" xfId="17" applyFont="1" applyBorder="1" applyAlignment="1">
      <alignment horizontal="center" shrinkToFit="1"/>
    </xf>
    <xf numFmtId="0" fontId="2" fillId="0" borderId="17" xfId="17" applyFont="1" applyBorder="1" applyAlignment="1">
      <alignment horizontal="center" shrinkToFit="1"/>
    </xf>
    <xf numFmtId="0" fontId="2" fillId="0" borderId="4" xfId="17" applyFont="1" applyBorder="1"/>
    <xf numFmtId="0" fontId="2" fillId="0" borderId="2" xfId="17" applyFont="1" applyBorder="1" applyAlignment="1">
      <alignment horizontal="center" shrinkToFit="1"/>
    </xf>
    <xf numFmtId="0" fontId="2" fillId="0" borderId="16" xfId="17" applyFont="1" applyBorder="1" applyAlignment="1">
      <alignment horizontal="center" shrinkToFit="1"/>
    </xf>
    <xf numFmtId="0" fontId="2" fillId="0" borderId="14" xfId="17" applyFont="1" applyBorder="1"/>
    <xf numFmtId="0" fontId="4" fillId="0" borderId="9" xfId="17" applyFont="1" applyBorder="1" applyAlignment="1">
      <alignment horizontal="left"/>
    </xf>
    <xf numFmtId="0" fontId="4" fillId="0" borderId="0" xfId="17" applyFont="1" applyAlignment="1">
      <alignment horizontal="left"/>
    </xf>
    <xf numFmtId="0" fontId="2" fillId="0" borderId="0" xfId="8" applyFont="1" applyFill="1" applyBorder="1" applyAlignment="1"/>
    <xf numFmtId="178" fontId="2" fillId="0" borderId="21" xfId="1" applyNumberFormat="1" applyFont="1" applyBorder="1" applyAlignment="1"/>
    <xf numFmtId="189" fontId="2" fillId="0" borderId="21" xfId="0" applyNumberFormat="1" applyFont="1" applyBorder="1">
      <alignment vertical="center"/>
    </xf>
    <xf numFmtId="178" fontId="2" fillId="0" borderId="23" xfId="1" applyNumberFormat="1" applyFont="1" applyBorder="1" applyAlignment="1"/>
    <xf numFmtId="189" fontId="2" fillId="0" borderId="23" xfId="0" applyNumberFormat="1" applyFont="1" applyBorder="1">
      <alignment vertical="center"/>
    </xf>
    <xf numFmtId="0" fontId="2" fillId="0" borderId="14" xfId="0" applyFont="1" applyFill="1" applyBorder="1" applyAlignment="1"/>
    <xf numFmtId="0" fontId="2" fillId="0" borderId="15" xfId="0" applyFont="1" applyBorder="1">
      <alignment vertical="center"/>
    </xf>
    <xf numFmtId="0" fontId="2" fillId="0" borderId="0" xfId="17" applyFont="1"/>
    <xf numFmtId="189" fontId="2" fillId="0" borderId="0" xfId="0" applyNumberFormat="1" applyFont="1" applyBorder="1" applyAlignment="1">
      <alignment horizontal="right"/>
    </xf>
    <xf numFmtId="0" fontId="2" fillId="0" borderId="12" xfId="17" applyFont="1" applyBorder="1" applyAlignment="1">
      <alignment horizontal="center"/>
    </xf>
    <xf numFmtId="0" fontId="2" fillId="0" borderId="15" xfId="17" applyFont="1" applyBorder="1" applyAlignment="1">
      <alignment horizontal="center"/>
    </xf>
    <xf numFmtId="0" fontId="2" fillId="0" borderId="2" xfId="17" applyFont="1" applyBorder="1" applyAlignment="1">
      <alignment horizontal="center"/>
    </xf>
    <xf numFmtId="0" fontId="2" fillId="0" borderId="16" xfId="17" applyFont="1" applyBorder="1" applyAlignment="1">
      <alignment horizontal="center"/>
    </xf>
    <xf numFmtId="0" fontId="4" fillId="0" borderId="0" xfId="17" applyFont="1"/>
    <xf numFmtId="185" fontId="2" fillId="0" borderId="0" xfId="0" applyNumberFormat="1" applyFont="1" applyBorder="1">
      <alignment vertical="center"/>
    </xf>
    <xf numFmtId="185" fontId="2" fillId="0" borderId="9" xfId="0" applyNumberFormat="1" applyFont="1" applyBorder="1">
      <alignment vertical="center"/>
    </xf>
    <xf numFmtId="185" fontId="2" fillId="0" borderId="0" xfId="0" applyNumberFormat="1" applyFont="1">
      <alignment vertical="center"/>
    </xf>
    <xf numFmtId="0" fontId="2" fillId="0" borderId="0" xfId="1" applyNumberFormat="1" applyFont="1" applyAlignment="1"/>
    <xf numFmtId="221" fontId="2" fillId="0" borderId="0" xfId="1" applyNumberFormat="1" applyFont="1" applyBorder="1" applyAlignment="1"/>
    <xf numFmtId="181" fontId="2" fillId="0" borderId="9" xfId="1" applyNumberFormat="1" applyFont="1" applyBorder="1" applyAlignment="1"/>
    <xf numFmtId="181" fontId="2" fillId="0" borderId="12" xfId="1" applyNumberFormat="1" applyFont="1" applyBorder="1" applyAlignment="1"/>
    <xf numFmtId="181" fontId="2" fillId="0" borderId="0" xfId="1" applyNumberFormat="1" applyFont="1" applyBorder="1" applyAlignment="1"/>
    <xf numFmtId="181" fontId="2" fillId="0" borderId="3" xfId="1" applyNumberFormat="1" applyFont="1" applyBorder="1" applyAlignment="1"/>
    <xf numFmtId="181" fontId="2" fillId="0" borderId="1" xfId="1" applyNumberFormat="1" applyFont="1" applyBorder="1" applyAlignment="1"/>
    <xf numFmtId="181" fontId="2" fillId="0" borderId="2" xfId="1" applyNumberFormat="1" applyFont="1" applyBorder="1" applyAlignment="1"/>
    <xf numFmtId="0" fontId="2" fillId="0" borderId="9" xfId="1" applyNumberFormat="1" applyFont="1" applyBorder="1" applyAlignment="1">
      <alignment horizontal="center"/>
    </xf>
    <xf numFmtId="0" fontId="2" fillId="0" borderId="10" xfId="1" applyNumberFormat="1" applyFont="1" applyBorder="1" applyAlignment="1">
      <alignment horizontal="center"/>
    </xf>
    <xf numFmtId="0" fontId="2" fillId="0" borderId="7" xfId="1" applyNumberFormat="1" applyFont="1" applyBorder="1" applyAlignment="1">
      <alignment horizontal="centerContinuous"/>
    </xf>
    <xf numFmtId="0" fontId="2" fillId="0" borderId="6" xfId="1" applyNumberFormat="1" applyFont="1" applyBorder="1" applyAlignment="1">
      <alignment horizontal="centerContinuous"/>
    </xf>
    <xf numFmtId="0" fontId="2" fillId="0" borderId="8" xfId="1" applyNumberFormat="1" applyFont="1" applyBorder="1" applyAlignment="1">
      <alignment horizontal="centerContinuous"/>
    </xf>
    <xf numFmtId="219" fontId="2" fillId="0" borderId="9" xfId="0" applyNumberFormat="1" applyFont="1" applyBorder="1">
      <alignment vertical="center"/>
    </xf>
    <xf numFmtId="192" fontId="2" fillId="0" borderId="9" xfId="0" applyNumberFormat="1" applyFont="1" applyBorder="1">
      <alignment vertical="center"/>
    </xf>
    <xf numFmtId="222" fontId="2" fillId="0" borderId="12" xfId="0" applyNumberFormat="1" applyFont="1" applyBorder="1">
      <alignment vertical="center"/>
    </xf>
    <xf numFmtId="219" fontId="2" fillId="0" borderId="0" xfId="0" applyNumberFormat="1" applyFont="1" applyBorder="1">
      <alignment vertical="center"/>
    </xf>
    <xf numFmtId="222" fontId="2" fillId="0" borderId="0" xfId="0" applyNumberFormat="1" applyFont="1" applyBorder="1">
      <alignment vertical="center"/>
    </xf>
    <xf numFmtId="0" fontId="2" fillId="0" borderId="3" xfId="0" applyFont="1" applyBorder="1" applyAlignment="1">
      <alignment horizontal="center" shrinkToFit="1"/>
    </xf>
    <xf numFmtId="0" fontId="2" fillId="0" borderId="17" xfId="0" applyFont="1" applyBorder="1" applyAlignment="1">
      <alignment horizontal="center" shrinkToFit="1"/>
    </xf>
    <xf numFmtId="222" fontId="2" fillId="0" borderId="3" xfId="0" applyNumberFormat="1" applyFont="1" applyBorder="1">
      <alignment vertical="center"/>
    </xf>
    <xf numFmtId="38" fontId="2" fillId="0" borderId="1" xfId="1" applyFont="1" applyBorder="1" applyAlignment="1"/>
    <xf numFmtId="192" fontId="2" fillId="0" borderId="1" xfId="0" applyNumberFormat="1" applyFont="1" applyBorder="1">
      <alignment vertical="center"/>
    </xf>
    <xf numFmtId="222" fontId="2" fillId="0" borderId="2" xfId="0" applyNumberFormat="1" applyFont="1" applyBorder="1">
      <alignment vertical="center"/>
    </xf>
    <xf numFmtId="0" fontId="2" fillId="0" borderId="0" xfId="0" applyFont="1" applyFill="1" applyBorder="1" applyAlignment="1">
      <alignment horizontal="left" vertical="center"/>
    </xf>
    <xf numFmtId="218" fontId="2" fillId="0" borderId="9" xfId="0" applyNumberFormat="1" applyFont="1" applyBorder="1" applyAlignment="1">
      <alignment horizontal="right" vertical="center"/>
    </xf>
    <xf numFmtId="192" fontId="2" fillId="0" borderId="9" xfId="0" applyNumberFormat="1" applyFont="1" applyBorder="1" applyAlignment="1">
      <alignment horizontal="right" vertical="center"/>
    </xf>
    <xf numFmtId="0" fontId="2" fillId="0" borderId="13" xfId="0" applyFont="1" applyBorder="1" applyAlignment="1">
      <alignment horizontal="left" vertical="center" shrinkToFit="1"/>
    </xf>
    <xf numFmtId="192" fontId="2" fillId="0" borderId="0" xfId="0" applyNumberFormat="1" applyFont="1" applyBorder="1" applyAlignment="1">
      <alignment horizontal="right" vertical="center"/>
    </xf>
    <xf numFmtId="218" fontId="2" fillId="0" borderId="1" xfId="0" applyNumberFormat="1" applyFont="1" applyBorder="1" applyAlignment="1">
      <alignment horizontal="right" vertical="center"/>
    </xf>
    <xf numFmtId="219" fontId="2" fillId="0" borderId="1" xfId="0" applyNumberFormat="1" applyFont="1" applyBorder="1" applyAlignment="1">
      <alignment horizontal="right" vertical="center"/>
    </xf>
    <xf numFmtId="192" fontId="2" fillId="0" borderId="1" xfId="0" applyNumberFormat="1" applyFont="1" applyBorder="1" applyAlignment="1">
      <alignment horizontal="right" vertical="center"/>
    </xf>
    <xf numFmtId="0" fontId="2" fillId="0" borderId="14" xfId="0" applyFont="1" applyBorder="1" applyAlignment="1">
      <alignment horizontal="left" vertical="center"/>
    </xf>
    <xf numFmtId="0" fontId="4" fillId="0" borderId="0" xfId="0" applyFont="1" applyBorder="1" applyAlignment="1">
      <alignment horizontal="left" vertical="center"/>
    </xf>
    <xf numFmtId="0" fontId="2" fillId="0" borderId="13" xfId="0" applyFont="1" applyFill="1" applyBorder="1" applyAlignment="1"/>
    <xf numFmtId="0" fontId="2" fillId="0" borderId="12" xfId="0" applyFont="1" applyFill="1" applyBorder="1" applyAlignment="1">
      <alignment horizontal="center"/>
    </xf>
    <xf numFmtId="0" fontId="2" fillId="0" borderId="15" xfId="0" applyFont="1" applyFill="1" applyBorder="1" applyAlignment="1">
      <alignment horizontal="center"/>
    </xf>
    <xf numFmtId="0" fontId="2" fillId="0" borderId="2" xfId="0" applyFont="1" applyFill="1" applyBorder="1" applyAlignment="1">
      <alignment horizontal="center"/>
    </xf>
    <xf numFmtId="0" fontId="2" fillId="0" borderId="16" xfId="0" applyFont="1" applyFill="1" applyBorder="1" applyAlignment="1">
      <alignment horizontal="center"/>
    </xf>
    <xf numFmtId="0" fontId="2" fillId="0" borderId="4" xfId="0" applyFont="1" applyFill="1" applyBorder="1" applyAlignment="1">
      <alignment horizontal="center"/>
    </xf>
    <xf numFmtId="0" fontId="2" fillId="0" borderId="1" xfId="0" applyFont="1" applyFill="1" applyBorder="1" applyAlignment="1">
      <alignment horizontal="centerContinuous"/>
    </xf>
    <xf numFmtId="0" fontId="2" fillId="0" borderId="2" xfId="0" applyFont="1" applyFill="1" applyBorder="1" applyAlignment="1">
      <alignment horizontal="centerContinuous"/>
    </xf>
    <xf numFmtId="0" fontId="2" fillId="0" borderId="14" xfId="0" applyFont="1" applyFill="1" applyBorder="1" applyAlignment="1">
      <alignment horizontal="centerContinuous"/>
    </xf>
    <xf numFmtId="181" fontId="2" fillId="0" borderId="9" xfId="0" applyNumberFormat="1" applyFont="1" applyBorder="1" applyAlignment="1">
      <alignment horizontal="right"/>
    </xf>
    <xf numFmtId="181" fontId="2" fillId="0" borderId="0" xfId="0" applyNumberFormat="1" applyFont="1" applyBorder="1" applyAlignment="1">
      <alignment horizontal="right" vertical="center"/>
    </xf>
    <xf numFmtId="222" fontId="2" fillId="0" borderId="9" xfId="0" applyNumberFormat="1" applyFont="1" applyBorder="1">
      <alignment vertical="center"/>
    </xf>
    <xf numFmtId="222" fontId="2" fillId="0" borderId="1" xfId="0" applyNumberFormat="1" applyFont="1" applyBorder="1">
      <alignment vertical="center"/>
    </xf>
    <xf numFmtId="220" fontId="2" fillId="0" borderId="0" xfId="0" applyNumberFormat="1" applyFont="1" applyBorder="1" applyAlignment="1">
      <alignment horizontal="right" vertical="center"/>
    </xf>
    <xf numFmtId="207" fontId="2" fillId="0" borderId="0" xfId="0" applyNumberFormat="1" applyFont="1" applyFill="1" applyBorder="1" applyAlignment="1">
      <alignment horizontal="right" vertical="center"/>
    </xf>
    <xf numFmtId="219" fontId="2" fillId="0" borderId="0" xfId="0" applyNumberFormat="1" applyFont="1" applyFill="1" applyBorder="1" applyAlignment="1">
      <alignment horizontal="right" vertical="center" wrapText="1"/>
    </xf>
    <xf numFmtId="213" fontId="2" fillId="0" borderId="12" xfId="0" applyNumberFormat="1" applyFont="1" applyBorder="1" applyAlignment="1">
      <alignment horizontal="right" vertical="center"/>
    </xf>
    <xf numFmtId="213" fontId="2" fillId="0" borderId="3" xfId="0" applyNumberFormat="1" applyFont="1" applyBorder="1" applyAlignment="1">
      <alignment horizontal="right" vertical="center"/>
    </xf>
    <xf numFmtId="185" fontId="2" fillId="0" borderId="1" xfId="0" applyNumberFormat="1" applyFont="1" applyBorder="1" applyAlignment="1">
      <alignment horizontal="right" vertical="center"/>
    </xf>
    <xf numFmtId="213" fontId="2" fillId="0" borderId="2" xfId="0" applyNumberFormat="1" applyFont="1" applyBorder="1" applyAlignment="1">
      <alignment horizontal="right" vertical="center"/>
    </xf>
    <xf numFmtId="38" fontId="2" fillId="0" borderId="0" xfId="1" applyFont="1" applyFill="1" applyBorder="1" applyAlignment="1"/>
    <xf numFmtId="0" fontId="2" fillId="0" borderId="1" xfId="0" applyFont="1" applyBorder="1" applyAlignment="1">
      <alignment vertical="center"/>
    </xf>
    <xf numFmtId="180" fontId="2" fillId="0" borderId="12" xfId="1" applyNumberFormat="1" applyFont="1" applyBorder="1" applyAlignment="1"/>
    <xf numFmtId="180" fontId="2" fillId="0" borderId="3" xfId="1" applyNumberFormat="1" applyFont="1" applyBorder="1" applyAlignment="1"/>
    <xf numFmtId="0" fontId="2" fillId="0" borderId="3" xfId="0" applyFont="1" applyBorder="1">
      <alignment vertical="center"/>
    </xf>
    <xf numFmtId="0" fontId="2" fillId="0" borderId="0" xfId="18" applyFont="1">
      <alignment vertical="center"/>
    </xf>
    <xf numFmtId="223" fontId="2" fillId="0" borderId="0" xfId="0" applyNumberFormat="1" applyFont="1" applyFill="1" applyBorder="1" applyAlignment="1">
      <alignment horizontal="right"/>
    </xf>
    <xf numFmtId="0" fontId="2" fillId="0" borderId="0" xfId="1" applyNumberFormat="1" applyFont="1" applyFill="1" applyAlignment="1"/>
    <xf numFmtId="188" fontId="2" fillId="0" borderId="9" xfId="1" applyNumberFormat="1" applyFont="1" applyFill="1" applyBorder="1" applyAlignment="1"/>
    <xf numFmtId="183" fontId="2" fillId="0" borderId="9" xfId="1" applyNumberFormat="1" applyFont="1" applyBorder="1" applyAlignment="1"/>
    <xf numFmtId="188" fontId="2" fillId="0" borderId="0" xfId="1" applyNumberFormat="1" applyFont="1" applyFill="1" applyAlignment="1"/>
    <xf numFmtId="183" fontId="2" fillId="0" borderId="0" xfId="0" applyNumberFormat="1" applyFont="1" applyFill="1" applyBorder="1">
      <alignment vertical="center"/>
    </xf>
    <xf numFmtId="183" fontId="2" fillId="0" borderId="0" xfId="1" applyNumberFormat="1" applyFont="1" applyAlignment="1"/>
    <xf numFmtId="188" fontId="2" fillId="0" borderId="0" xfId="19" applyNumberFormat="1" applyFont="1" applyFill="1" applyBorder="1" applyAlignment="1">
      <alignment horizontal="right"/>
    </xf>
    <xf numFmtId="188" fontId="2" fillId="0" borderId="0" xfId="7" applyNumberFormat="1" applyFont="1" applyFill="1" applyBorder="1" applyAlignment="1">
      <alignment horizontal="right"/>
    </xf>
    <xf numFmtId="188" fontId="2" fillId="0" borderId="0" xfId="1" applyNumberFormat="1" applyFont="1" applyFill="1" applyBorder="1" applyAlignment="1">
      <alignment horizontal="right"/>
    </xf>
    <xf numFmtId="188" fontId="2" fillId="0" borderId="9" xfId="19" applyNumberFormat="1" applyFont="1" applyBorder="1" applyAlignment="1">
      <alignment horizontal="right"/>
    </xf>
    <xf numFmtId="188" fontId="2" fillId="0" borderId="9" xfId="19" applyNumberFormat="1" applyFont="1" applyFill="1" applyBorder="1" applyAlignment="1">
      <alignment horizontal="right"/>
    </xf>
    <xf numFmtId="188" fontId="2" fillId="0" borderId="9" xfId="7" applyNumberFormat="1" applyFont="1" applyBorder="1" applyAlignment="1">
      <alignment horizontal="right"/>
    </xf>
    <xf numFmtId="188" fontId="2" fillId="0" borderId="9" xfId="7" applyNumberFormat="1" applyFont="1" applyFill="1" applyBorder="1" applyAlignment="1">
      <alignment horizontal="right"/>
    </xf>
    <xf numFmtId="38" fontId="2" fillId="0" borderId="13" xfId="1" applyFont="1" applyFill="1" applyBorder="1" applyAlignment="1"/>
    <xf numFmtId="188" fontId="2" fillId="0" borderId="0" xfId="19" applyNumberFormat="1" applyFont="1" applyBorder="1" applyAlignment="1">
      <alignment horizontal="right"/>
    </xf>
    <xf numFmtId="188" fontId="2" fillId="0" borderId="0" xfId="7" applyNumberFormat="1" applyFont="1" applyBorder="1" applyAlignment="1">
      <alignment horizontal="right"/>
    </xf>
    <xf numFmtId="38" fontId="2" fillId="0" borderId="4" xfId="1" applyFont="1" applyFill="1" applyBorder="1" applyAlignment="1"/>
    <xf numFmtId="183" fontId="2" fillId="0" borderId="0" xfId="19" applyNumberFormat="1" applyFont="1" applyBorder="1"/>
    <xf numFmtId="183" fontId="2" fillId="0" borderId="0" xfId="19" applyNumberFormat="1" applyFont="1" applyFill="1" applyBorder="1"/>
    <xf numFmtId="183" fontId="2" fillId="0" borderId="0" xfId="7" applyNumberFormat="1" applyFont="1" applyBorder="1" applyAlignment="1"/>
    <xf numFmtId="183" fontId="2" fillId="0" borderId="0" xfId="7" applyNumberFormat="1" applyFont="1" applyFill="1" applyBorder="1" applyAlignment="1"/>
    <xf numFmtId="38" fontId="5" fillId="0" borderId="4" xfId="1" applyFont="1" applyFill="1" applyBorder="1" applyAlignment="1"/>
    <xf numFmtId="183" fontId="2" fillId="0" borderId="0" xfId="19" applyNumberFormat="1" applyFont="1"/>
    <xf numFmtId="183" fontId="2" fillId="0" borderId="0" xfId="19" applyNumberFormat="1" applyFont="1" applyFill="1"/>
    <xf numFmtId="0" fontId="2" fillId="0" borderId="0" xfId="19" applyFont="1"/>
    <xf numFmtId="0" fontId="2" fillId="0" borderId="0" xfId="19" applyFont="1" applyFill="1"/>
    <xf numFmtId="9" fontId="2" fillId="0" borderId="0" xfId="7" applyFont="1" applyAlignment="1"/>
    <xf numFmtId="9" fontId="2" fillId="0" borderId="0" xfId="7" applyFont="1" applyFill="1" applyAlignment="1"/>
    <xf numFmtId="38" fontId="5" fillId="0" borderId="14" xfId="1" applyFont="1" applyFill="1" applyBorder="1" applyAlignment="1"/>
    <xf numFmtId="0" fontId="2" fillId="0" borderId="9" xfId="19" applyFont="1" applyBorder="1" applyAlignment="1">
      <alignment horizontal="center"/>
    </xf>
    <xf numFmtId="0" fontId="2" fillId="0" borderId="15" xfId="19" applyFont="1" applyFill="1" applyBorder="1" applyAlignment="1">
      <alignment horizontal="center"/>
    </xf>
    <xf numFmtId="0" fontId="2" fillId="0" borderId="15" xfId="19" applyFont="1" applyBorder="1" applyAlignment="1">
      <alignment horizontal="center"/>
    </xf>
    <xf numFmtId="0" fontId="2" fillId="0" borderId="9" xfId="19" applyFont="1" applyFill="1" applyBorder="1" applyAlignment="1">
      <alignment horizontal="center"/>
    </xf>
    <xf numFmtId="0" fontId="2" fillId="0" borderId="13" xfId="19" applyFont="1" applyFill="1" applyBorder="1"/>
    <xf numFmtId="0" fontId="2" fillId="0" borderId="2" xfId="19" applyFont="1" applyBorder="1" applyAlignment="1">
      <alignment horizontal="center"/>
    </xf>
    <xf numFmtId="0" fontId="2" fillId="0" borderId="1" xfId="19" applyFont="1" applyFill="1" applyBorder="1" applyAlignment="1">
      <alignment horizontal="center"/>
    </xf>
    <xf numFmtId="0" fontId="2" fillId="0" borderId="16" xfId="19" applyFont="1" applyBorder="1" applyAlignment="1">
      <alignment horizontal="center"/>
    </xf>
    <xf numFmtId="0" fontId="2" fillId="0" borderId="1" xfId="19" applyFont="1" applyBorder="1" applyAlignment="1">
      <alignment horizontal="center"/>
    </xf>
    <xf numFmtId="0" fontId="2" fillId="0" borderId="16" xfId="19" applyFont="1" applyFill="1" applyBorder="1" applyAlignment="1">
      <alignment horizontal="center"/>
    </xf>
    <xf numFmtId="0" fontId="2" fillId="0" borderId="14" xfId="19" applyFont="1" applyFill="1" applyBorder="1"/>
    <xf numFmtId="188" fontId="2" fillId="0" borderId="9" xfId="1" applyNumberFormat="1" applyFont="1" applyFill="1" applyBorder="1" applyAlignment="1">
      <alignment horizontal="right"/>
    </xf>
    <xf numFmtId="183" fontId="2" fillId="0" borderId="0" xfId="1" applyNumberFormat="1" applyFont="1" applyFill="1" applyBorder="1" applyAlignment="1"/>
    <xf numFmtId="183" fontId="2" fillId="0" borderId="0" xfId="7" applyNumberFormat="1" applyFont="1" applyFill="1" applyAlignment="1"/>
    <xf numFmtId="0" fontId="2" fillId="0" borderId="12" xfId="19" applyFont="1" applyFill="1" applyBorder="1" applyAlignment="1">
      <alignment horizontal="center"/>
    </xf>
    <xf numFmtId="0" fontId="2" fillId="0" borderId="2" xfId="19" applyFont="1" applyFill="1" applyBorder="1" applyAlignment="1">
      <alignment horizontal="center"/>
    </xf>
    <xf numFmtId="0" fontId="2" fillId="0" borderId="0" xfId="19" applyFont="1" applyBorder="1"/>
    <xf numFmtId="0" fontId="2" fillId="0" borderId="0" xfId="19" applyFont="1" applyFill="1" applyBorder="1"/>
    <xf numFmtId="0" fontId="2" fillId="0" borderId="9" xfId="19" applyFont="1" applyFill="1" applyBorder="1"/>
    <xf numFmtId="0" fontId="4" fillId="0" borderId="9" xfId="19" applyFont="1" applyFill="1" applyBorder="1"/>
    <xf numFmtId="0" fontId="4" fillId="0" borderId="0" xfId="19" applyFont="1" applyFill="1" applyBorder="1"/>
    <xf numFmtId="223" fontId="2" fillId="0" borderId="9" xfId="0" applyNumberFormat="1" applyFont="1" applyFill="1" applyBorder="1">
      <alignment vertical="center"/>
    </xf>
    <xf numFmtId="223" fontId="2" fillId="0" borderId="12" xfId="0" applyNumberFormat="1" applyFont="1" applyFill="1" applyBorder="1">
      <alignment vertical="center"/>
    </xf>
    <xf numFmtId="223" fontId="2" fillId="0" borderId="0" xfId="0" applyNumberFormat="1" applyFont="1" applyFill="1" applyBorder="1">
      <alignment vertical="center"/>
    </xf>
    <xf numFmtId="223" fontId="6" fillId="0" borderId="0" xfId="0" applyNumberFormat="1" applyFont="1" applyFill="1" applyBorder="1" applyAlignment="1"/>
    <xf numFmtId="0" fontId="2" fillId="0" borderId="0" xfId="0" applyFont="1" applyFill="1" applyBorder="1" applyAlignment="1">
      <alignment horizontal="center"/>
    </xf>
    <xf numFmtId="0" fontId="2" fillId="0" borderId="0" xfId="0" applyFont="1" applyBorder="1" applyAlignment="1">
      <alignment horizontal="center"/>
    </xf>
    <xf numFmtId="223" fontId="6" fillId="0" borderId="0" xfId="0" applyNumberFormat="1" applyFont="1" applyFill="1" applyBorder="1" applyAlignment="1">
      <alignment horizontal="left"/>
    </xf>
    <xf numFmtId="223" fontId="2" fillId="0" borderId="9" xfId="0" applyNumberFormat="1" applyFont="1" applyFill="1" applyBorder="1" applyAlignment="1">
      <alignment horizontal="right"/>
    </xf>
    <xf numFmtId="0" fontId="2" fillId="0" borderId="9" xfId="0" applyFont="1" applyFill="1" applyBorder="1">
      <alignment vertical="center"/>
    </xf>
    <xf numFmtId="0" fontId="4" fillId="0" borderId="9" xfId="0" applyFont="1" applyFill="1" applyBorder="1">
      <alignment vertical="center"/>
    </xf>
    <xf numFmtId="224" fontId="2" fillId="0" borderId="9" xfId="0" applyNumberFormat="1" applyFont="1" applyBorder="1">
      <alignment vertical="center"/>
    </xf>
    <xf numFmtId="224" fontId="2" fillId="0" borderId="0" xfId="0" applyNumberFormat="1" applyFont="1" applyBorder="1">
      <alignment vertical="center"/>
    </xf>
    <xf numFmtId="217" fontId="2" fillId="0" borderId="0" xfId="0" applyNumberFormat="1" applyFont="1" applyBorder="1" applyAlignment="1">
      <alignment horizontal="right"/>
    </xf>
    <xf numFmtId="217" fontId="2" fillId="0" borderId="9" xfId="0" applyNumberFormat="1" applyFont="1" applyBorder="1" applyAlignment="1">
      <alignment horizontal="right"/>
    </xf>
    <xf numFmtId="217" fontId="2" fillId="0" borderId="12" xfId="0" applyNumberFormat="1" applyFont="1" applyBorder="1" applyAlignment="1">
      <alignment horizontal="right"/>
    </xf>
    <xf numFmtId="217" fontId="2" fillId="0" borderId="3" xfId="0" applyNumberFormat="1" applyFont="1" applyBorder="1" applyAlignment="1">
      <alignment horizontal="right"/>
    </xf>
    <xf numFmtId="0" fontId="4" fillId="0" borderId="0" xfId="0" applyFont="1" applyBorder="1">
      <alignment vertical="center"/>
    </xf>
    <xf numFmtId="38" fontId="2" fillId="0" borderId="9" xfId="0" applyNumberFormat="1" applyFont="1" applyFill="1" applyBorder="1">
      <alignment vertical="center"/>
    </xf>
    <xf numFmtId="38" fontId="2" fillId="0" borderId="0" xfId="0" applyNumberFormat="1" applyFont="1" applyFill="1" applyBorder="1">
      <alignment vertical="center"/>
    </xf>
    <xf numFmtId="0" fontId="2" fillId="0" borderId="3" xfId="0" applyFont="1" applyFill="1" applyBorder="1" applyAlignment="1">
      <alignment horizontal="center"/>
    </xf>
    <xf numFmtId="0" fontId="2" fillId="0" borderId="17" xfId="0" applyFont="1" applyFill="1" applyBorder="1" applyAlignment="1">
      <alignment horizontal="center"/>
    </xf>
    <xf numFmtId="0" fontId="2" fillId="0" borderId="0" xfId="0" applyFont="1" applyFill="1" applyBorder="1" applyAlignment="1">
      <alignment horizontal="right"/>
    </xf>
    <xf numFmtId="38" fontId="2" fillId="0" borderId="9" xfId="1" applyFont="1" applyFill="1" applyBorder="1" applyAlignment="1">
      <alignment horizontal="right"/>
    </xf>
    <xf numFmtId="38" fontId="2" fillId="0" borderId="0" xfId="1" applyFont="1" applyFill="1" applyBorder="1" applyAlignment="1">
      <alignment horizontal="right"/>
    </xf>
    <xf numFmtId="181" fontId="2" fillId="0" borderId="1" xfId="0" applyNumberFormat="1" applyFont="1" applyBorder="1" applyAlignment="1">
      <alignment horizontal="center"/>
    </xf>
    <xf numFmtId="181" fontId="2" fillId="0" borderId="2" xfId="0" applyNumberFormat="1" applyFont="1" applyBorder="1" applyAlignment="1">
      <alignment horizontal="center"/>
    </xf>
    <xf numFmtId="0" fontId="5" fillId="0" borderId="14" xfId="0" applyFont="1" applyBorder="1" applyAlignment="1"/>
    <xf numFmtId="0" fontId="5" fillId="0" borderId="14" xfId="0" applyFont="1" applyFill="1" applyBorder="1">
      <alignment vertical="center"/>
    </xf>
    <xf numFmtId="0" fontId="2" fillId="0" borderId="1" xfId="0" applyFont="1" applyFill="1" applyBorder="1" applyAlignment="1">
      <alignment horizontal="center"/>
    </xf>
    <xf numFmtId="180" fontId="2" fillId="0" borderId="0" xfId="1" applyNumberFormat="1" applyFont="1" applyFill="1" applyBorder="1" applyAlignment="1">
      <alignment horizontal="right"/>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14" xfId="0" applyFont="1" applyBorder="1" applyAlignment="1">
      <alignment horizontal="center" vertical="center"/>
    </xf>
    <xf numFmtId="217" fontId="2" fillId="0" borderId="1" xfId="0" applyNumberFormat="1" applyFont="1" applyBorder="1" applyAlignment="1">
      <alignment horizontal="center"/>
    </xf>
    <xf numFmtId="217" fontId="2" fillId="0" borderId="2" xfId="0" applyNumberFormat="1" applyFont="1" applyBorder="1" applyAlignment="1">
      <alignment horizontal="center"/>
    </xf>
    <xf numFmtId="0" fontId="4" fillId="0" borderId="0" xfId="0" applyFont="1" applyAlignment="1"/>
    <xf numFmtId="188" fontId="2" fillId="0" borderId="1" xfId="0" applyNumberFormat="1" applyFont="1" applyBorder="1">
      <alignment vertical="center"/>
    </xf>
    <xf numFmtId="183" fontId="2" fillId="0" borderId="1" xfId="0" applyNumberFormat="1" applyFont="1" applyBorder="1">
      <alignment vertical="center"/>
    </xf>
    <xf numFmtId="183" fontId="2" fillId="0" borderId="1" xfId="0" applyNumberFormat="1" applyFont="1" applyFill="1" applyBorder="1" applyAlignment="1">
      <alignment horizontal="right"/>
    </xf>
    <xf numFmtId="183" fontId="2" fillId="0" borderId="9" xfId="0" applyNumberFormat="1" applyFont="1" applyBorder="1">
      <alignment vertical="center"/>
    </xf>
    <xf numFmtId="183" fontId="2" fillId="0" borderId="9" xfId="0" applyNumberFormat="1" applyFont="1" applyFill="1" applyBorder="1" applyAlignment="1">
      <alignment horizontal="right"/>
    </xf>
    <xf numFmtId="183" fontId="2" fillId="0" borderId="0" xfId="0" applyNumberFormat="1" applyFont="1">
      <alignment vertical="center"/>
    </xf>
    <xf numFmtId="183" fontId="2" fillId="0" borderId="0" xfId="0" applyNumberFormat="1" applyFont="1" applyFill="1" applyBorder="1" applyAlignment="1">
      <alignment horizontal="right"/>
    </xf>
    <xf numFmtId="0" fontId="2" fillId="0" borderId="7" xfId="0" applyFont="1" applyFill="1" applyBorder="1" applyAlignment="1">
      <alignment horizontal="center"/>
    </xf>
    <xf numFmtId="180" fontId="2" fillId="0" borderId="9" xfId="0" applyNumberFormat="1" applyFont="1" applyBorder="1">
      <alignment vertical="center"/>
    </xf>
    <xf numFmtId="180" fontId="2" fillId="0" borderId="0" xfId="0" applyNumberFormat="1" applyFont="1">
      <alignment vertical="center"/>
    </xf>
    <xf numFmtId="0" fontId="2" fillId="0" borderId="0" xfId="0" applyFont="1" applyAlignment="1">
      <alignment horizontal="center"/>
    </xf>
    <xf numFmtId="38" fontId="2" fillId="0" borderId="12" xfId="0" applyNumberFormat="1" applyFont="1" applyBorder="1" applyAlignment="1">
      <alignment horizontal="right"/>
    </xf>
    <xf numFmtId="183" fontId="2" fillId="0" borderId="0" xfId="0" applyNumberFormat="1" applyFont="1" applyBorder="1">
      <alignment vertical="center"/>
    </xf>
    <xf numFmtId="183" fontId="2" fillId="0" borderId="3" xfId="0" applyNumberFormat="1" applyFont="1" applyBorder="1">
      <alignment vertical="center"/>
    </xf>
    <xf numFmtId="183" fontId="2" fillId="0" borderId="2" xfId="0" applyNumberFormat="1" applyFont="1" applyBorder="1">
      <alignment vertical="center"/>
    </xf>
    <xf numFmtId="38" fontId="2" fillId="0" borderId="7" xfId="0" applyNumberFormat="1" applyFont="1" applyFill="1" applyBorder="1" applyAlignment="1">
      <alignment horizontal="center"/>
    </xf>
    <xf numFmtId="38" fontId="2" fillId="0" borderId="8" xfId="0" applyNumberFormat="1" applyFont="1" applyBorder="1" applyAlignment="1">
      <alignment horizontal="center"/>
    </xf>
    <xf numFmtId="38" fontId="2" fillId="0" borderId="10" xfId="0" applyNumberFormat="1" applyFont="1" applyBorder="1" applyAlignment="1">
      <alignment horizontal="center"/>
    </xf>
    <xf numFmtId="38" fontId="2" fillId="0" borderId="7" xfId="0" applyNumberFormat="1" applyFont="1" applyBorder="1" applyAlignment="1">
      <alignment horizontal="center"/>
    </xf>
    <xf numFmtId="38" fontId="2" fillId="0" borderId="13" xfId="0" applyNumberFormat="1" applyFont="1" applyBorder="1">
      <alignment vertical="center"/>
    </xf>
    <xf numFmtId="0" fontId="2" fillId="0" borderId="7" xfId="0" applyFont="1" applyBorder="1">
      <alignment vertical="center"/>
    </xf>
    <xf numFmtId="38" fontId="2" fillId="0" borderId="8" xfId="0" applyNumberFormat="1" applyFont="1" applyBorder="1" applyAlignment="1">
      <alignment horizontal="center"/>
    </xf>
    <xf numFmtId="38" fontId="2" fillId="0" borderId="6" xfId="0" applyNumberFormat="1" applyFont="1" applyBorder="1" applyAlignment="1">
      <alignment horizontal="center"/>
    </xf>
    <xf numFmtId="38" fontId="2" fillId="0" borderId="7" xfId="0" applyNumberFormat="1" applyFont="1" applyBorder="1" applyAlignment="1">
      <alignment horizontal="center"/>
    </xf>
    <xf numFmtId="38" fontId="2" fillId="0" borderId="14" xfId="0" applyNumberFormat="1" applyFont="1" applyBorder="1">
      <alignment vertical="center"/>
    </xf>
    <xf numFmtId="38" fontId="2" fillId="0" borderId="9" xfId="0" applyNumberFormat="1" applyFont="1" applyBorder="1">
      <alignment vertical="center"/>
    </xf>
    <xf numFmtId="38" fontId="4" fillId="0" borderId="9" xfId="0" applyNumberFormat="1" applyFont="1" applyBorder="1">
      <alignment vertical="center"/>
    </xf>
    <xf numFmtId="38" fontId="4" fillId="0" borderId="0" xfId="0" applyNumberFormat="1" applyFont="1">
      <alignment vertical="center"/>
    </xf>
    <xf numFmtId="183" fontId="2" fillId="0" borderId="12" xfId="1" applyNumberFormat="1" applyFont="1" applyBorder="1" applyAlignment="1"/>
    <xf numFmtId="183" fontId="2" fillId="0" borderId="3" xfId="1" applyNumberFormat="1" applyFont="1" applyBorder="1" applyAlignment="1"/>
    <xf numFmtId="183" fontId="2" fillId="0" borderId="1" xfId="1" applyNumberFormat="1" applyFont="1" applyBorder="1" applyAlignment="1"/>
    <xf numFmtId="183" fontId="2" fillId="0" borderId="2" xfId="1" applyNumberFormat="1" applyFont="1" applyBorder="1" applyAlignment="1"/>
    <xf numFmtId="38" fontId="2" fillId="0" borderId="7" xfId="1" applyFont="1" applyFill="1" applyBorder="1" applyAlignment="1">
      <alignment horizontal="centerContinuous" vertical="center"/>
    </xf>
    <xf numFmtId="38" fontId="2" fillId="0" borderId="6" xfId="1" applyFont="1" applyFill="1" applyBorder="1" applyAlignment="1">
      <alignment horizontal="centerContinuous" vertical="center"/>
    </xf>
    <xf numFmtId="38" fontId="2" fillId="0" borderId="8" xfId="1" applyFont="1" applyFill="1" applyBorder="1" applyAlignment="1">
      <alignment horizontal="centerContinuous" vertical="center"/>
    </xf>
    <xf numFmtId="38" fontId="2" fillId="0" borderId="0" xfId="1" applyFont="1" applyFill="1">
      <alignment vertical="center"/>
    </xf>
    <xf numFmtId="38" fontId="2" fillId="0" borderId="9" xfId="0" applyNumberFormat="1" applyFont="1" applyFill="1" applyBorder="1" applyAlignment="1">
      <alignment horizontal="right"/>
    </xf>
    <xf numFmtId="38" fontId="2" fillId="0" borderId="0" xfId="0" applyNumberFormat="1" applyFont="1" applyBorder="1">
      <alignment vertical="center"/>
    </xf>
    <xf numFmtId="180" fontId="2" fillId="0" borderId="0" xfId="0" applyNumberFormat="1" applyFont="1" applyBorder="1">
      <alignment vertical="center"/>
    </xf>
    <xf numFmtId="38" fontId="2" fillId="0" borderId="0" xfId="0" applyNumberFormat="1" applyFont="1" applyFill="1" applyBorder="1" applyAlignment="1">
      <alignment horizontal="right"/>
    </xf>
    <xf numFmtId="38" fontId="2" fillId="0" borderId="21" xfId="0" applyNumberFormat="1" applyFont="1" applyBorder="1">
      <alignment vertical="center"/>
    </xf>
    <xf numFmtId="188" fontId="2" fillId="0" borderId="21" xfId="0" applyNumberFormat="1" applyFont="1" applyBorder="1">
      <alignment vertical="center"/>
    </xf>
    <xf numFmtId="180" fontId="2" fillId="0" borderId="21" xfId="0" applyNumberFormat="1" applyFont="1" applyBorder="1">
      <alignment vertical="center"/>
    </xf>
    <xf numFmtId="38" fontId="2" fillId="0" borderId="21" xfId="0" applyNumberFormat="1" applyFont="1" applyFill="1" applyBorder="1" applyAlignment="1">
      <alignment horizontal="right"/>
    </xf>
    <xf numFmtId="0" fontId="2" fillId="0" borderId="22" xfId="0" applyFont="1" applyFill="1" applyBorder="1" applyAlignment="1"/>
    <xf numFmtId="38" fontId="2" fillId="0" borderId="23" xfId="0" applyNumberFormat="1" applyFont="1" applyBorder="1">
      <alignment vertical="center"/>
    </xf>
    <xf numFmtId="188" fontId="2" fillId="0" borderId="23" xfId="0" applyNumberFormat="1" applyFont="1" applyBorder="1">
      <alignment vertical="center"/>
    </xf>
    <xf numFmtId="38" fontId="2" fillId="0" borderId="23" xfId="0" applyNumberFormat="1" applyFont="1" applyFill="1" applyBorder="1" applyAlignment="1">
      <alignment horizontal="right"/>
    </xf>
    <xf numFmtId="38" fontId="2" fillId="0" borderId="1" xfId="0" applyNumberFormat="1" applyFont="1" applyFill="1" applyBorder="1" applyAlignment="1">
      <alignment horizontal="right"/>
    </xf>
    <xf numFmtId="0" fontId="2" fillId="0" borderId="8" xfId="0" applyFont="1" applyBorder="1" applyAlignment="1"/>
    <xf numFmtId="0" fontId="2" fillId="0" borderId="7" xfId="0" applyFont="1" applyBorder="1" applyAlignment="1"/>
    <xf numFmtId="212" fontId="2" fillId="0" borderId="9" xfId="0" applyNumberFormat="1" applyFont="1" applyBorder="1">
      <alignment vertical="center"/>
    </xf>
    <xf numFmtId="212" fontId="2" fillId="0" borderId="9" xfId="1" applyNumberFormat="1" applyFont="1" applyBorder="1" applyAlignment="1"/>
    <xf numFmtId="212" fontId="2" fillId="0" borderId="0" xfId="0" applyNumberFormat="1" applyFont="1" applyBorder="1">
      <alignment vertical="center"/>
    </xf>
    <xf numFmtId="212" fontId="2" fillId="0" borderId="0" xfId="1" applyNumberFormat="1" applyFont="1" applyBorder="1" applyAlignment="1"/>
    <xf numFmtId="212" fontId="2" fillId="0" borderId="21" xfId="0" applyNumberFormat="1" applyFont="1" applyBorder="1">
      <alignment vertical="center"/>
    </xf>
    <xf numFmtId="212" fontId="2" fillId="0" borderId="21" xfId="1" applyNumberFormat="1" applyFont="1" applyBorder="1" applyAlignment="1"/>
    <xf numFmtId="0" fontId="2" fillId="0" borderId="0" xfId="0" applyFont="1" applyAlignment="1"/>
    <xf numFmtId="214" fontId="2" fillId="0" borderId="0" xfId="0" applyNumberFormat="1" applyFont="1" applyBorder="1">
      <alignment vertical="center"/>
    </xf>
    <xf numFmtId="0" fontId="2" fillId="0" borderId="21" xfId="0" applyFont="1" applyBorder="1">
      <alignment vertical="center"/>
    </xf>
    <xf numFmtId="214" fontId="2" fillId="0" borderId="21" xfId="0" applyNumberFormat="1" applyFont="1" applyBorder="1">
      <alignment vertical="center"/>
    </xf>
    <xf numFmtId="181" fontId="2" fillId="0" borderId="21" xfId="0" applyNumberFormat="1" applyFont="1" applyBorder="1">
      <alignment vertical="center"/>
    </xf>
    <xf numFmtId="0" fontId="2" fillId="0" borderId="25" xfId="0" applyFont="1" applyBorder="1" applyAlignment="1">
      <alignment horizontal="right"/>
    </xf>
    <xf numFmtId="214" fontId="2" fillId="0" borderId="25" xfId="0" applyNumberFormat="1" applyFont="1" applyBorder="1">
      <alignment vertical="center"/>
    </xf>
    <xf numFmtId="38" fontId="2" fillId="0" borderId="25" xfId="1" applyFont="1" applyBorder="1" applyAlignment="1">
      <alignment horizontal="right"/>
    </xf>
    <xf numFmtId="180" fontId="2" fillId="0" borderId="25" xfId="1" applyNumberFormat="1" applyFont="1" applyBorder="1" applyAlignment="1"/>
    <xf numFmtId="181" fontId="2" fillId="0" borderId="25" xfId="0" applyNumberFormat="1" applyFont="1" applyBorder="1">
      <alignment vertical="center"/>
    </xf>
    <xf numFmtId="0" fontId="2" fillId="0" borderId="26" xfId="0" applyFont="1" applyFill="1" applyBorder="1" applyAlignment="1"/>
    <xf numFmtId="0" fontId="2" fillId="0" borderId="9" xfId="0" applyFont="1" applyBorder="1" applyAlignment="1">
      <alignment horizontal="centerContinuous"/>
    </xf>
    <xf numFmtId="0" fontId="2" fillId="0" borderId="0" xfId="0" applyFont="1" applyBorder="1" applyAlignment="1">
      <alignment horizontal="centerContinuous"/>
    </xf>
    <xf numFmtId="0" fontId="2" fillId="0" borderId="3" xfId="0" applyFont="1" applyBorder="1" applyAlignment="1">
      <alignment horizontal="centerContinuous"/>
    </xf>
    <xf numFmtId="0" fontId="2" fillId="0" borderId="4" xfId="0" applyFont="1" applyBorder="1" applyAlignment="1">
      <alignment horizontal="centerContinuous"/>
    </xf>
    <xf numFmtId="225" fontId="2" fillId="0" borderId="9" xfId="0" applyNumberFormat="1" applyFont="1" applyFill="1" applyBorder="1" applyAlignment="1">
      <alignment horizontal="right"/>
    </xf>
    <xf numFmtId="225" fontId="2" fillId="0" borderId="12" xfId="0" applyNumberFormat="1" applyFont="1" applyFill="1" applyBorder="1" applyAlignment="1">
      <alignment horizontal="right"/>
    </xf>
    <xf numFmtId="225" fontId="2" fillId="0" borderId="0" xfId="0" applyNumberFormat="1" applyFont="1" applyFill="1" applyBorder="1" applyAlignment="1">
      <alignment horizontal="right"/>
    </xf>
    <xf numFmtId="225" fontId="2" fillId="0" borderId="3" xfId="0" applyNumberFormat="1" applyFont="1" applyFill="1" applyBorder="1" applyAlignment="1">
      <alignment horizontal="right"/>
    </xf>
    <xf numFmtId="225" fontId="2" fillId="0" borderId="1" xfId="0" applyNumberFormat="1" applyFont="1" applyFill="1" applyBorder="1" applyAlignment="1">
      <alignment horizontal="right"/>
    </xf>
    <xf numFmtId="225" fontId="2" fillId="0" borderId="2" xfId="0" applyNumberFormat="1" applyFont="1" applyFill="1" applyBorder="1" applyAlignment="1">
      <alignment horizontal="right"/>
    </xf>
    <xf numFmtId="0" fontId="2" fillId="0" borderId="4" xfId="0" applyFont="1" applyFill="1" applyBorder="1" applyAlignment="1">
      <alignment vertical="center"/>
    </xf>
    <xf numFmtId="225" fontId="2" fillId="0" borderId="15" xfId="0" applyNumberFormat="1" applyFont="1" applyFill="1" applyBorder="1" applyAlignment="1">
      <alignment horizontal="right"/>
    </xf>
    <xf numFmtId="0" fontId="2" fillId="0" borderId="13" xfId="0" applyFont="1" applyFill="1" applyBorder="1" applyAlignment="1">
      <alignment vertical="center"/>
    </xf>
    <xf numFmtId="225" fontId="2" fillId="0" borderId="17" xfId="0" applyNumberFormat="1" applyFont="1" applyFill="1" applyBorder="1" applyAlignment="1">
      <alignment horizontal="center"/>
    </xf>
    <xf numFmtId="225" fontId="2" fillId="0" borderId="16" xfId="0" applyNumberFormat="1" applyFont="1" applyFill="1" applyBorder="1" applyAlignment="1">
      <alignment horizontal="center"/>
    </xf>
    <xf numFmtId="225" fontId="2" fillId="0" borderId="6" xfId="0" applyNumberFormat="1" applyFont="1" applyFill="1" applyBorder="1" applyAlignment="1">
      <alignment horizontal="center"/>
    </xf>
    <xf numFmtId="0" fontId="2" fillId="0" borderId="14" xfId="0" applyFont="1" applyFill="1" applyBorder="1" applyAlignment="1">
      <alignment vertical="center"/>
    </xf>
    <xf numFmtId="0" fontId="2" fillId="0" borderId="1" xfId="0" applyFont="1" applyFill="1" applyBorder="1" applyAlignment="1">
      <alignment vertical="center"/>
    </xf>
    <xf numFmtId="0" fontId="2" fillId="0" borderId="9" xfId="0" applyFont="1" applyBorder="1" applyAlignment="1">
      <alignment horizontal="center" vertical="center"/>
    </xf>
    <xf numFmtId="225" fontId="2" fillId="0" borderId="13" xfId="0" applyNumberFormat="1" applyFont="1" applyFill="1" applyBorder="1" applyAlignment="1">
      <alignment horizontal="center"/>
    </xf>
    <xf numFmtId="225" fontId="2" fillId="0" borderId="10" xfId="0" applyNumberFormat="1" applyFont="1" applyFill="1" applyBorder="1" applyAlignment="1">
      <alignment horizontal="center"/>
    </xf>
    <xf numFmtId="0" fontId="2" fillId="0" borderId="6" xfId="0" applyFont="1" applyBorder="1" applyAlignment="1">
      <alignment horizontal="center" vertical="center"/>
    </xf>
    <xf numFmtId="0" fontId="2" fillId="0" borderId="0" xfId="0" applyFont="1" applyAlignment="1">
      <alignment horizontal="distributed" vertical="center"/>
    </xf>
    <xf numFmtId="0" fontId="4" fillId="0" borderId="0" xfId="0" applyFont="1" applyFill="1" applyBorder="1" applyAlignment="1">
      <alignment vertical="center"/>
    </xf>
    <xf numFmtId="188" fontId="2" fillId="0" borderId="12" xfId="0" applyNumberFormat="1" applyFont="1" applyBorder="1">
      <alignment vertical="center"/>
    </xf>
    <xf numFmtId="0" fontId="2" fillId="0" borderId="13" xfId="0" applyFont="1" applyFill="1" applyBorder="1" applyAlignment="1">
      <alignment shrinkToFit="1"/>
    </xf>
    <xf numFmtId="0" fontId="2" fillId="0" borderId="4" xfId="0" applyFont="1" applyFill="1" applyBorder="1" applyAlignment="1">
      <alignment horizontal="lef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2" fillId="0" borderId="12"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6" xfId="0" applyFont="1" applyFill="1" applyBorder="1" applyAlignment="1">
      <alignment horizontal="center" vertical="center" wrapText="1"/>
    </xf>
    <xf numFmtId="184" fontId="2" fillId="0" borderId="9" xfId="0" applyNumberFormat="1" applyFont="1" applyBorder="1" applyAlignment="1">
      <alignment horizontal="right" vertical="center"/>
    </xf>
    <xf numFmtId="226" fontId="2" fillId="0" borderId="9" xfId="0" applyNumberFormat="1" applyFont="1" applyBorder="1" applyAlignment="1">
      <alignment horizontal="right" vertical="center"/>
    </xf>
    <xf numFmtId="183" fontId="2" fillId="0" borderId="9" xfId="1" applyNumberFormat="1" applyFont="1" applyBorder="1" applyAlignment="1">
      <alignment horizontal="right"/>
    </xf>
    <xf numFmtId="183" fontId="2" fillId="0" borderId="0" xfId="0" applyNumberFormat="1" applyFont="1" applyBorder="1" applyAlignment="1">
      <alignment horizontal="right"/>
    </xf>
    <xf numFmtId="38" fontId="2" fillId="0" borderId="0" xfId="1" applyFont="1" applyBorder="1">
      <alignment vertical="center"/>
    </xf>
    <xf numFmtId="0" fontId="2" fillId="0" borderId="12" xfId="0" applyFont="1" applyBorder="1" applyAlignment="1">
      <alignment horizontal="center" vertical="center" shrinkToFit="1"/>
    </xf>
    <xf numFmtId="38" fontId="2" fillId="0" borderId="15" xfId="1" applyFont="1" applyBorder="1" applyAlignment="1">
      <alignment horizontal="center" vertical="center"/>
    </xf>
    <xf numFmtId="38" fontId="2" fillId="0" borderId="15" xfId="1" applyFont="1" applyBorder="1" applyAlignment="1">
      <alignment horizontal="center" vertical="center" shrinkToFit="1"/>
    </xf>
    <xf numFmtId="0" fontId="2" fillId="0" borderId="3" xfId="0" applyFont="1" applyBorder="1" applyAlignment="1">
      <alignment horizontal="center" vertical="center" shrinkToFit="1"/>
    </xf>
    <xf numFmtId="0" fontId="2" fillId="0" borderId="3" xfId="0" applyFont="1" applyBorder="1" applyAlignment="1">
      <alignment horizontal="center" vertical="center"/>
    </xf>
    <xf numFmtId="38" fontId="2" fillId="0" borderId="17" xfId="1" applyFont="1" applyBorder="1" applyAlignment="1">
      <alignment horizontal="center" vertical="center"/>
    </xf>
    <xf numFmtId="38" fontId="2" fillId="0" borderId="17" xfId="1" applyFont="1" applyBorder="1" applyAlignment="1">
      <alignment horizontal="center" vertical="center" shrinkToFit="1"/>
    </xf>
    <xf numFmtId="38" fontId="2" fillId="0" borderId="3" xfId="1" applyFont="1" applyBorder="1" applyAlignment="1">
      <alignment horizontal="center" vertical="center" shrinkToFit="1"/>
    </xf>
    <xf numFmtId="38" fontId="2" fillId="0" borderId="2" xfId="1" applyFont="1" applyBorder="1" applyAlignment="1">
      <alignment horizontal="center" vertical="center"/>
    </xf>
    <xf numFmtId="38" fontId="2" fillId="0" borderId="16" xfId="1" applyFont="1" applyBorder="1" applyAlignment="1">
      <alignment horizontal="center" vertical="center"/>
    </xf>
    <xf numFmtId="38" fontId="2" fillId="0" borderId="16" xfId="1" applyFont="1" applyBorder="1" applyAlignment="1">
      <alignment horizontal="center" vertical="center" shrinkToFit="1"/>
    </xf>
    <xf numFmtId="0" fontId="2" fillId="0" borderId="2" xfId="0" applyFont="1" applyBorder="1" applyAlignment="1">
      <alignment horizontal="center" vertical="center" shrinkToFit="1"/>
    </xf>
    <xf numFmtId="0" fontId="2" fillId="0" borderId="1" xfId="0" applyFont="1" applyBorder="1" applyAlignment="1">
      <alignment horizontal="centerContinuous" vertical="center"/>
    </xf>
    <xf numFmtId="38" fontId="2" fillId="0" borderId="1" xfId="1" applyFont="1" applyBorder="1" applyAlignment="1">
      <alignment horizontal="centerContinuous" vertical="center"/>
    </xf>
    <xf numFmtId="38" fontId="2" fillId="0" borderId="8" xfId="1" applyFont="1" applyBorder="1" applyAlignment="1">
      <alignment horizontal="centerContinuous" vertical="center"/>
    </xf>
    <xf numFmtId="38" fontId="2" fillId="0" borderId="7" xfId="1" applyFont="1" applyBorder="1" applyAlignment="1">
      <alignment horizontal="centerContinuous" vertical="center"/>
    </xf>
    <xf numFmtId="38" fontId="2" fillId="0" borderId="2" xfId="1" applyFont="1" applyBorder="1" applyAlignment="1">
      <alignment horizontal="centerContinuous" vertical="center"/>
    </xf>
    <xf numFmtId="0" fontId="2" fillId="0" borderId="0" xfId="0" applyFont="1" applyFill="1" applyBorder="1" applyAlignment="1"/>
    <xf numFmtId="0" fontId="2" fillId="0" borderId="9" xfId="0" applyFont="1" applyBorder="1" applyAlignment="1"/>
    <xf numFmtId="0" fontId="2" fillId="0" borderId="14" xfId="0" applyFont="1" applyBorder="1" applyAlignment="1">
      <alignment horizontal="left"/>
    </xf>
    <xf numFmtId="0" fontId="2" fillId="0" borderId="0" xfId="0" applyFont="1" applyBorder="1" applyAlignment="1">
      <alignment horizontal="left"/>
    </xf>
    <xf numFmtId="0" fontId="2" fillId="0" borderId="13" xfId="0" applyFont="1" applyBorder="1" applyAlignment="1">
      <alignment horizontal="left"/>
    </xf>
    <xf numFmtId="0" fontId="2" fillId="0" borderId="4" xfId="0" applyFont="1" applyBorder="1" applyAlignment="1">
      <alignment horizontal="left"/>
    </xf>
    <xf numFmtId="184" fontId="2" fillId="0" borderId="9" xfId="0" applyNumberFormat="1" applyFont="1" applyBorder="1">
      <alignment vertical="center"/>
    </xf>
    <xf numFmtId="0" fontId="2" fillId="0" borderId="17" xfId="0" applyFont="1" applyBorder="1" applyAlignment="1">
      <alignment horizontal="center" vertical="center"/>
    </xf>
    <xf numFmtId="38" fontId="4" fillId="0" borderId="0" xfId="1" applyFont="1" applyFill="1" applyBorder="1" applyAlignment="1">
      <alignment vertical="top"/>
    </xf>
    <xf numFmtId="193" fontId="2" fillId="0" borderId="12" xfId="0" applyNumberFormat="1" applyFont="1" applyBorder="1">
      <alignment vertical="center"/>
    </xf>
    <xf numFmtId="193" fontId="2" fillId="0" borderId="3" xfId="0" applyNumberFormat="1" applyFont="1" applyBorder="1">
      <alignment vertical="center"/>
    </xf>
    <xf numFmtId="180" fontId="2" fillId="0" borderId="1" xfId="0" applyNumberFormat="1" applyFont="1" applyBorder="1">
      <alignment vertical="center"/>
    </xf>
    <xf numFmtId="184" fontId="2" fillId="0" borderId="1" xfId="0" applyNumberFormat="1" applyFont="1" applyBorder="1">
      <alignment vertical="center"/>
    </xf>
    <xf numFmtId="193" fontId="2" fillId="0" borderId="2" xfId="0" applyNumberFormat="1" applyFont="1" applyBorder="1">
      <alignment vertical="center"/>
    </xf>
    <xf numFmtId="0" fontId="2" fillId="0" borderId="7" xfId="0" applyFont="1" applyBorder="1" applyAlignment="1">
      <alignment horizontal="centerContinuous" vertical="center"/>
    </xf>
    <xf numFmtId="0" fontId="2" fillId="0" borderId="6" xfId="0" applyFont="1" applyBorder="1" applyAlignment="1">
      <alignment horizontal="centerContinuous" vertical="center"/>
    </xf>
    <xf numFmtId="0" fontId="2" fillId="0" borderId="8" xfId="0" applyFont="1" applyBorder="1" applyAlignment="1">
      <alignment horizontal="centerContinuous" vertical="center"/>
    </xf>
    <xf numFmtId="0" fontId="2" fillId="0" borderId="0" xfId="6" applyFont="1"/>
    <xf numFmtId="0" fontId="2" fillId="0" borderId="0" xfId="6" applyFont="1" applyFill="1"/>
    <xf numFmtId="0" fontId="2" fillId="0" borderId="0" xfId="6" applyFont="1" applyFill="1" applyBorder="1" applyAlignment="1"/>
    <xf numFmtId="0" fontId="2" fillId="0" borderId="0" xfId="6" applyFont="1" applyFill="1" applyBorder="1"/>
    <xf numFmtId="0" fontId="2" fillId="0" borderId="1" xfId="6" applyFont="1" applyFill="1" applyBorder="1" applyAlignment="1"/>
    <xf numFmtId="0" fontId="2" fillId="0" borderId="13" xfId="6" applyFont="1" applyFill="1" applyBorder="1" applyAlignment="1">
      <alignment shrinkToFit="1"/>
    </xf>
    <xf numFmtId="0" fontId="2" fillId="0" borderId="4" xfId="6" applyFont="1" applyFill="1" applyBorder="1" applyAlignment="1">
      <alignment shrinkToFit="1"/>
    </xf>
    <xf numFmtId="180" fontId="2" fillId="0" borderId="3" xfId="1" applyNumberFormat="1" applyFont="1" applyFill="1" applyBorder="1" applyAlignment="1"/>
    <xf numFmtId="0" fontId="2" fillId="0" borderId="0" xfId="6" applyFont="1" applyFill="1" applyBorder="1" applyAlignment="1">
      <alignment shrinkToFit="1"/>
    </xf>
    <xf numFmtId="0" fontId="2" fillId="0" borderId="0" xfId="6" applyFont="1" applyBorder="1"/>
    <xf numFmtId="0" fontId="2" fillId="0" borderId="3" xfId="6" applyFont="1" applyFill="1" applyBorder="1"/>
    <xf numFmtId="0" fontId="5" fillId="0" borderId="0" xfId="6" applyFont="1" applyFill="1" applyBorder="1"/>
    <xf numFmtId="193" fontId="2" fillId="0" borderId="0" xfId="6" applyNumberFormat="1" applyFont="1" applyBorder="1"/>
    <xf numFmtId="193" fontId="2" fillId="0" borderId="0" xfId="6" applyNumberFormat="1" applyFont="1" applyFill="1" applyBorder="1"/>
    <xf numFmtId="193" fontId="2" fillId="0" borderId="3" xfId="6" applyNumberFormat="1" applyFont="1" applyFill="1" applyBorder="1"/>
    <xf numFmtId="0" fontId="2" fillId="0" borderId="2" xfId="6" applyFont="1" applyFill="1" applyBorder="1"/>
    <xf numFmtId="0" fontId="5" fillId="0" borderId="1" xfId="6" applyFont="1" applyFill="1" applyBorder="1"/>
    <xf numFmtId="0" fontId="2" fillId="0" borderId="15" xfId="6" applyFont="1" applyBorder="1" applyAlignment="1">
      <alignment horizontal="center"/>
    </xf>
    <xf numFmtId="0" fontId="2" fillId="0" borderId="15" xfId="6" applyFont="1" applyFill="1" applyBorder="1" applyAlignment="1">
      <alignment horizontal="center"/>
    </xf>
    <xf numFmtId="0" fontId="2" fillId="0" borderId="13" xfId="6" applyFont="1" applyFill="1" applyBorder="1"/>
    <xf numFmtId="0" fontId="2" fillId="0" borderId="2" xfId="6" applyFont="1" applyBorder="1" applyAlignment="1">
      <alignment horizontal="center"/>
    </xf>
    <xf numFmtId="0" fontId="2" fillId="0" borderId="16" xfId="6" applyFont="1" applyBorder="1" applyAlignment="1">
      <alignment horizontal="center"/>
    </xf>
    <xf numFmtId="0" fontId="2" fillId="0" borderId="16" xfId="6" applyFont="1" applyFill="1" applyBorder="1" applyAlignment="1">
      <alignment horizontal="center"/>
    </xf>
    <xf numFmtId="0" fontId="2" fillId="0" borderId="14" xfId="6" applyFont="1" applyFill="1" applyBorder="1"/>
    <xf numFmtId="0" fontId="4" fillId="0" borderId="0" xfId="6" applyFont="1" applyFill="1"/>
    <xf numFmtId="0" fontId="2" fillId="0" borderId="6" xfId="0" applyFont="1" applyBorder="1" applyAlignment="1">
      <alignment horizontal="center" shrinkToFit="1"/>
    </xf>
    <xf numFmtId="0" fontId="2" fillId="0" borderId="0" xfId="0" applyFont="1" applyBorder="1" applyAlignment="1">
      <alignment horizontal="center" vertical="center"/>
    </xf>
    <xf numFmtId="38" fontId="2" fillId="0" borderId="0" xfId="1" applyFont="1" applyBorder="1" applyAlignment="1">
      <alignment horizontal="center" vertical="center"/>
    </xf>
    <xf numFmtId="38" fontId="2" fillId="0" borderId="0" xfId="1" applyFont="1" applyBorder="1" applyAlignment="1">
      <alignment horizontal="center" vertical="center" shrinkToFit="1"/>
    </xf>
    <xf numFmtId="183" fontId="2" fillId="0" borderId="0" xfId="1" applyNumberFormat="1" applyFont="1" applyFill="1" applyBorder="1" applyAlignment="1">
      <alignment horizontal="right"/>
    </xf>
    <xf numFmtId="38" fontId="2" fillId="0" borderId="15" xfId="1" applyFont="1" applyFill="1" applyBorder="1" applyAlignment="1">
      <alignment horizontal="center" vertical="center"/>
    </xf>
    <xf numFmtId="38" fontId="2" fillId="0" borderId="15" xfId="1" applyFont="1" applyFill="1" applyBorder="1" applyAlignment="1">
      <alignment horizontal="center" vertical="center" shrinkToFit="1"/>
    </xf>
    <xf numFmtId="38" fontId="2" fillId="0" borderId="17" xfId="1" applyFont="1" applyFill="1" applyBorder="1" applyAlignment="1">
      <alignment horizontal="center" vertical="center"/>
    </xf>
    <xf numFmtId="38" fontId="2" fillId="0" borderId="17" xfId="1" applyFont="1" applyFill="1" applyBorder="1" applyAlignment="1">
      <alignment horizontal="center" vertical="center" shrinkToFit="1"/>
    </xf>
    <xf numFmtId="38" fontId="2" fillId="0" borderId="16" xfId="1" applyFont="1" applyFill="1" applyBorder="1" applyAlignment="1">
      <alignment horizontal="center" vertical="center"/>
    </xf>
    <xf numFmtId="38" fontId="2" fillId="0" borderId="16" xfId="1" applyFont="1" applyFill="1" applyBorder="1" applyAlignment="1">
      <alignment horizontal="center" vertical="center" shrinkToFit="1"/>
    </xf>
    <xf numFmtId="38" fontId="2" fillId="0" borderId="1" xfId="1" applyFont="1" applyFill="1" applyBorder="1" applyAlignment="1">
      <alignment horizontal="centerContinuous" vertical="center"/>
    </xf>
    <xf numFmtId="38" fontId="2" fillId="0" borderId="2" xfId="1" applyFont="1" applyFill="1" applyBorder="1" applyAlignment="1">
      <alignment horizontal="centerContinuous" vertical="center"/>
    </xf>
    <xf numFmtId="0" fontId="2" fillId="0" borderId="0" xfId="6" applyFont="1" applyBorder="1" applyAlignment="1">
      <alignment horizontal="left" wrapText="1"/>
    </xf>
    <xf numFmtId="0" fontId="2" fillId="0" borderId="0" xfId="6" applyFont="1" applyBorder="1" applyAlignment="1">
      <alignment horizontal="left"/>
    </xf>
    <xf numFmtId="0" fontId="2" fillId="0" borderId="1" xfId="6" applyFont="1" applyBorder="1" applyAlignment="1">
      <alignment horizontal="left" wrapText="1"/>
    </xf>
    <xf numFmtId="222" fontId="2" fillId="0" borderId="0" xfId="6" applyNumberFormat="1" applyFont="1"/>
    <xf numFmtId="222" fontId="2" fillId="0" borderId="9" xfId="6" applyNumberFormat="1" applyFont="1" applyBorder="1" applyAlignment="1">
      <alignment horizontal="right"/>
    </xf>
    <xf numFmtId="0" fontId="2" fillId="0" borderId="13" xfId="6" applyFont="1" applyBorder="1"/>
    <xf numFmtId="222" fontId="2" fillId="0" borderId="0" xfId="6" applyNumberFormat="1" applyFont="1" applyBorder="1" applyAlignment="1">
      <alignment horizontal="right"/>
    </xf>
    <xf numFmtId="0" fontId="2" fillId="0" borderId="4" xfId="6" applyFont="1" applyBorder="1"/>
    <xf numFmtId="222" fontId="2" fillId="0" borderId="0" xfId="6" applyNumberFormat="1" applyFont="1" applyFill="1" applyBorder="1" applyAlignment="1">
      <alignment horizontal="right"/>
    </xf>
    <xf numFmtId="222" fontId="2" fillId="0" borderId="0" xfId="6" applyNumberFormat="1" applyFont="1" applyBorder="1"/>
    <xf numFmtId="0" fontId="2" fillId="0" borderId="14" xfId="6" applyFont="1" applyBorder="1"/>
    <xf numFmtId="0" fontId="2" fillId="0" borderId="7" xfId="6" applyFont="1" applyBorder="1" applyAlignment="1">
      <alignment horizontal="centerContinuous"/>
    </xf>
    <xf numFmtId="0" fontId="2" fillId="0" borderId="6" xfId="6" applyFont="1" applyBorder="1" applyAlignment="1">
      <alignment horizontal="centerContinuous"/>
    </xf>
    <xf numFmtId="0" fontId="2" fillId="0" borderId="1" xfId="6" applyFont="1" applyBorder="1"/>
    <xf numFmtId="0" fontId="4" fillId="0" borderId="0" xfId="6" applyFont="1" applyBorder="1"/>
    <xf numFmtId="0" fontId="2" fillId="0" borderId="0" xfId="6" applyFont="1" applyBorder="1" applyAlignment="1">
      <alignment horizontal="center"/>
    </xf>
    <xf numFmtId="183" fontId="2" fillId="0" borderId="1" xfId="1" applyNumberFormat="1" applyFont="1" applyBorder="1" applyAlignment="1">
      <alignment horizontal="right"/>
    </xf>
    <xf numFmtId="188" fontId="2" fillId="0" borderId="12" xfId="1" applyNumberFormat="1" applyFont="1" applyBorder="1" applyAlignment="1">
      <alignment horizontal="right"/>
    </xf>
    <xf numFmtId="188" fontId="2" fillId="0" borderId="3" xfId="1" applyNumberFormat="1" applyFont="1" applyBorder="1" applyAlignment="1">
      <alignment horizontal="right"/>
    </xf>
    <xf numFmtId="183" fontId="2" fillId="0" borderId="3" xfId="1" applyNumberFormat="1" applyFont="1" applyBorder="1" applyAlignment="1">
      <alignment horizontal="right"/>
    </xf>
    <xf numFmtId="0" fontId="5" fillId="0" borderId="14" xfId="0" applyFont="1" applyFill="1" applyBorder="1" applyAlignment="1"/>
    <xf numFmtId="0" fontId="2" fillId="0" borderId="1" xfId="6" applyFont="1" applyFill="1" applyBorder="1" applyAlignment="1">
      <alignment horizontal="left"/>
    </xf>
    <xf numFmtId="180" fontId="12" fillId="0" borderId="9" xfId="1" applyNumberFormat="1" applyFont="1" applyBorder="1" applyAlignment="1"/>
    <xf numFmtId="180" fontId="12" fillId="0" borderId="0" xfId="1" applyNumberFormat="1" applyFont="1" applyBorder="1" applyAlignment="1"/>
    <xf numFmtId="180" fontId="12" fillId="0" borderId="0" xfId="1" applyNumberFormat="1" applyFont="1" applyFill="1" applyBorder="1" applyAlignment="1"/>
    <xf numFmtId="0" fontId="2" fillId="0" borderId="4" xfId="6" applyFont="1" applyFill="1" applyBorder="1"/>
    <xf numFmtId="193" fontId="2" fillId="0" borderId="0" xfId="6" applyNumberFormat="1" applyFont="1" applyBorder="1" applyAlignment="1">
      <alignment horizontal="right"/>
    </xf>
    <xf numFmtId="0" fontId="2" fillId="0" borderId="3" xfId="6" applyFont="1" applyBorder="1"/>
    <xf numFmtId="0" fontId="5" fillId="0" borderId="4" xfId="6" applyFont="1" applyBorder="1"/>
    <xf numFmtId="226" fontId="12" fillId="0" borderId="0" xfId="1" applyNumberFormat="1" applyFont="1" applyBorder="1" applyAlignment="1"/>
    <xf numFmtId="226" fontId="2" fillId="0" borderId="0" xfId="6" applyNumberFormat="1" applyFont="1" applyBorder="1" applyAlignment="1">
      <alignment horizontal="right"/>
    </xf>
    <xf numFmtId="226" fontId="12" fillId="0" borderId="0" xfId="6" applyNumberFormat="1" applyFont="1" applyBorder="1"/>
    <xf numFmtId="0" fontId="2" fillId="0" borderId="2" xfId="6" applyFont="1" applyBorder="1"/>
    <xf numFmtId="0" fontId="5" fillId="0" borderId="14" xfId="6" applyFont="1" applyBorder="1"/>
    <xf numFmtId="38" fontId="2" fillId="0" borderId="0" xfId="1" applyFont="1" applyAlignment="1"/>
    <xf numFmtId="0" fontId="4" fillId="0" borderId="0" xfId="6" applyFont="1"/>
    <xf numFmtId="188" fontId="2" fillId="0" borderId="0" xfId="1" applyNumberFormat="1" applyFont="1" applyFill="1" applyBorder="1" applyAlignment="1"/>
    <xf numFmtId="188" fontId="2" fillId="0" borderId="0" xfId="0" applyNumberFormat="1" applyFont="1" applyFill="1" applyBorder="1">
      <alignment vertical="center"/>
    </xf>
    <xf numFmtId="184" fontId="2" fillId="0" borderId="12" xfId="0" applyNumberFormat="1" applyFont="1" applyBorder="1">
      <alignment vertical="center"/>
    </xf>
    <xf numFmtId="184" fontId="2" fillId="0" borderId="2" xfId="0" applyNumberFormat="1" applyFont="1" applyBorder="1">
      <alignment vertical="center"/>
    </xf>
    <xf numFmtId="0" fontId="2" fillId="0" borderId="10" xfId="0" applyFont="1" applyBorder="1" applyAlignment="1">
      <alignment horizontal="center" vertical="center"/>
    </xf>
    <xf numFmtId="0" fontId="2" fillId="0" borderId="0" xfId="20" applyFont="1">
      <alignment vertical="center"/>
    </xf>
    <xf numFmtId="207" fontId="2" fillId="0" borderId="0" xfId="7" applyNumberFormat="1" applyFont="1">
      <alignment vertical="center"/>
    </xf>
    <xf numFmtId="0" fontId="2" fillId="0" borderId="0" xfId="20" applyFont="1" applyFill="1" applyBorder="1">
      <alignment vertical="center"/>
    </xf>
    <xf numFmtId="0" fontId="2" fillId="0" borderId="0" xfId="20" applyFont="1" applyFill="1">
      <alignment vertical="center"/>
    </xf>
    <xf numFmtId="38" fontId="2" fillId="0" borderId="0" xfId="20" applyNumberFormat="1" applyFont="1" applyFill="1">
      <alignment vertical="center"/>
    </xf>
    <xf numFmtId="207" fontId="2" fillId="0" borderId="0" xfId="7" applyNumberFormat="1" applyFont="1" applyFill="1">
      <alignment vertical="center"/>
    </xf>
    <xf numFmtId="227" fontId="2" fillId="0" borderId="0" xfId="20" applyNumberFormat="1" applyFont="1" applyFill="1" applyBorder="1" applyAlignment="1">
      <alignment horizontal="right"/>
    </xf>
    <xf numFmtId="227" fontId="2" fillId="0" borderId="0" xfId="20" applyNumberFormat="1" applyFont="1" applyFill="1" applyAlignment="1">
      <alignment horizontal="right"/>
    </xf>
    <xf numFmtId="0" fontId="2" fillId="0" borderId="0" xfId="20" applyFont="1" applyFill="1" applyBorder="1" applyAlignment="1">
      <alignment vertical="center"/>
    </xf>
    <xf numFmtId="188" fontId="2" fillId="0" borderId="9" xfId="20" applyNumberFormat="1" applyFont="1" applyFill="1" applyBorder="1">
      <alignment vertical="center"/>
    </xf>
    <xf numFmtId="188" fontId="2" fillId="0" borderId="9" xfId="7" applyNumberFormat="1" applyFont="1" applyFill="1" applyBorder="1">
      <alignment vertical="center"/>
    </xf>
    <xf numFmtId="0" fontId="2" fillId="0" borderId="13" xfId="20" applyFont="1" applyFill="1" applyBorder="1" applyAlignment="1">
      <alignment vertical="center"/>
    </xf>
    <xf numFmtId="188" fontId="2" fillId="0" borderId="0" xfId="20" applyNumberFormat="1" applyFont="1" applyFill="1">
      <alignment vertical="center"/>
    </xf>
    <xf numFmtId="188" fontId="2" fillId="0" borderId="0" xfId="7" applyNumberFormat="1" applyFont="1" applyFill="1" applyBorder="1">
      <alignment vertical="center"/>
    </xf>
    <xf numFmtId="0" fontId="2" fillId="0" borderId="4" xfId="20" applyFont="1" applyFill="1" applyBorder="1" applyAlignment="1">
      <alignment vertical="center"/>
    </xf>
    <xf numFmtId="0" fontId="2" fillId="0" borderId="4" xfId="20" applyFont="1" applyFill="1" applyBorder="1">
      <alignment vertical="center"/>
    </xf>
    <xf numFmtId="0" fontId="2" fillId="0" borderId="12" xfId="20" applyFont="1" applyFill="1" applyBorder="1" applyAlignment="1">
      <alignment horizontal="center" vertical="center" wrapText="1"/>
    </xf>
    <xf numFmtId="0" fontId="2" fillId="0" borderId="15" xfId="20" applyFont="1" applyFill="1" applyBorder="1" applyAlignment="1">
      <alignment horizontal="center" vertical="center" wrapText="1"/>
    </xf>
    <xf numFmtId="0" fontId="2" fillId="0" borderId="15" xfId="20" applyFont="1" applyFill="1" applyBorder="1" applyAlignment="1">
      <alignment horizontal="center" vertical="top" wrapText="1"/>
    </xf>
    <xf numFmtId="0" fontId="2" fillId="0" borderId="13" xfId="20" applyFont="1" applyFill="1" applyBorder="1">
      <alignment vertical="center"/>
    </xf>
    <xf numFmtId="0" fontId="2" fillId="0" borderId="3" xfId="20" applyFont="1" applyFill="1" applyBorder="1" applyAlignment="1">
      <alignment horizontal="center" vertical="center" wrapText="1"/>
    </xf>
    <xf numFmtId="0" fontId="2" fillId="0" borderId="17" xfId="20" applyFont="1" applyFill="1" applyBorder="1" applyAlignment="1">
      <alignment horizontal="center" vertical="center" wrapText="1"/>
    </xf>
    <xf numFmtId="0" fontId="2" fillId="0" borderId="17" xfId="20" applyFont="1" applyFill="1" applyBorder="1" applyAlignment="1">
      <alignment horizontal="center" vertical="top" wrapText="1"/>
    </xf>
    <xf numFmtId="0" fontId="2" fillId="0" borderId="2" xfId="20" applyFont="1" applyFill="1" applyBorder="1" applyAlignment="1">
      <alignment horizontal="center" vertical="center" wrapText="1"/>
    </xf>
    <xf numFmtId="0" fontId="2" fillId="0" borderId="16" xfId="20" applyFont="1" applyFill="1" applyBorder="1" applyAlignment="1">
      <alignment horizontal="center" vertical="center" wrapText="1"/>
    </xf>
    <xf numFmtId="0" fontId="2" fillId="0" borderId="16" xfId="20" applyFont="1" applyFill="1" applyBorder="1" applyAlignment="1">
      <alignment horizontal="center" vertical="top" wrapText="1"/>
    </xf>
    <xf numFmtId="0" fontId="2" fillId="0" borderId="14" xfId="20" applyFont="1" applyFill="1" applyBorder="1">
      <alignment vertical="center"/>
    </xf>
    <xf numFmtId="0" fontId="2" fillId="0" borderId="9" xfId="20" applyFont="1" applyBorder="1" applyAlignment="1">
      <alignment vertical="center"/>
    </xf>
    <xf numFmtId="0" fontId="4" fillId="0" borderId="9" xfId="20" applyFont="1" applyBorder="1" applyAlignment="1">
      <alignment vertical="center"/>
    </xf>
    <xf numFmtId="183" fontId="2" fillId="0" borderId="23" xfId="1" applyNumberFormat="1" applyFont="1" applyBorder="1" applyAlignment="1">
      <alignment horizontal="right"/>
    </xf>
    <xf numFmtId="188" fontId="2" fillId="0" borderId="23" xfId="1" applyNumberFormat="1" applyFont="1" applyBorder="1" applyAlignment="1">
      <alignment horizontal="right"/>
    </xf>
    <xf numFmtId="183" fontId="2" fillId="0" borderId="23" xfId="0" applyNumberFormat="1" applyFont="1" applyBorder="1">
      <alignment vertical="center"/>
    </xf>
    <xf numFmtId="0" fontId="2" fillId="0" borderId="24" xfId="0" applyFont="1" applyBorder="1">
      <alignment vertical="center"/>
    </xf>
    <xf numFmtId="183" fontId="2" fillId="0" borderId="21" xfId="1" applyNumberFormat="1" applyFont="1" applyBorder="1" applyAlignment="1">
      <alignment horizontal="right"/>
    </xf>
    <xf numFmtId="188" fontId="2" fillId="0" borderId="21" xfId="1" applyNumberFormat="1" applyFont="1" applyBorder="1" applyAlignment="1">
      <alignment horizontal="right"/>
    </xf>
    <xf numFmtId="183" fontId="2" fillId="0" borderId="21" xfId="0" applyNumberFormat="1" applyFont="1" applyBorder="1">
      <alignment vertical="center"/>
    </xf>
    <xf numFmtId="0" fontId="2" fillId="0" borderId="22" xfId="0" applyFont="1" applyBorder="1">
      <alignment vertical="center"/>
    </xf>
    <xf numFmtId="38" fontId="2" fillId="0" borderId="0" xfId="1" applyFont="1" applyBorder="1" applyAlignment="1">
      <alignment horizontal="right"/>
    </xf>
    <xf numFmtId="183" fontId="2" fillId="0" borderId="25" xfId="1" applyNumberFormat="1" applyFont="1" applyBorder="1" applyAlignment="1">
      <alignment horizontal="right"/>
    </xf>
    <xf numFmtId="188" fontId="2" fillId="0" borderId="25" xfId="1" applyNumberFormat="1" applyFont="1" applyBorder="1" applyAlignment="1">
      <alignment horizontal="right"/>
    </xf>
    <xf numFmtId="188" fontId="2" fillId="0" borderId="25" xfId="0" applyNumberFormat="1" applyFont="1" applyBorder="1">
      <alignment vertical="center"/>
    </xf>
    <xf numFmtId="183" fontId="2" fillId="0" borderId="25" xfId="0" applyNumberFormat="1" applyFont="1" applyBorder="1">
      <alignment vertical="center"/>
    </xf>
    <xf numFmtId="0" fontId="2" fillId="0" borderId="26" xfId="0" applyFont="1" applyBorder="1">
      <alignment vertical="center"/>
    </xf>
    <xf numFmtId="188" fontId="2" fillId="0" borderId="21" xfId="1" applyNumberFormat="1" applyFont="1" applyBorder="1" applyAlignment="1"/>
    <xf numFmtId="183" fontId="2" fillId="0" borderId="21" xfId="1" applyNumberFormat="1" applyFont="1" applyBorder="1" applyAlignment="1"/>
    <xf numFmtId="183" fontId="2" fillId="0" borderId="27" xfId="1" applyNumberFormat="1" applyFont="1" applyBorder="1" applyAlignment="1"/>
    <xf numFmtId="188" fontId="2" fillId="0" borderId="25" xfId="1" applyNumberFormat="1" applyFont="1" applyBorder="1" applyAlignment="1"/>
    <xf numFmtId="183" fontId="2" fillId="0" borderId="25" xfId="1" applyNumberFormat="1" applyFont="1" applyBorder="1" applyAlignment="1"/>
    <xf numFmtId="183" fontId="2" fillId="0" borderId="28" xfId="1" applyNumberFormat="1" applyFont="1" applyBorder="1" applyAlignment="1"/>
    <xf numFmtId="188" fontId="2" fillId="0" borderId="9" xfId="20" applyNumberFormat="1" applyFont="1" applyBorder="1">
      <alignment vertical="center"/>
    </xf>
    <xf numFmtId="38" fontId="2" fillId="0" borderId="13" xfId="1" applyFont="1" applyBorder="1" applyAlignment="1"/>
    <xf numFmtId="188" fontId="2" fillId="0" borderId="0" xfId="20" applyNumberFormat="1" applyFont="1">
      <alignment vertical="center"/>
    </xf>
    <xf numFmtId="38" fontId="2" fillId="0" borderId="4" xfId="1" applyFont="1" applyBorder="1" applyAlignment="1"/>
    <xf numFmtId="207" fontId="2" fillId="0" borderId="9" xfId="20" applyNumberFormat="1" applyFont="1" applyBorder="1" applyAlignment="1">
      <alignment horizontal="center" vertical="center"/>
    </xf>
    <xf numFmtId="38" fontId="2" fillId="0" borderId="13" xfId="1" quotePrefix="1" applyFont="1" applyBorder="1" applyAlignment="1">
      <alignment horizontal="center"/>
    </xf>
    <xf numFmtId="207" fontId="2" fillId="0" borderId="0" xfId="20" applyNumberFormat="1" applyFont="1" applyFill="1" applyAlignment="1">
      <alignment horizontal="center" vertical="center"/>
    </xf>
    <xf numFmtId="38" fontId="2" fillId="0" borderId="0" xfId="1" applyFont="1" applyAlignment="1">
      <alignment horizontal="center"/>
    </xf>
    <xf numFmtId="38" fontId="2" fillId="0" borderId="14" xfId="1" quotePrefix="1" applyFont="1" applyBorder="1" applyAlignment="1">
      <alignment horizontal="center"/>
    </xf>
    <xf numFmtId="207" fontId="2" fillId="0" borderId="9" xfId="20" applyNumberFormat="1" applyFont="1" applyBorder="1">
      <alignment vertical="center"/>
    </xf>
    <xf numFmtId="38" fontId="4" fillId="0" borderId="9" xfId="1" applyFont="1" applyBorder="1" applyAlignment="1"/>
    <xf numFmtId="188" fontId="2" fillId="0" borderId="9" xfId="7" applyNumberFormat="1" applyFont="1" applyBorder="1">
      <alignment vertical="center"/>
    </xf>
    <xf numFmtId="227" fontId="2" fillId="0" borderId="9" xfId="20" applyNumberFormat="1" applyFont="1" applyFill="1" applyBorder="1" applyAlignment="1">
      <alignment horizontal="right"/>
    </xf>
    <xf numFmtId="188" fontId="2" fillId="0" borderId="0" xfId="7" applyNumberFormat="1" applyFont="1">
      <alignment vertical="center"/>
    </xf>
    <xf numFmtId="207" fontId="2" fillId="0" borderId="12" xfId="7" applyNumberFormat="1" applyFont="1" applyBorder="1" applyAlignment="1">
      <alignment horizontal="center" vertical="center" wrapText="1"/>
    </xf>
    <xf numFmtId="0" fontId="2" fillId="0" borderId="15" xfId="20" applyFont="1" applyBorder="1" applyAlignment="1">
      <alignment horizontal="center" vertical="center" wrapText="1"/>
    </xf>
    <xf numFmtId="0" fontId="2" fillId="0" borderId="13" xfId="20" applyFont="1" applyBorder="1" applyAlignment="1">
      <alignment vertical="center"/>
    </xf>
    <xf numFmtId="207" fontId="2" fillId="0" borderId="3" xfId="7" applyNumberFormat="1" applyFont="1" applyBorder="1" applyAlignment="1">
      <alignment horizontal="center" vertical="center" wrapText="1"/>
    </xf>
    <xf numFmtId="0" fontId="2" fillId="0" borderId="17" xfId="20" applyFont="1" applyBorder="1" applyAlignment="1">
      <alignment horizontal="center" vertical="center" wrapText="1"/>
    </xf>
    <xf numFmtId="0" fontId="2" fillId="0" borderId="4" xfId="20" applyFont="1" applyBorder="1" applyAlignment="1">
      <alignment vertical="center"/>
    </xf>
    <xf numFmtId="207" fontId="2" fillId="0" borderId="2" xfId="7" applyNumberFormat="1" applyFont="1" applyBorder="1" applyAlignment="1">
      <alignment horizontal="center" vertical="center" wrapText="1"/>
    </xf>
    <xf numFmtId="0" fontId="2" fillId="0" borderId="16" xfId="20" applyFont="1" applyBorder="1" applyAlignment="1">
      <alignment horizontal="center" vertical="center" wrapText="1"/>
    </xf>
    <xf numFmtId="0" fontId="2" fillId="0" borderId="14" xfId="20" applyFont="1" applyBorder="1" applyAlignment="1">
      <alignment vertical="center"/>
    </xf>
    <xf numFmtId="0" fontId="2" fillId="0" borderId="9" xfId="20" applyFont="1" applyBorder="1">
      <alignment vertical="center"/>
    </xf>
    <xf numFmtId="0" fontId="4" fillId="0" borderId="9" xfId="20" applyFont="1" applyBorder="1">
      <alignment vertical="center"/>
    </xf>
    <xf numFmtId="0" fontId="2" fillId="0" borderId="0" xfId="20" applyFont="1" applyBorder="1">
      <alignment vertical="center"/>
    </xf>
    <xf numFmtId="0" fontId="4" fillId="0" borderId="0" xfId="20" applyFont="1" applyBorder="1">
      <alignment vertical="center"/>
    </xf>
  </cellXfs>
  <cellStyles count="21">
    <cellStyle name="パーセント" xfId="7" builtinId="5"/>
    <cellStyle name="桁区切り" xfId="1" builtinId="6"/>
    <cellStyle name="標準" xfId="0" builtinId="0"/>
    <cellStyle name="標準_050706作業用第一次速報結果の概要図表" xfId="5"/>
    <cellStyle name="標準_050706作業用第一次速報結果の概要図表_法土_結果概要図表 0814" xfId="15"/>
    <cellStyle name="標準_050706作業用第一次速報結果の概要図表_法土_総合報告書図表 0814_0111" xfId="16"/>
    <cellStyle name="標準_060308企業土地パネル" xfId="12"/>
    <cellStyle name="標準_060623作業" xfId="9"/>
    <cellStyle name="標準_２．企業の土地所有動向" xfId="10"/>
    <cellStyle name="標準_20060325送付地方別国土面積" xfId="2"/>
    <cellStyle name="標準_20060327送付データ７近年の世帯の土地取得" xfId="19"/>
    <cellStyle name="標準_９賃貸不動産" xfId="20"/>
    <cellStyle name="標準_map_土地所有率" xfId="17"/>
    <cellStyle name="標準_Sheet1" xfId="8"/>
    <cellStyle name="標準_ニ次速報_結果の概要図表" xfId="4"/>
    <cellStyle name="標準_確報記者発表資料図表" xfId="3"/>
    <cellStyle name="標準_世帯土地取得_0403" xfId="18"/>
    <cellStyle name="標準_第３章　４．外資系企業の土地所有・利用状況" xfId="11"/>
    <cellStyle name="標準_二次速報・結果概要図表" xfId="6"/>
    <cellStyle name="標準_法人分析 0118" xfId="14"/>
    <cellStyle name="標準_面積" xfId="13"/>
  </cellStyles>
  <dxfs count="2">
    <dxf>
      <font>
        <b/>
        <i val="0"/>
        <condense val="0"/>
        <extend val="0"/>
      </font>
    </dxf>
    <dxf>
      <font>
        <b/>
        <i val="0"/>
        <condense val="0"/>
        <extend val="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CCFF"/>
      <rgbColor rgb="00CCFFFF"/>
      <rgbColor rgb="00FFA161"/>
      <rgbColor rgb="00FFF187"/>
      <rgbColor rgb="009999FF"/>
      <rgbColor rgb="00CCCCFF"/>
      <rgbColor rgb="00FF7B8B"/>
      <rgbColor rgb="00FEC2B6"/>
      <rgbColor rgb="00006699"/>
      <rgbColor rgb="00009999"/>
      <rgbColor rgb="00336600"/>
      <rgbColor rgb="00339933"/>
      <rgbColor rgb="00996633"/>
      <rgbColor rgb="00CC6600"/>
      <rgbColor rgb="00000099"/>
      <rgbColor rgb="006699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232.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234.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119.xml.rels><?xml version="1.0" encoding="UTF-8" standalone="yes"?>
<Relationships xmlns="http://schemas.openxmlformats.org/package/2006/relationships"><Relationship Id="rId1" Type="http://schemas.openxmlformats.org/officeDocument/2006/relationships/chartUserShapes" Target="../drawings/drawing23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20.xml.rels><?xml version="1.0" encoding="UTF-8" standalone="yes"?>
<Relationships xmlns="http://schemas.openxmlformats.org/package/2006/relationships"><Relationship Id="rId1" Type="http://schemas.openxmlformats.org/officeDocument/2006/relationships/chartUserShapes" Target="../drawings/drawing240.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242.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244.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246.xml"/></Relationships>
</file>

<file path=xl/charts/_rels/chart124.xml.rels><?xml version="1.0" encoding="UTF-8" standalone="yes"?>
<Relationships xmlns="http://schemas.openxmlformats.org/package/2006/relationships"><Relationship Id="rId1" Type="http://schemas.openxmlformats.org/officeDocument/2006/relationships/chartUserShapes" Target="../drawings/drawing24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329650656"/>
        <c:axId val="432006368"/>
      </c:barChart>
      <c:catAx>
        <c:axId val="32965065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2006368"/>
        <c:crosses val="autoZero"/>
        <c:auto val="1"/>
        <c:lblAlgn val="ctr"/>
        <c:lblOffset val="100"/>
        <c:tickLblSkip val="1"/>
        <c:tickMarkSkip val="1"/>
        <c:noMultiLvlLbl val="0"/>
      </c:catAx>
      <c:valAx>
        <c:axId val="43200636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965065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331902496"/>
        <c:axId val="333418488"/>
      </c:barChart>
      <c:catAx>
        <c:axId val="33190249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33418488"/>
        <c:crosses val="autoZero"/>
        <c:auto val="1"/>
        <c:lblAlgn val="ctr"/>
        <c:lblOffset val="100"/>
        <c:tickLblSkip val="1"/>
        <c:tickMarkSkip val="1"/>
        <c:noMultiLvlLbl val="0"/>
      </c:catAx>
      <c:valAx>
        <c:axId val="33341848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3190249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398505416"/>
        <c:axId val="398510120"/>
      </c:barChart>
      <c:catAx>
        <c:axId val="39850541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8510120"/>
        <c:crosses val="autoZero"/>
        <c:auto val="1"/>
        <c:lblAlgn val="ctr"/>
        <c:lblOffset val="100"/>
        <c:tickLblSkip val="1"/>
        <c:tickMarkSkip val="1"/>
        <c:noMultiLvlLbl val="0"/>
      </c:catAx>
      <c:valAx>
        <c:axId val="39851012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850541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329167816"/>
        <c:axId val="435053288"/>
      </c:barChart>
      <c:catAx>
        <c:axId val="32916781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5053288"/>
        <c:crosses val="autoZero"/>
        <c:auto val="1"/>
        <c:lblAlgn val="ctr"/>
        <c:lblOffset val="100"/>
        <c:tickLblSkip val="1"/>
        <c:tickMarkSkip val="1"/>
        <c:noMultiLvlLbl val="0"/>
      </c:catAx>
      <c:valAx>
        <c:axId val="43505328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916781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393209264"/>
        <c:axId val="393209656"/>
      </c:barChart>
      <c:catAx>
        <c:axId val="393209264"/>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3209656"/>
        <c:crosses val="autoZero"/>
        <c:auto val="1"/>
        <c:lblAlgn val="ctr"/>
        <c:lblOffset val="100"/>
        <c:tickLblSkip val="1"/>
        <c:tickMarkSkip val="1"/>
        <c:noMultiLvlLbl val="0"/>
      </c:catAx>
      <c:valAx>
        <c:axId val="39320965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3209264"/>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329167032"/>
        <c:axId val="329167424"/>
      </c:barChart>
      <c:catAx>
        <c:axId val="32916703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9167424"/>
        <c:crosses val="autoZero"/>
        <c:auto val="1"/>
        <c:lblAlgn val="ctr"/>
        <c:lblOffset val="100"/>
        <c:tickLblSkip val="1"/>
        <c:tickMarkSkip val="1"/>
        <c:noMultiLvlLbl val="0"/>
      </c:catAx>
      <c:valAx>
        <c:axId val="329167424"/>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916703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319335912"/>
        <c:axId val="319336304"/>
      </c:barChart>
      <c:catAx>
        <c:axId val="31933591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19336304"/>
        <c:crosses val="autoZero"/>
        <c:auto val="1"/>
        <c:lblAlgn val="ctr"/>
        <c:lblOffset val="100"/>
        <c:tickLblSkip val="1"/>
        <c:tickMarkSkip val="1"/>
        <c:noMultiLvlLbl val="0"/>
      </c:catAx>
      <c:valAx>
        <c:axId val="319336304"/>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1933591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438275064"/>
        <c:axId val="438275456"/>
      </c:barChart>
      <c:catAx>
        <c:axId val="438275064"/>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8275456"/>
        <c:crosses val="autoZero"/>
        <c:auto val="1"/>
        <c:lblAlgn val="ctr"/>
        <c:lblOffset val="100"/>
        <c:tickLblSkip val="1"/>
        <c:tickMarkSkip val="1"/>
        <c:noMultiLvlLbl val="0"/>
      </c:catAx>
      <c:valAx>
        <c:axId val="43827545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8275064"/>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438398664"/>
        <c:axId val="267195376"/>
      </c:barChart>
      <c:catAx>
        <c:axId val="438398664"/>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67195376"/>
        <c:crosses val="autoZero"/>
        <c:auto val="1"/>
        <c:lblAlgn val="ctr"/>
        <c:lblOffset val="100"/>
        <c:tickLblSkip val="1"/>
        <c:tickMarkSkip val="1"/>
        <c:noMultiLvlLbl val="0"/>
      </c:catAx>
      <c:valAx>
        <c:axId val="26719537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8398664"/>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436209456"/>
        <c:axId val="436209848"/>
      </c:barChart>
      <c:catAx>
        <c:axId val="43620945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6209848"/>
        <c:crosses val="autoZero"/>
        <c:auto val="1"/>
        <c:lblAlgn val="ctr"/>
        <c:lblOffset val="100"/>
        <c:tickLblSkip val="1"/>
        <c:tickMarkSkip val="1"/>
        <c:noMultiLvlLbl val="0"/>
      </c:catAx>
      <c:valAx>
        <c:axId val="43620984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620945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438397880"/>
        <c:axId val="438398272"/>
      </c:barChart>
      <c:catAx>
        <c:axId val="43839788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8398272"/>
        <c:crosses val="autoZero"/>
        <c:auto val="1"/>
        <c:lblAlgn val="ctr"/>
        <c:lblOffset val="100"/>
        <c:tickLblSkip val="1"/>
        <c:tickMarkSkip val="1"/>
        <c:noMultiLvlLbl val="0"/>
      </c:catAx>
      <c:valAx>
        <c:axId val="43839827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839788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493869016"/>
        <c:axId val="493869408"/>
      </c:barChart>
      <c:catAx>
        <c:axId val="49386901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93869408"/>
        <c:crosses val="autoZero"/>
        <c:auto val="1"/>
        <c:lblAlgn val="ctr"/>
        <c:lblOffset val="100"/>
        <c:tickLblSkip val="1"/>
        <c:tickMarkSkip val="1"/>
        <c:noMultiLvlLbl val="0"/>
      </c:catAx>
      <c:valAx>
        <c:axId val="49386940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9386901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433752736"/>
        <c:axId val="433753128"/>
      </c:barChart>
      <c:catAx>
        <c:axId val="43375273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3753128"/>
        <c:crosses val="autoZero"/>
        <c:auto val="1"/>
        <c:lblAlgn val="ctr"/>
        <c:lblOffset val="100"/>
        <c:tickLblSkip val="1"/>
        <c:tickMarkSkip val="1"/>
        <c:noMultiLvlLbl val="0"/>
      </c:catAx>
      <c:valAx>
        <c:axId val="43375312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375273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319336696"/>
        <c:axId val="319335128"/>
      </c:barChart>
      <c:catAx>
        <c:axId val="31933669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19335128"/>
        <c:crosses val="autoZero"/>
        <c:auto val="1"/>
        <c:lblAlgn val="ctr"/>
        <c:lblOffset val="100"/>
        <c:tickLblSkip val="1"/>
        <c:tickMarkSkip val="1"/>
        <c:noMultiLvlLbl val="0"/>
      </c:catAx>
      <c:valAx>
        <c:axId val="31933512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1933669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93765768"/>
        <c:axId val="493766160"/>
      </c:barChart>
      <c:catAx>
        <c:axId val="493765768"/>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93766160"/>
        <c:crosses val="autoZero"/>
        <c:auto val="1"/>
        <c:lblAlgn val="ctr"/>
        <c:lblOffset val="100"/>
        <c:tickLblSkip val="1"/>
        <c:tickMarkSkip val="1"/>
        <c:noMultiLvlLbl val="0"/>
      </c:catAx>
      <c:valAx>
        <c:axId val="49376616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93765768"/>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93326432"/>
        <c:axId val="493327216"/>
      </c:barChart>
      <c:catAx>
        <c:axId val="49332643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93327216"/>
        <c:crosses val="autoZero"/>
        <c:auto val="1"/>
        <c:lblAlgn val="ctr"/>
        <c:lblOffset val="100"/>
        <c:tickLblSkip val="1"/>
        <c:tickMarkSkip val="1"/>
        <c:noMultiLvlLbl val="0"/>
      </c:catAx>
      <c:valAx>
        <c:axId val="49332721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9332643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98726072"/>
        <c:axId val="493326040"/>
      </c:barChart>
      <c:catAx>
        <c:axId val="49872607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93326040"/>
        <c:crosses val="autoZero"/>
        <c:auto val="1"/>
        <c:lblAlgn val="ctr"/>
        <c:lblOffset val="100"/>
        <c:tickLblSkip val="1"/>
        <c:tickMarkSkip val="1"/>
        <c:noMultiLvlLbl val="0"/>
      </c:catAx>
      <c:valAx>
        <c:axId val="49332604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9872607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95611504"/>
        <c:axId val="495612680"/>
      </c:barChart>
      <c:catAx>
        <c:axId val="495611504"/>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95612680"/>
        <c:crosses val="autoZero"/>
        <c:auto val="1"/>
        <c:lblAlgn val="ctr"/>
        <c:lblOffset val="100"/>
        <c:tickLblSkip val="1"/>
        <c:tickMarkSkip val="1"/>
        <c:noMultiLvlLbl val="0"/>
      </c:catAx>
      <c:valAx>
        <c:axId val="49561268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95611504"/>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98725288"/>
        <c:axId val="498724896"/>
      </c:barChart>
      <c:catAx>
        <c:axId val="498725288"/>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98724896"/>
        <c:crosses val="autoZero"/>
        <c:auto val="1"/>
        <c:lblAlgn val="ctr"/>
        <c:lblOffset val="100"/>
        <c:tickLblSkip val="1"/>
        <c:tickMarkSkip val="1"/>
        <c:noMultiLvlLbl val="0"/>
      </c:catAx>
      <c:valAx>
        <c:axId val="49872489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98725288"/>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95611112"/>
        <c:axId val="495610720"/>
      </c:barChart>
      <c:catAx>
        <c:axId val="49561111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95610720"/>
        <c:crosses val="autoZero"/>
        <c:auto val="1"/>
        <c:lblAlgn val="ctr"/>
        <c:lblOffset val="100"/>
        <c:tickLblSkip val="1"/>
        <c:tickMarkSkip val="1"/>
        <c:noMultiLvlLbl val="0"/>
      </c:catAx>
      <c:valAx>
        <c:axId val="49561072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9561111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97529240"/>
        <c:axId val="498724504"/>
      </c:barChart>
      <c:catAx>
        <c:axId val="49752924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98724504"/>
        <c:crosses val="autoZero"/>
        <c:auto val="1"/>
        <c:lblAlgn val="ctr"/>
        <c:lblOffset val="100"/>
        <c:tickLblSkip val="1"/>
        <c:tickMarkSkip val="1"/>
        <c:noMultiLvlLbl val="0"/>
      </c:catAx>
      <c:valAx>
        <c:axId val="498724504"/>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9752924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97526888"/>
        <c:axId val="497527672"/>
      </c:barChart>
      <c:catAx>
        <c:axId val="497526888"/>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97527672"/>
        <c:crosses val="autoZero"/>
        <c:auto val="1"/>
        <c:lblAlgn val="ctr"/>
        <c:lblOffset val="100"/>
        <c:tickLblSkip val="1"/>
        <c:tickMarkSkip val="1"/>
        <c:noMultiLvlLbl val="0"/>
      </c:catAx>
      <c:valAx>
        <c:axId val="49752767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97526888"/>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38501760"/>
        <c:axId val="438502152"/>
      </c:barChart>
      <c:catAx>
        <c:axId val="43850176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8502152"/>
        <c:crosses val="autoZero"/>
        <c:auto val="1"/>
        <c:lblAlgn val="ctr"/>
        <c:lblOffset val="100"/>
        <c:tickLblSkip val="1"/>
        <c:tickMarkSkip val="1"/>
        <c:noMultiLvlLbl val="0"/>
      </c:catAx>
      <c:valAx>
        <c:axId val="43850215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850176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268860000"/>
        <c:axId val="268860392"/>
      </c:barChart>
      <c:catAx>
        <c:axId val="26886000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68860392"/>
        <c:crosses val="autoZero"/>
        <c:auto val="1"/>
        <c:lblAlgn val="ctr"/>
        <c:lblOffset val="100"/>
        <c:tickLblSkip val="1"/>
        <c:tickMarkSkip val="1"/>
        <c:noMultiLvlLbl val="0"/>
      </c:catAx>
      <c:valAx>
        <c:axId val="26886039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6886000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38500584"/>
        <c:axId val="438500976"/>
      </c:barChart>
      <c:catAx>
        <c:axId val="438500584"/>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8500976"/>
        <c:crosses val="autoZero"/>
        <c:auto val="1"/>
        <c:lblAlgn val="ctr"/>
        <c:lblOffset val="100"/>
        <c:tickLblSkip val="1"/>
        <c:tickMarkSkip val="1"/>
        <c:noMultiLvlLbl val="0"/>
      </c:catAx>
      <c:valAx>
        <c:axId val="43850097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8500584"/>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41746352"/>
        <c:axId val="441746744"/>
      </c:barChart>
      <c:catAx>
        <c:axId val="44174635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1746744"/>
        <c:crosses val="autoZero"/>
        <c:auto val="1"/>
        <c:lblAlgn val="ctr"/>
        <c:lblOffset val="100"/>
        <c:tickLblSkip val="1"/>
        <c:tickMarkSkip val="1"/>
        <c:noMultiLvlLbl val="0"/>
      </c:catAx>
      <c:valAx>
        <c:axId val="441746744"/>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174635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392860992"/>
        <c:axId val="392861384"/>
      </c:barChart>
      <c:catAx>
        <c:axId val="39286099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2861384"/>
        <c:crosses val="autoZero"/>
        <c:auto val="1"/>
        <c:lblAlgn val="ctr"/>
        <c:lblOffset val="100"/>
        <c:tickLblSkip val="1"/>
        <c:tickMarkSkip val="1"/>
        <c:noMultiLvlLbl val="0"/>
      </c:catAx>
      <c:valAx>
        <c:axId val="392861384"/>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286099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398148432"/>
        <c:axId val="392860600"/>
      </c:barChart>
      <c:catAx>
        <c:axId val="39814843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2860600"/>
        <c:crosses val="autoZero"/>
        <c:auto val="1"/>
        <c:lblAlgn val="ctr"/>
        <c:lblOffset val="100"/>
        <c:tickLblSkip val="1"/>
        <c:tickMarkSkip val="1"/>
        <c:noMultiLvlLbl val="0"/>
      </c:catAx>
      <c:valAx>
        <c:axId val="39286060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814843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398146472"/>
        <c:axId val="398147256"/>
      </c:barChart>
      <c:catAx>
        <c:axId val="39814647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8147256"/>
        <c:crosses val="autoZero"/>
        <c:auto val="1"/>
        <c:lblAlgn val="ctr"/>
        <c:lblOffset val="100"/>
        <c:tickLblSkip val="1"/>
        <c:tickMarkSkip val="1"/>
        <c:noMultiLvlLbl val="0"/>
      </c:catAx>
      <c:valAx>
        <c:axId val="39814725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814647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274036640"/>
        <c:axId val="274037032"/>
      </c:barChart>
      <c:catAx>
        <c:axId val="27403664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74037032"/>
        <c:crosses val="autoZero"/>
        <c:auto val="1"/>
        <c:lblAlgn val="ctr"/>
        <c:lblOffset val="100"/>
        <c:tickLblSkip val="1"/>
        <c:tickMarkSkip val="1"/>
        <c:noMultiLvlLbl val="0"/>
      </c:catAx>
      <c:valAx>
        <c:axId val="27403703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7403664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268861176"/>
        <c:axId val="198181344"/>
      </c:barChart>
      <c:catAx>
        <c:axId val="26886117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198181344"/>
        <c:crosses val="autoZero"/>
        <c:auto val="1"/>
        <c:lblAlgn val="ctr"/>
        <c:lblOffset val="100"/>
        <c:tickLblSkip val="1"/>
        <c:tickMarkSkip val="1"/>
        <c:noMultiLvlLbl val="0"/>
      </c:catAx>
      <c:valAx>
        <c:axId val="198181344"/>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6886117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333420536"/>
        <c:axId val="333422104"/>
      </c:barChart>
      <c:catAx>
        <c:axId val="33342053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33422104"/>
        <c:crosses val="autoZero"/>
        <c:auto val="1"/>
        <c:lblAlgn val="ctr"/>
        <c:lblOffset val="100"/>
        <c:tickLblSkip val="1"/>
        <c:tickMarkSkip val="1"/>
        <c:noMultiLvlLbl val="0"/>
      </c:catAx>
      <c:valAx>
        <c:axId val="333422104"/>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3342053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272444040"/>
        <c:axId val="272444432"/>
      </c:barChart>
      <c:catAx>
        <c:axId val="27244404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72444432"/>
        <c:crosses val="autoZero"/>
        <c:auto val="1"/>
        <c:lblAlgn val="ctr"/>
        <c:lblOffset val="100"/>
        <c:tickLblSkip val="1"/>
        <c:tickMarkSkip val="1"/>
        <c:noMultiLvlLbl val="0"/>
      </c:catAx>
      <c:valAx>
        <c:axId val="27244443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7244404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319875296"/>
        <c:axId val="319875688"/>
      </c:barChart>
      <c:catAx>
        <c:axId val="31987529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19875688"/>
        <c:crosses val="autoZero"/>
        <c:auto val="1"/>
        <c:lblAlgn val="ctr"/>
        <c:lblOffset val="100"/>
        <c:tickLblSkip val="1"/>
        <c:tickMarkSkip val="1"/>
        <c:noMultiLvlLbl val="0"/>
      </c:catAx>
      <c:valAx>
        <c:axId val="31987568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1987529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268589496"/>
        <c:axId val="268589888"/>
      </c:barChart>
      <c:catAx>
        <c:axId val="26858949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68589888"/>
        <c:crosses val="autoZero"/>
        <c:auto val="1"/>
        <c:lblAlgn val="ctr"/>
        <c:lblOffset val="100"/>
        <c:tickLblSkip val="1"/>
        <c:tickMarkSkip val="1"/>
        <c:noMultiLvlLbl val="0"/>
      </c:catAx>
      <c:valAx>
        <c:axId val="26858988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6858949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325827600"/>
        <c:axId val="325827992"/>
      </c:barChart>
      <c:catAx>
        <c:axId val="32582760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5827992"/>
        <c:crosses val="autoZero"/>
        <c:auto val="1"/>
        <c:lblAlgn val="ctr"/>
        <c:lblOffset val="100"/>
        <c:tickLblSkip val="1"/>
        <c:tickMarkSkip val="1"/>
        <c:noMultiLvlLbl val="0"/>
      </c:catAx>
      <c:valAx>
        <c:axId val="32582799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582760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432007152"/>
        <c:axId val="432007544"/>
      </c:barChart>
      <c:catAx>
        <c:axId val="43200715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2007544"/>
        <c:crosses val="autoZero"/>
        <c:auto val="1"/>
        <c:lblAlgn val="ctr"/>
        <c:lblOffset val="100"/>
        <c:tickLblSkip val="1"/>
        <c:tickMarkSkip val="1"/>
        <c:noMultiLvlLbl val="0"/>
      </c:catAx>
      <c:valAx>
        <c:axId val="432007544"/>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200715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432885680"/>
        <c:axId val="432886072"/>
      </c:barChart>
      <c:catAx>
        <c:axId val="43288568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2886072"/>
        <c:crosses val="autoZero"/>
        <c:auto val="1"/>
        <c:lblAlgn val="ctr"/>
        <c:lblOffset val="100"/>
        <c:tickLblSkip val="1"/>
        <c:tickMarkSkip val="1"/>
        <c:noMultiLvlLbl val="0"/>
      </c:catAx>
      <c:valAx>
        <c:axId val="43288607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288568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270804776"/>
        <c:axId val="270805168"/>
      </c:barChart>
      <c:catAx>
        <c:axId val="27080477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70805168"/>
        <c:crosses val="autoZero"/>
        <c:auto val="1"/>
        <c:lblAlgn val="ctr"/>
        <c:lblOffset val="100"/>
        <c:tickLblSkip val="1"/>
        <c:tickMarkSkip val="1"/>
        <c:noMultiLvlLbl val="0"/>
      </c:catAx>
      <c:valAx>
        <c:axId val="27080516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7080477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439494016"/>
        <c:axId val="439727440"/>
      </c:barChart>
      <c:catAx>
        <c:axId val="43949401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9727440"/>
        <c:crosses val="autoZero"/>
        <c:auto val="1"/>
        <c:lblAlgn val="ctr"/>
        <c:lblOffset val="100"/>
        <c:tickLblSkip val="1"/>
        <c:tickMarkSkip val="1"/>
        <c:noMultiLvlLbl val="0"/>
      </c:catAx>
      <c:valAx>
        <c:axId val="43972744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949401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437066512"/>
        <c:axId val="437066904"/>
      </c:barChart>
      <c:catAx>
        <c:axId val="43706651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7066904"/>
        <c:crosses val="autoZero"/>
        <c:auto val="1"/>
        <c:lblAlgn val="ctr"/>
        <c:lblOffset val="100"/>
        <c:tickLblSkip val="1"/>
        <c:tickMarkSkip val="1"/>
        <c:noMultiLvlLbl val="0"/>
      </c:catAx>
      <c:valAx>
        <c:axId val="437066904"/>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706651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437028104"/>
        <c:axId val="437028888"/>
      </c:barChart>
      <c:catAx>
        <c:axId val="437028104"/>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7028888"/>
        <c:crosses val="autoZero"/>
        <c:auto val="1"/>
        <c:lblAlgn val="ctr"/>
        <c:lblOffset val="100"/>
        <c:tickLblSkip val="1"/>
        <c:tickMarkSkip val="1"/>
        <c:noMultiLvlLbl val="0"/>
      </c:catAx>
      <c:valAx>
        <c:axId val="43702888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7028104"/>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441583768"/>
        <c:axId val="439492840"/>
      </c:barChart>
      <c:catAx>
        <c:axId val="441583768"/>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9492840"/>
        <c:crosses val="autoZero"/>
        <c:auto val="1"/>
        <c:lblAlgn val="ctr"/>
        <c:lblOffset val="100"/>
        <c:tickLblSkip val="1"/>
        <c:tickMarkSkip val="1"/>
        <c:noMultiLvlLbl val="0"/>
      </c:catAx>
      <c:valAx>
        <c:axId val="43949284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1583768"/>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441582592"/>
        <c:axId val="441583376"/>
      </c:barChart>
      <c:catAx>
        <c:axId val="44158259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1583376"/>
        <c:crosses val="autoZero"/>
        <c:auto val="1"/>
        <c:lblAlgn val="ctr"/>
        <c:lblOffset val="100"/>
        <c:tickLblSkip val="1"/>
        <c:tickMarkSkip val="1"/>
        <c:noMultiLvlLbl val="0"/>
      </c:catAx>
      <c:valAx>
        <c:axId val="44158337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158259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439729008"/>
        <c:axId val="441582200"/>
      </c:barChart>
      <c:catAx>
        <c:axId val="439729008"/>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1582200"/>
        <c:crosses val="autoZero"/>
        <c:auto val="1"/>
        <c:lblAlgn val="ctr"/>
        <c:lblOffset val="100"/>
        <c:tickLblSkip val="1"/>
        <c:tickMarkSkip val="1"/>
        <c:noMultiLvlLbl val="0"/>
      </c:catAx>
      <c:valAx>
        <c:axId val="44158220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9729008"/>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27013304"/>
        <c:axId val="437067296"/>
      </c:barChart>
      <c:catAx>
        <c:axId val="327013304"/>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7067296"/>
        <c:crosses val="autoZero"/>
        <c:auto val="1"/>
        <c:lblAlgn val="ctr"/>
        <c:lblOffset val="100"/>
        <c:tickLblSkip val="1"/>
        <c:tickMarkSkip val="1"/>
        <c:noMultiLvlLbl val="0"/>
      </c:catAx>
      <c:valAx>
        <c:axId val="43706729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7013304"/>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28487424"/>
        <c:axId val="270805560"/>
      </c:barChart>
      <c:catAx>
        <c:axId val="328487424"/>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70805560"/>
        <c:crosses val="autoZero"/>
        <c:auto val="1"/>
        <c:lblAlgn val="ctr"/>
        <c:lblOffset val="100"/>
        <c:tickLblSkip val="1"/>
        <c:tickMarkSkip val="1"/>
        <c:noMultiLvlLbl val="0"/>
      </c:catAx>
      <c:valAx>
        <c:axId val="27080556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8487424"/>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332113496"/>
        <c:axId val="332113888"/>
      </c:barChart>
      <c:catAx>
        <c:axId val="33211349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32113888"/>
        <c:crosses val="autoZero"/>
        <c:auto val="1"/>
        <c:lblAlgn val="ctr"/>
        <c:lblOffset val="100"/>
        <c:tickLblSkip val="1"/>
        <c:tickMarkSkip val="1"/>
        <c:noMultiLvlLbl val="0"/>
      </c:catAx>
      <c:valAx>
        <c:axId val="33211388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3211349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270806344"/>
        <c:axId val="333360120"/>
      </c:barChart>
      <c:catAx>
        <c:axId val="270806344"/>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33360120"/>
        <c:crosses val="autoZero"/>
        <c:auto val="1"/>
        <c:lblAlgn val="ctr"/>
        <c:lblOffset val="100"/>
        <c:tickLblSkip val="1"/>
        <c:tickMarkSkip val="1"/>
        <c:noMultiLvlLbl val="0"/>
      </c:catAx>
      <c:valAx>
        <c:axId val="33336012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70806344"/>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33272072"/>
        <c:axId val="433271680"/>
      </c:barChart>
      <c:catAx>
        <c:axId val="43327207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3271680"/>
        <c:crosses val="autoZero"/>
        <c:auto val="1"/>
        <c:lblAlgn val="ctr"/>
        <c:lblOffset val="100"/>
        <c:tickLblSkip val="1"/>
        <c:tickMarkSkip val="1"/>
        <c:noMultiLvlLbl val="0"/>
      </c:catAx>
      <c:valAx>
        <c:axId val="43327168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327207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34386904"/>
        <c:axId val="434389256"/>
      </c:barChart>
      <c:catAx>
        <c:axId val="434386904"/>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4389256"/>
        <c:crosses val="autoZero"/>
        <c:auto val="1"/>
        <c:lblAlgn val="ctr"/>
        <c:lblOffset val="100"/>
        <c:tickLblSkip val="1"/>
        <c:tickMarkSkip val="1"/>
        <c:noMultiLvlLbl val="0"/>
      </c:catAx>
      <c:valAx>
        <c:axId val="43438925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4386904"/>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38426856"/>
        <c:axId val="438427248"/>
      </c:barChart>
      <c:catAx>
        <c:axId val="43842685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8427248"/>
        <c:crosses val="autoZero"/>
        <c:auto val="1"/>
        <c:lblAlgn val="ctr"/>
        <c:lblOffset val="100"/>
        <c:tickLblSkip val="1"/>
        <c:tickMarkSkip val="1"/>
        <c:noMultiLvlLbl val="0"/>
      </c:catAx>
      <c:valAx>
        <c:axId val="43842724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842685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34386512"/>
        <c:axId val="434389648"/>
      </c:barChart>
      <c:catAx>
        <c:axId val="43438651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4389648"/>
        <c:crosses val="autoZero"/>
        <c:auto val="1"/>
        <c:lblAlgn val="ctr"/>
        <c:lblOffset val="100"/>
        <c:tickLblSkip val="1"/>
        <c:tickMarkSkip val="1"/>
        <c:noMultiLvlLbl val="0"/>
      </c:catAx>
      <c:valAx>
        <c:axId val="43438964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438651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32537600"/>
        <c:axId val="332537992"/>
      </c:barChart>
      <c:catAx>
        <c:axId val="33253760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32537992"/>
        <c:crosses val="autoZero"/>
        <c:auto val="1"/>
        <c:lblAlgn val="ctr"/>
        <c:lblOffset val="100"/>
        <c:tickLblSkip val="1"/>
        <c:tickMarkSkip val="1"/>
        <c:noMultiLvlLbl val="0"/>
      </c:catAx>
      <c:valAx>
        <c:axId val="33253799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3253760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26538392"/>
        <c:axId val="326538000"/>
      </c:barChart>
      <c:catAx>
        <c:axId val="32653839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6538000"/>
        <c:crosses val="autoZero"/>
        <c:auto val="1"/>
        <c:lblAlgn val="ctr"/>
        <c:lblOffset val="100"/>
        <c:tickLblSkip val="1"/>
        <c:tickMarkSkip val="1"/>
        <c:noMultiLvlLbl val="0"/>
      </c:catAx>
      <c:valAx>
        <c:axId val="32653800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653839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34388080"/>
        <c:axId val="326536432"/>
      </c:barChart>
      <c:catAx>
        <c:axId val="43438808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6536432"/>
        <c:crosses val="autoZero"/>
        <c:auto val="1"/>
        <c:lblAlgn val="ctr"/>
        <c:lblOffset val="100"/>
        <c:tickLblSkip val="1"/>
        <c:tickMarkSkip val="1"/>
        <c:noMultiLvlLbl val="0"/>
      </c:catAx>
      <c:valAx>
        <c:axId val="32653643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438808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38425680"/>
        <c:axId val="438425288"/>
      </c:barChart>
      <c:catAx>
        <c:axId val="43842568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8425288"/>
        <c:crosses val="autoZero"/>
        <c:auto val="1"/>
        <c:lblAlgn val="ctr"/>
        <c:lblOffset val="100"/>
        <c:tickLblSkip val="1"/>
        <c:tickMarkSkip val="1"/>
        <c:noMultiLvlLbl val="0"/>
      </c:catAx>
      <c:valAx>
        <c:axId val="43842528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842568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26539176"/>
        <c:axId val="326539568"/>
      </c:barChart>
      <c:catAx>
        <c:axId val="32653917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6539568"/>
        <c:crosses val="autoZero"/>
        <c:auto val="1"/>
        <c:lblAlgn val="ctr"/>
        <c:lblOffset val="100"/>
        <c:tickLblSkip val="1"/>
        <c:tickMarkSkip val="1"/>
        <c:noMultiLvlLbl val="0"/>
      </c:catAx>
      <c:valAx>
        <c:axId val="32653956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653917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269632224"/>
        <c:axId val="269632616"/>
      </c:barChart>
      <c:catAx>
        <c:axId val="269632224"/>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69632616"/>
        <c:crosses val="autoZero"/>
        <c:auto val="1"/>
        <c:lblAlgn val="ctr"/>
        <c:lblOffset val="100"/>
        <c:tickLblSkip val="1"/>
        <c:tickMarkSkip val="1"/>
        <c:noMultiLvlLbl val="0"/>
      </c:catAx>
      <c:valAx>
        <c:axId val="26963261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69632224"/>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32536424"/>
        <c:axId val="332534464"/>
      </c:barChart>
      <c:catAx>
        <c:axId val="332536424"/>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32534464"/>
        <c:crosses val="autoZero"/>
        <c:auto val="1"/>
        <c:lblAlgn val="ctr"/>
        <c:lblOffset val="100"/>
        <c:tickLblSkip val="1"/>
        <c:tickMarkSkip val="1"/>
        <c:noMultiLvlLbl val="0"/>
      </c:catAx>
      <c:valAx>
        <c:axId val="332534464"/>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32536424"/>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269522240"/>
        <c:axId val="269522632"/>
      </c:barChart>
      <c:catAx>
        <c:axId val="26952224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69522632"/>
        <c:crosses val="autoZero"/>
        <c:auto val="1"/>
        <c:lblAlgn val="ctr"/>
        <c:lblOffset val="100"/>
        <c:tickLblSkip val="1"/>
        <c:tickMarkSkip val="1"/>
        <c:noMultiLvlLbl val="0"/>
      </c:catAx>
      <c:valAx>
        <c:axId val="26952263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6952224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269524200"/>
        <c:axId val="438828728"/>
      </c:barChart>
      <c:catAx>
        <c:axId val="26952420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8828728"/>
        <c:crosses val="autoZero"/>
        <c:auto val="1"/>
        <c:lblAlgn val="ctr"/>
        <c:lblOffset val="100"/>
        <c:tickLblSkip val="1"/>
        <c:tickMarkSkip val="1"/>
        <c:noMultiLvlLbl val="0"/>
      </c:catAx>
      <c:valAx>
        <c:axId val="43882872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6952420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270161904"/>
        <c:axId val="270161512"/>
      </c:barChart>
      <c:catAx>
        <c:axId val="270161904"/>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70161512"/>
        <c:crosses val="autoZero"/>
        <c:auto val="1"/>
        <c:lblAlgn val="ctr"/>
        <c:lblOffset val="100"/>
        <c:tickLblSkip val="1"/>
        <c:tickMarkSkip val="1"/>
        <c:noMultiLvlLbl val="0"/>
      </c:catAx>
      <c:valAx>
        <c:axId val="27016151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70161904"/>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20130088"/>
        <c:axId val="320129696"/>
      </c:barChart>
      <c:catAx>
        <c:axId val="320130088"/>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0129696"/>
        <c:crosses val="autoZero"/>
        <c:auto val="1"/>
        <c:lblAlgn val="ctr"/>
        <c:lblOffset val="100"/>
        <c:tickLblSkip val="1"/>
        <c:tickMarkSkip val="1"/>
        <c:noMultiLvlLbl val="0"/>
      </c:catAx>
      <c:valAx>
        <c:axId val="32012969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0130088"/>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38827552"/>
        <c:axId val="438829512"/>
      </c:barChart>
      <c:catAx>
        <c:axId val="43882755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8829512"/>
        <c:crosses val="autoZero"/>
        <c:auto val="1"/>
        <c:lblAlgn val="ctr"/>
        <c:lblOffset val="100"/>
        <c:tickLblSkip val="1"/>
        <c:tickMarkSkip val="1"/>
        <c:noMultiLvlLbl val="0"/>
      </c:catAx>
      <c:valAx>
        <c:axId val="43882951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882755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43758456"/>
        <c:axId val="438826376"/>
      </c:barChart>
      <c:catAx>
        <c:axId val="44375845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8826376"/>
        <c:crosses val="autoZero"/>
        <c:auto val="1"/>
        <c:lblAlgn val="ctr"/>
        <c:lblOffset val="100"/>
        <c:tickLblSkip val="1"/>
        <c:tickMarkSkip val="1"/>
        <c:noMultiLvlLbl val="0"/>
      </c:catAx>
      <c:valAx>
        <c:axId val="43882637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375845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43756888"/>
        <c:axId val="443755712"/>
      </c:barChart>
      <c:catAx>
        <c:axId val="443756888"/>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3755712"/>
        <c:crosses val="autoZero"/>
        <c:auto val="1"/>
        <c:lblAlgn val="ctr"/>
        <c:lblOffset val="100"/>
        <c:tickLblSkip val="1"/>
        <c:tickMarkSkip val="1"/>
        <c:noMultiLvlLbl val="0"/>
      </c:catAx>
      <c:valAx>
        <c:axId val="44375571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3756888"/>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273675296"/>
        <c:axId val="440166032"/>
      </c:barChart>
      <c:catAx>
        <c:axId val="27367529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0166032"/>
        <c:crosses val="autoZero"/>
        <c:auto val="1"/>
        <c:lblAlgn val="ctr"/>
        <c:lblOffset val="100"/>
        <c:tickLblSkip val="1"/>
        <c:tickMarkSkip val="1"/>
        <c:noMultiLvlLbl val="0"/>
      </c:catAx>
      <c:valAx>
        <c:axId val="44016603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7367529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40166816"/>
        <c:axId val="440167208"/>
      </c:barChart>
      <c:catAx>
        <c:axId val="44016681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0167208"/>
        <c:crosses val="autoZero"/>
        <c:auto val="1"/>
        <c:lblAlgn val="ctr"/>
        <c:lblOffset val="100"/>
        <c:tickLblSkip val="1"/>
        <c:tickMarkSkip val="1"/>
        <c:noMultiLvlLbl val="0"/>
      </c:catAx>
      <c:valAx>
        <c:axId val="44016720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016681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269633400"/>
        <c:axId val="328637240"/>
      </c:barChart>
      <c:catAx>
        <c:axId val="26963340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8637240"/>
        <c:crosses val="autoZero"/>
        <c:auto val="1"/>
        <c:lblAlgn val="ctr"/>
        <c:lblOffset val="100"/>
        <c:tickLblSkip val="1"/>
        <c:tickMarkSkip val="1"/>
        <c:noMultiLvlLbl val="0"/>
      </c:catAx>
      <c:valAx>
        <c:axId val="32863724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6963340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269523416"/>
        <c:axId val="269525768"/>
      </c:barChart>
      <c:catAx>
        <c:axId val="26952341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69525768"/>
        <c:crosses val="autoZero"/>
        <c:auto val="1"/>
        <c:lblAlgn val="ctr"/>
        <c:lblOffset val="100"/>
        <c:tickLblSkip val="1"/>
        <c:tickMarkSkip val="1"/>
        <c:noMultiLvlLbl val="0"/>
      </c:catAx>
      <c:valAx>
        <c:axId val="26952576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6952341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32196848"/>
        <c:axId val="432197240"/>
      </c:barChart>
      <c:catAx>
        <c:axId val="432196848"/>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2197240"/>
        <c:crosses val="autoZero"/>
        <c:auto val="1"/>
        <c:lblAlgn val="ctr"/>
        <c:lblOffset val="100"/>
        <c:tickLblSkip val="1"/>
        <c:tickMarkSkip val="1"/>
        <c:noMultiLvlLbl val="0"/>
      </c:catAx>
      <c:valAx>
        <c:axId val="43219724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2196848"/>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5759640"/>
        <c:axId val="5760032"/>
      </c:barChart>
      <c:catAx>
        <c:axId val="575964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5760032"/>
        <c:crosses val="autoZero"/>
        <c:auto val="1"/>
        <c:lblAlgn val="ctr"/>
        <c:lblOffset val="100"/>
        <c:tickLblSkip val="1"/>
        <c:tickMarkSkip val="1"/>
        <c:noMultiLvlLbl val="0"/>
      </c:catAx>
      <c:valAx>
        <c:axId val="576003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575964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29645352"/>
        <c:axId val="329645744"/>
      </c:barChart>
      <c:catAx>
        <c:axId val="32964535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9645744"/>
        <c:crosses val="autoZero"/>
        <c:auto val="1"/>
        <c:lblAlgn val="ctr"/>
        <c:lblOffset val="100"/>
        <c:tickLblSkip val="1"/>
        <c:tickMarkSkip val="1"/>
        <c:noMultiLvlLbl val="0"/>
      </c:catAx>
      <c:valAx>
        <c:axId val="329645744"/>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964535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Ref>
              <c:f>'[2]図1-2-1ｰ2'!$B$22:$B$31</c:f>
              <c:numCache>
                <c:formatCode>General</c:formatCode>
                <c:ptCount val="10"/>
              </c:numCache>
            </c:numRef>
          </c:cat>
          <c:val>
            <c:numRef>
              <c:f>'C:\toyama\土地基本調査\総合報告書\第１章、第２章\[第１章　我が国における土地所有の概況　図表.xls]図1-2-1ｰ2'!#REF!</c:f>
              <c:numCache>
                <c:formatCode>General</c:formatCode>
                <c:ptCount val="1"/>
                <c:pt idx="0">
                  <c:v>0</c:v>
                </c:pt>
              </c:numCache>
            </c:numRef>
          </c:val>
          <c:extLst>
            <c:ext xmlns:c15="http://schemas.microsoft.com/office/drawing/2012/chart" uri="{02D57815-91ED-43cb-92C2-25804820EDAC}">
              <c15:filteredSeriesTitle>
                <c15:tx>
                  <c:strRef>
                    <c:extLst>
                      <c:ext uri="{02D57815-91ED-43cb-92C2-25804820EDAC}">
                        <c15:formulaRef>
                          <c15:sqref>'C:\toyama\土地基本調査\総合報告書\第１章、第２章\[第１章　我が国における土地所有の概況　図表.xls]図1-2-1ｰ2'!#REF!</c15:sqref>
                        </c15:formulaRef>
                      </c:ext>
                    </c:extLst>
                    <c:strCache>
                      <c:ptCount val="1"/>
                      <c:pt idx="0">
                        <c:v>#REF!</c:v>
                      </c:pt>
                    </c:strCache>
                  </c:strRef>
                </c15:tx>
              </c15:filteredSeriesTitle>
            </c:ext>
          </c:extLst>
        </c:ser>
        <c:ser>
          <c:idx val="1"/>
          <c:order val="1"/>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Ref>
              <c:f>'[2]図1-2-1ｰ2'!$B$22:$B$31</c:f>
              <c:numCache>
                <c:formatCode>General</c:formatCode>
                <c:ptCount val="10"/>
              </c:numCache>
            </c:numRef>
          </c:cat>
          <c:val>
            <c:numRef>
              <c:f>'C:\toyama\土地基本調査\総合報告書\第１章、第２章\[第１章　我が国における土地所有の概況　図表.xls]図1-2-1ｰ2'!#REF!</c:f>
              <c:numCache>
                <c:formatCode>General</c:formatCode>
                <c:ptCount val="1"/>
                <c:pt idx="0">
                  <c:v>0</c:v>
                </c:pt>
              </c:numCache>
            </c:numRef>
          </c:val>
          <c:extLst>
            <c:ext xmlns:c15="http://schemas.microsoft.com/office/drawing/2012/chart" uri="{02D57815-91ED-43cb-92C2-25804820EDAC}">
              <c15:filteredSeriesTitle>
                <c15:tx>
                  <c:strRef>
                    <c:extLst>
                      <c:ext uri="{02D57815-91ED-43cb-92C2-25804820EDAC}">
                        <c15:formulaRef>
                          <c15:sqref>'C:\toyama\土地基本調査\総合報告書\第１章、第２章\[第１章　我が国における土地所有の概況　図表.xls]図1-2-1ｰ2'!#REF!</c15:sqref>
                        </c15:formulaRef>
                      </c:ext>
                    </c:extLst>
                    <c:strCache>
                      <c:ptCount val="1"/>
                      <c:pt idx="0">
                        <c:v>#REF!</c:v>
                      </c:pt>
                    </c:strCache>
                  </c:strRef>
                </c15:tx>
              </c15:filteredSeriesTitle>
            </c:ext>
          </c:extLst>
        </c:ser>
        <c:dLbls>
          <c:showLegendKey val="0"/>
          <c:showVal val="0"/>
          <c:showCatName val="0"/>
          <c:showSerName val="0"/>
          <c:showPercent val="0"/>
          <c:showBubbleSize val="0"/>
        </c:dLbls>
        <c:gapWidth val="150"/>
        <c:overlap val="50"/>
        <c:axId val="326494840"/>
        <c:axId val="329644176"/>
      </c:barChart>
      <c:catAx>
        <c:axId val="32649484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9644176"/>
        <c:crosses val="autoZero"/>
        <c:auto val="1"/>
        <c:lblAlgn val="ctr"/>
        <c:lblOffset val="100"/>
        <c:tickLblSkip val="1"/>
        <c:tickMarkSkip val="1"/>
        <c:noMultiLvlLbl val="0"/>
      </c:catAx>
      <c:valAx>
        <c:axId val="32964417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649484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441289864"/>
        <c:axId val="441291432"/>
      </c:barChart>
      <c:catAx>
        <c:axId val="441289864"/>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1291432"/>
        <c:crosses val="autoZero"/>
        <c:auto val="1"/>
        <c:lblAlgn val="ctr"/>
        <c:lblOffset val="100"/>
        <c:tickLblSkip val="1"/>
        <c:tickMarkSkip val="1"/>
        <c:noMultiLvlLbl val="0"/>
      </c:catAx>
      <c:valAx>
        <c:axId val="44129143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1289864"/>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385578352"/>
        <c:axId val="385578744"/>
      </c:barChart>
      <c:catAx>
        <c:axId val="38557835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85578744"/>
        <c:crosses val="autoZero"/>
        <c:auto val="1"/>
        <c:lblAlgn val="ctr"/>
        <c:lblOffset val="100"/>
        <c:tickLblSkip val="1"/>
        <c:tickMarkSkip val="1"/>
        <c:noMultiLvlLbl val="0"/>
      </c:catAx>
      <c:valAx>
        <c:axId val="385578744"/>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8557835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325321472"/>
        <c:axId val="325321864"/>
      </c:barChart>
      <c:catAx>
        <c:axId val="32532147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5321864"/>
        <c:crosses val="autoZero"/>
        <c:auto val="1"/>
        <c:lblAlgn val="ctr"/>
        <c:lblOffset val="100"/>
        <c:tickLblSkip val="1"/>
        <c:tickMarkSkip val="1"/>
        <c:noMultiLvlLbl val="0"/>
      </c:catAx>
      <c:valAx>
        <c:axId val="325321864"/>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532147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85576392"/>
        <c:axId val="385576784"/>
      </c:barChart>
      <c:catAx>
        <c:axId val="38557639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85576784"/>
        <c:crosses val="autoZero"/>
        <c:auto val="1"/>
        <c:lblAlgn val="ctr"/>
        <c:lblOffset val="100"/>
        <c:tickLblSkip val="1"/>
        <c:tickMarkSkip val="1"/>
        <c:noMultiLvlLbl val="0"/>
      </c:catAx>
      <c:valAx>
        <c:axId val="385576784"/>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8557639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41290256"/>
        <c:axId val="441290648"/>
      </c:barChart>
      <c:catAx>
        <c:axId val="44129025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1290648"/>
        <c:crosses val="autoZero"/>
        <c:auto val="1"/>
        <c:lblAlgn val="ctr"/>
        <c:lblOffset val="100"/>
        <c:tickLblSkip val="1"/>
        <c:tickMarkSkip val="1"/>
        <c:noMultiLvlLbl val="0"/>
      </c:catAx>
      <c:valAx>
        <c:axId val="44129064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129025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328638024"/>
        <c:axId val="328638416"/>
      </c:barChart>
      <c:catAx>
        <c:axId val="328638024"/>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8638416"/>
        <c:crosses val="autoZero"/>
        <c:auto val="1"/>
        <c:lblAlgn val="ctr"/>
        <c:lblOffset val="100"/>
        <c:tickLblSkip val="1"/>
        <c:tickMarkSkip val="1"/>
        <c:noMultiLvlLbl val="0"/>
      </c:catAx>
      <c:valAx>
        <c:axId val="32863841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8638024"/>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85574040"/>
        <c:axId val="385574432"/>
      </c:barChart>
      <c:catAx>
        <c:axId val="38557404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85574432"/>
        <c:crosses val="autoZero"/>
        <c:auto val="1"/>
        <c:lblAlgn val="ctr"/>
        <c:lblOffset val="100"/>
        <c:tickLblSkip val="1"/>
        <c:tickMarkSkip val="1"/>
        <c:noMultiLvlLbl val="0"/>
      </c:catAx>
      <c:valAx>
        <c:axId val="38557443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8557404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272742768"/>
        <c:axId val="272743160"/>
      </c:barChart>
      <c:catAx>
        <c:axId val="272742768"/>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72743160"/>
        <c:crosses val="autoZero"/>
        <c:auto val="1"/>
        <c:lblAlgn val="ctr"/>
        <c:lblOffset val="100"/>
        <c:tickLblSkip val="1"/>
        <c:tickMarkSkip val="1"/>
        <c:noMultiLvlLbl val="0"/>
      </c:catAx>
      <c:valAx>
        <c:axId val="27274316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72742768"/>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86074320"/>
        <c:axId val="390639336"/>
      </c:barChart>
      <c:catAx>
        <c:axId val="38607432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0639336"/>
        <c:crosses val="autoZero"/>
        <c:auto val="1"/>
        <c:lblAlgn val="ctr"/>
        <c:lblOffset val="100"/>
        <c:tickLblSkip val="1"/>
        <c:tickMarkSkip val="1"/>
        <c:noMultiLvlLbl val="0"/>
      </c:catAx>
      <c:valAx>
        <c:axId val="39063933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8607432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91086664"/>
        <c:axId val="391087056"/>
      </c:barChart>
      <c:catAx>
        <c:axId val="391086664"/>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1087056"/>
        <c:crosses val="autoZero"/>
        <c:auto val="1"/>
        <c:lblAlgn val="ctr"/>
        <c:lblOffset val="100"/>
        <c:tickLblSkip val="1"/>
        <c:tickMarkSkip val="1"/>
        <c:noMultiLvlLbl val="0"/>
      </c:catAx>
      <c:valAx>
        <c:axId val="39108705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1086664"/>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86075104"/>
        <c:axId val="386075496"/>
      </c:barChart>
      <c:catAx>
        <c:axId val="386075104"/>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86075496"/>
        <c:crosses val="autoZero"/>
        <c:auto val="1"/>
        <c:lblAlgn val="ctr"/>
        <c:lblOffset val="100"/>
        <c:tickLblSkip val="1"/>
        <c:tickMarkSkip val="1"/>
        <c:noMultiLvlLbl val="0"/>
      </c:catAx>
      <c:valAx>
        <c:axId val="38607549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86075104"/>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42663888"/>
        <c:axId val="442664280"/>
      </c:barChart>
      <c:catAx>
        <c:axId val="442663888"/>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2664280"/>
        <c:crosses val="autoZero"/>
        <c:auto val="1"/>
        <c:lblAlgn val="ctr"/>
        <c:lblOffset val="100"/>
        <c:tickLblSkip val="1"/>
        <c:tickMarkSkip val="1"/>
        <c:noMultiLvlLbl val="0"/>
      </c:catAx>
      <c:valAx>
        <c:axId val="44266428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2663888"/>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33148680"/>
        <c:axId val="433149072"/>
      </c:barChart>
      <c:catAx>
        <c:axId val="43314868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3149072"/>
        <c:crosses val="autoZero"/>
        <c:auto val="1"/>
        <c:lblAlgn val="ctr"/>
        <c:lblOffset val="100"/>
        <c:tickLblSkip val="1"/>
        <c:tickMarkSkip val="1"/>
        <c:noMultiLvlLbl val="0"/>
      </c:catAx>
      <c:valAx>
        <c:axId val="43314907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314868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93130000"/>
        <c:axId val="393131568"/>
      </c:barChart>
      <c:catAx>
        <c:axId val="39313000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3131568"/>
        <c:crosses val="autoZero"/>
        <c:auto val="1"/>
        <c:lblAlgn val="ctr"/>
        <c:lblOffset val="100"/>
        <c:tickLblSkip val="1"/>
        <c:tickMarkSkip val="1"/>
        <c:noMultiLvlLbl val="0"/>
      </c:catAx>
      <c:valAx>
        <c:axId val="39313156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313000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92902752"/>
        <c:axId val="392901576"/>
      </c:barChart>
      <c:catAx>
        <c:axId val="39290275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2901576"/>
        <c:crosses val="autoZero"/>
        <c:auto val="1"/>
        <c:lblAlgn val="ctr"/>
        <c:lblOffset val="100"/>
        <c:tickLblSkip val="1"/>
        <c:tickMarkSkip val="1"/>
        <c:noMultiLvlLbl val="0"/>
      </c:catAx>
      <c:valAx>
        <c:axId val="39290157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290275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92901968"/>
        <c:axId val="394168192"/>
      </c:barChart>
      <c:catAx>
        <c:axId val="392901968"/>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4168192"/>
        <c:crosses val="autoZero"/>
        <c:auto val="1"/>
        <c:lblAlgn val="ctr"/>
        <c:lblOffset val="100"/>
        <c:tickLblSkip val="1"/>
        <c:tickMarkSkip val="1"/>
        <c:noMultiLvlLbl val="0"/>
      </c:catAx>
      <c:valAx>
        <c:axId val="39416819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2901968"/>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331186104"/>
        <c:axId val="331186496"/>
      </c:barChart>
      <c:catAx>
        <c:axId val="331186104"/>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31186496"/>
        <c:crosses val="autoZero"/>
        <c:auto val="1"/>
        <c:lblAlgn val="ctr"/>
        <c:lblOffset val="100"/>
        <c:tickLblSkip val="1"/>
        <c:tickMarkSkip val="1"/>
        <c:noMultiLvlLbl val="0"/>
      </c:catAx>
      <c:valAx>
        <c:axId val="33118649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31186104"/>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94169368"/>
        <c:axId val="394169760"/>
      </c:barChart>
      <c:catAx>
        <c:axId val="394169368"/>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4169760"/>
        <c:crosses val="autoZero"/>
        <c:auto val="1"/>
        <c:lblAlgn val="ctr"/>
        <c:lblOffset val="100"/>
        <c:tickLblSkip val="1"/>
        <c:tickMarkSkip val="1"/>
        <c:noMultiLvlLbl val="0"/>
      </c:catAx>
      <c:valAx>
        <c:axId val="39416976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4169368"/>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87665376"/>
        <c:axId val="391087840"/>
      </c:barChart>
      <c:catAx>
        <c:axId val="38766537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1087840"/>
        <c:crosses val="autoZero"/>
        <c:auto val="1"/>
        <c:lblAlgn val="ctr"/>
        <c:lblOffset val="100"/>
        <c:tickLblSkip val="1"/>
        <c:tickMarkSkip val="1"/>
        <c:noMultiLvlLbl val="0"/>
      </c:catAx>
      <c:valAx>
        <c:axId val="39108784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8766537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18762888"/>
        <c:axId val="318765632"/>
      </c:barChart>
      <c:catAx>
        <c:axId val="318762888"/>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18765632"/>
        <c:crosses val="autoZero"/>
        <c:auto val="1"/>
        <c:lblAlgn val="ctr"/>
        <c:lblOffset val="100"/>
        <c:tickLblSkip val="1"/>
        <c:tickMarkSkip val="1"/>
        <c:noMultiLvlLbl val="0"/>
      </c:catAx>
      <c:valAx>
        <c:axId val="31876563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18762888"/>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42252640"/>
        <c:axId val="442252248"/>
      </c:barChart>
      <c:catAx>
        <c:axId val="44225264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2252248"/>
        <c:crosses val="autoZero"/>
        <c:auto val="1"/>
        <c:lblAlgn val="ctr"/>
        <c:lblOffset val="100"/>
        <c:tickLblSkip val="1"/>
        <c:tickMarkSkip val="1"/>
        <c:noMultiLvlLbl val="0"/>
      </c:catAx>
      <c:valAx>
        <c:axId val="44225224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225264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42603944"/>
        <c:axId val="442601200"/>
      </c:barChart>
      <c:catAx>
        <c:axId val="442603944"/>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2601200"/>
        <c:crosses val="autoZero"/>
        <c:auto val="1"/>
        <c:lblAlgn val="ctr"/>
        <c:lblOffset val="100"/>
        <c:tickLblSkip val="1"/>
        <c:tickMarkSkip val="1"/>
        <c:noMultiLvlLbl val="0"/>
      </c:catAx>
      <c:valAx>
        <c:axId val="44260120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2603944"/>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18764848"/>
        <c:axId val="318764456"/>
      </c:barChart>
      <c:catAx>
        <c:axId val="318764848"/>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18764456"/>
        <c:crosses val="autoZero"/>
        <c:auto val="1"/>
        <c:lblAlgn val="ctr"/>
        <c:lblOffset val="100"/>
        <c:tickLblSkip val="1"/>
        <c:tickMarkSkip val="1"/>
        <c:noMultiLvlLbl val="0"/>
      </c:catAx>
      <c:valAx>
        <c:axId val="31876445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18764848"/>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37240392"/>
        <c:axId val="437241176"/>
      </c:barChart>
      <c:catAx>
        <c:axId val="43724039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7241176"/>
        <c:crosses val="autoZero"/>
        <c:auto val="1"/>
        <c:lblAlgn val="ctr"/>
        <c:lblOffset val="100"/>
        <c:tickLblSkip val="1"/>
        <c:tickMarkSkip val="1"/>
        <c:noMultiLvlLbl val="0"/>
      </c:catAx>
      <c:valAx>
        <c:axId val="43724117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724039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21758656"/>
        <c:axId val="321762184"/>
      </c:barChart>
      <c:catAx>
        <c:axId val="32175865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1762184"/>
        <c:crosses val="autoZero"/>
        <c:auto val="1"/>
        <c:lblAlgn val="ctr"/>
        <c:lblOffset val="100"/>
        <c:tickLblSkip val="1"/>
        <c:tickMarkSkip val="1"/>
        <c:noMultiLvlLbl val="0"/>
      </c:catAx>
      <c:valAx>
        <c:axId val="321762184"/>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175865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21761008"/>
        <c:axId val="321760224"/>
      </c:barChart>
      <c:catAx>
        <c:axId val="321761008"/>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1760224"/>
        <c:crosses val="autoZero"/>
        <c:auto val="1"/>
        <c:lblAlgn val="ctr"/>
        <c:lblOffset val="100"/>
        <c:tickLblSkip val="1"/>
        <c:tickMarkSkip val="1"/>
        <c:noMultiLvlLbl val="0"/>
      </c:catAx>
      <c:valAx>
        <c:axId val="321760224"/>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21761008"/>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90691256"/>
        <c:axId val="390691648"/>
      </c:barChart>
      <c:catAx>
        <c:axId val="39069125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0691648"/>
        <c:crosses val="autoZero"/>
        <c:auto val="1"/>
        <c:lblAlgn val="ctr"/>
        <c:lblOffset val="100"/>
        <c:tickLblSkip val="1"/>
        <c:tickMarkSkip val="1"/>
        <c:noMultiLvlLbl val="0"/>
      </c:catAx>
      <c:valAx>
        <c:axId val="39069164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069125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331187280"/>
        <c:axId val="331187672"/>
      </c:barChart>
      <c:catAx>
        <c:axId val="33118728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31187672"/>
        <c:crosses val="autoZero"/>
        <c:auto val="1"/>
        <c:lblAlgn val="ctr"/>
        <c:lblOffset val="100"/>
        <c:tickLblSkip val="1"/>
        <c:tickMarkSkip val="1"/>
        <c:noMultiLvlLbl val="0"/>
      </c:catAx>
      <c:valAx>
        <c:axId val="33118767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3118728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90689688"/>
        <c:axId val="390690080"/>
      </c:barChart>
      <c:catAx>
        <c:axId val="390689688"/>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0690080"/>
        <c:crosses val="autoZero"/>
        <c:auto val="1"/>
        <c:lblAlgn val="ctr"/>
        <c:lblOffset val="100"/>
        <c:tickLblSkip val="1"/>
        <c:tickMarkSkip val="1"/>
        <c:noMultiLvlLbl val="0"/>
      </c:catAx>
      <c:valAx>
        <c:axId val="39069008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0689688"/>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37240000"/>
        <c:axId val="437242352"/>
      </c:barChart>
      <c:catAx>
        <c:axId val="43724000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7242352"/>
        <c:crosses val="autoZero"/>
        <c:auto val="1"/>
        <c:lblAlgn val="ctr"/>
        <c:lblOffset val="100"/>
        <c:tickLblSkip val="1"/>
        <c:tickMarkSkip val="1"/>
        <c:noMultiLvlLbl val="0"/>
      </c:catAx>
      <c:valAx>
        <c:axId val="43724235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3724000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271347592"/>
        <c:axId val="271347200"/>
      </c:barChart>
      <c:catAx>
        <c:axId val="27134759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71347200"/>
        <c:crosses val="autoZero"/>
        <c:auto val="1"/>
        <c:lblAlgn val="ctr"/>
        <c:lblOffset val="100"/>
        <c:tickLblSkip val="1"/>
        <c:tickMarkSkip val="1"/>
        <c:noMultiLvlLbl val="0"/>
      </c:catAx>
      <c:valAx>
        <c:axId val="27134720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7134759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45861080"/>
        <c:axId val="445860688"/>
      </c:barChart>
      <c:catAx>
        <c:axId val="44586108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5860688"/>
        <c:crosses val="autoZero"/>
        <c:auto val="1"/>
        <c:lblAlgn val="ctr"/>
        <c:lblOffset val="100"/>
        <c:tickLblSkip val="1"/>
        <c:tickMarkSkip val="1"/>
        <c:noMultiLvlLbl val="0"/>
      </c:catAx>
      <c:valAx>
        <c:axId val="44586068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586108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44057072"/>
        <c:axId val="444054720"/>
      </c:barChart>
      <c:catAx>
        <c:axId val="44405707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4054720"/>
        <c:crosses val="autoZero"/>
        <c:auto val="1"/>
        <c:lblAlgn val="ctr"/>
        <c:lblOffset val="100"/>
        <c:tickLblSkip val="1"/>
        <c:tickMarkSkip val="1"/>
        <c:noMultiLvlLbl val="0"/>
      </c:catAx>
      <c:valAx>
        <c:axId val="44405472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405707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87491456"/>
        <c:axId val="387491848"/>
      </c:barChart>
      <c:catAx>
        <c:axId val="38749145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87491848"/>
        <c:crosses val="autoZero"/>
        <c:auto val="1"/>
        <c:lblAlgn val="ctr"/>
        <c:lblOffset val="100"/>
        <c:tickLblSkip val="1"/>
        <c:tickMarkSkip val="1"/>
        <c:noMultiLvlLbl val="0"/>
      </c:catAx>
      <c:valAx>
        <c:axId val="38749184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8749145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44058640"/>
        <c:axId val="444060992"/>
      </c:barChart>
      <c:catAx>
        <c:axId val="44405864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4060992"/>
        <c:crosses val="autoZero"/>
        <c:auto val="1"/>
        <c:lblAlgn val="ctr"/>
        <c:lblOffset val="100"/>
        <c:tickLblSkip val="1"/>
        <c:tickMarkSkip val="1"/>
        <c:noMultiLvlLbl val="0"/>
      </c:catAx>
      <c:valAx>
        <c:axId val="44406099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405864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87489104"/>
        <c:axId val="387489496"/>
      </c:barChart>
      <c:catAx>
        <c:axId val="387489104"/>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87489496"/>
        <c:crosses val="autoZero"/>
        <c:auto val="1"/>
        <c:lblAlgn val="ctr"/>
        <c:lblOffset val="100"/>
        <c:tickLblSkip val="1"/>
        <c:tickMarkSkip val="1"/>
        <c:noMultiLvlLbl val="0"/>
      </c:catAx>
      <c:valAx>
        <c:axId val="38748949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87489104"/>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87488320"/>
        <c:axId val="387490672"/>
      </c:barChart>
      <c:catAx>
        <c:axId val="38748832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87490672"/>
        <c:crosses val="autoZero"/>
        <c:auto val="1"/>
        <c:lblAlgn val="ctr"/>
        <c:lblOffset val="100"/>
        <c:tickLblSkip val="1"/>
        <c:tickMarkSkip val="1"/>
        <c:noMultiLvlLbl val="0"/>
      </c:catAx>
      <c:valAx>
        <c:axId val="38749067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8748832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44057856"/>
        <c:axId val="444061384"/>
      </c:barChart>
      <c:catAx>
        <c:axId val="444057856"/>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4061384"/>
        <c:crosses val="autoZero"/>
        <c:auto val="1"/>
        <c:lblAlgn val="ctr"/>
        <c:lblOffset val="100"/>
        <c:tickLblSkip val="1"/>
        <c:tickMarkSkip val="1"/>
        <c:noMultiLvlLbl val="0"/>
      </c:catAx>
      <c:valAx>
        <c:axId val="444061384"/>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4057856"/>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331901320"/>
        <c:axId val="331901712"/>
      </c:barChart>
      <c:catAx>
        <c:axId val="33190132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31901712"/>
        <c:crosses val="autoZero"/>
        <c:auto val="1"/>
        <c:lblAlgn val="ctr"/>
        <c:lblOffset val="100"/>
        <c:tickLblSkip val="1"/>
        <c:tickMarkSkip val="1"/>
        <c:noMultiLvlLbl val="0"/>
      </c:catAx>
      <c:valAx>
        <c:axId val="33190171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3190132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44060208"/>
        <c:axId val="444058248"/>
      </c:barChart>
      <c:catAx>
        <c:axId val="444060208"/>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4058248"/>
        <c:crosses val="autoZero"/>
        <c:auto val="1"/>
        <c:lblAlgn val="ctr"/>
        <c:lblOffset val="100"/>
        <c:tickLblSkip val="1"/>
        <c:tickMarkSkip val="1"/>
        <c:noMultiLvlLbl val="0"/>
      </c:catAx>
      <c:valAx>
        <c:axId val="44405824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4060208"/>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85677320"/>
        <c:axId val="444053936"/>
      </c:barChart>
      <c:catAx>
        <c:axId val="38567732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44053936"/>
        <c:crosses val="autoZero"/>
        <c:auto val="1"/>
        <c:lblAlgn val="ctr"/>
        <c:lblOffset val="100"/>
        <c:tickLblSkip val="1"/>
        <c:tickMarkSkip val="1"/>
        <c:noMultiLvlLbl val="0"/>
      </c:catAx>
      <c:valAx>
        <c:axId val="44405393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8567732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98510512"/>
        <c:axId val="398511296"/>
      </c:barChart>
      <c:catAx>
        <c:axId val="39851051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8511296"/>
        <c:crosses val="autoZero"/>
        <c:auto val="1"/>
        <c:lblAlgn val="ctr"/>
        <c:lblOffset val="100"/>
        <c:tickLblSkip val="1"/>
        <c:tickMarkSkip val="1"/>
        <c:noMultiLvlLbl val="0"/>
      </c:catAx>
      <c:valAx>
        <c:axId val="39851129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851051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98506200"/>
        <c:axId val="398505808"/>
      </c:barChart>
      <c:catAx>
        <c:axId val="39850620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8505808"/>
        <c:crosses val="autoZero"/>
        <c:auto val="1"/>
        <c:lblAlgn val="ctr"/>
        <c:lblOffset val="100"/>
        <c:tickLblSkip val="1"/>
        <c:tickMarkSkip val="1"/>
        <c:noMultiLvlLbl val="0"/>
      </c:catAx>
      <c:valAx>
        <c:axId val="39850580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850620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98506984"/>
        <c:axId val="398506592"/>
      </c:barChart>
      <c:catAx>
        <c:axId val="398506984"/>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8506592"/>
        <c:crosses val="autoZero"/>
        <c:auto val="1"/>
        <c:lblAlgn val="ctr"/>
        <c:lblOffset val="100"/>
        <c:tickLblSkip val="1"/>
        <c:tickMarkSkip val="1"/>
        <c:noMultiLvlLbl val="0"/>
      </c:catAx>
      <c:valAx>
        <c:axId val="39850659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8506984"/>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98507768"/>
        <c:axId val="398507376"/>
      </c:barChart>
      <c:catAx>
        <c:axId val="398507768"/>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8507376"/>
        <c:crosses val="autoZero"/>
        <c:auto val="1"/>
        <c:lblAlgn val="ctr"/>
        <c:lblOffset val="100"/>
        <c:tickLblSkip val="1"/>
        <c:tickMarkSkip val="1"/>
        <c:noMultiLvlLbl val="0"/>
      </c:catAx>
      <c:valAx>
        <c:axId val="39850737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98507768"/>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332382552"/>
        <c:axId val="332380200"/>
      </c:barChart>
      <c:catAx>
        <c:axId val="332382552"/>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32380200"/>
        <c:crosses val="autoZero"/>
        <c:auto val="1"/>
        <c:lblAlgn val="ctr"/>
        <c:lblOffset val="100"/>
        <c:tickLblSkip val="1"/>
        <c:tickMarkSkip val="1"/>
        <c:noMultiLvlLbl val="0"/>
      </c:catAx>
      <c:valAx>
        <c:axId val="332380200"/>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32382552"/>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332383728"/>
        <c:axId val="332383336"/>
      </c:barChart>
      <c:catAx>
        <c:axId val="332383728"/>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32383336"/>
        <c:crosses val="autoZero"/>
        <c:auto val="1"/>
        <c:lblAlgn val="ctr"/>
        <c:lblOffset val="100"/>
        <c:tickLblSkip val="1"/>
        <c:tickMarkSkip val="1"/>
        <c:noMultiLvlLbl val="0"/>
      </c:catAx>
      <c:valAx>
        <c:axId val="332383336"/>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32383728"/>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0</c:v>
              </c:pt>
            </c:numLit>
          </c:val>
        </c:ser>
        <c:dLbls>
          <c:showLegendKey val="0"/>
          <c:showVal val="0"/>
          <c:showCatName val="0"/>
          <c:showSerName val="0"/>
          <c:showPercent val="0"/>
          <c:showBubbleSize val="0"/>
        </c:dLbls>
        <c:gapWidth val="150"/>
        <c:overlap val="50"/>
        <c:axId val="401529744"/>
        <c:axId val="401528568"/>
      </c:barChart>
      <c:catAx>
        <c:axId val="401529744"/>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01528568"/>
        <c:crosses val="autoZero"/>
        <c:auto val="1"/>
        <c:lblAlgn val="ctr"/>
        <c:lblOffset val="100"/>
        <c:tickLblSkip val="1"/>
        <c:tickMarkSkip val="1"/>
        <c:noMultiLvlLbl val="0"/>
      </c:catAx>
      <c:valAx>
        <c:axId val="401528568"/>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01529744"/>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a:t>（山林）</a:t>
            </a:r>
          </a:p>
        </c:rich>
      </c:tx>
      <c:overlay val="0"/>
      <c:spPr>
        <a:noFill/>
        <a:ln w="25400">
          <a:noFill/>
        </a:ln>
      </c:spPr>
    </c:title>
    <c:autoTitleDeleted val="0"/>
    <c:plotArea>
      <c:layout/>
      <c:barChart>
        <c:barDir val="col"/>
        <c:grouping val="clustered"/>
        <c:varyColors val="0"/>
        <c:ser>
          <c:idx val="0"/>
          <c:order val="0"/>
          <c:tx>
            <c:v>#REF!</c:v>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ser>
          <c:idx val="1"/>
          <c:order val="1"/>
          <c:tx>
            <c:v>#REF!</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Lit>
              <c:formatCode>General</c:formatCode>
              <c:ptCount val="10"/>
              <c:pt idx="1">
                <c:v>0</c:v>
              </c:pt>
              <c:pt idx="2">
                <c:v>0</c:v>
              </c:pt>
              <c:pt idx="3">
                <c:v>0</c:v>
              </c:pt>
              <c:pt idx="4">
                <c:v>0</c:v>
              </c:pt>
              <c:pt idx="5">
                <c:v>0</c:v>
              </c:pt>
              <c:pt idx="6">
                <c:v>0</c:v>
              </c:pt>
              <c:pt idx="7">
                <c:v>0</c:v>
              </c:pt>
              <c:pt idx="8">
                <c:v>0</c:v>
              </c:pt>
              <c:pt idx="9">
                <c:v>0</c:v>
              </c:pt>
            </c:numLit>
          </c:cat>
          <c:val>
            <c:numLit>
              <c:formatCode>General</c:formatCode>
              <c:ptCount val="1"/>
              <c:pt idx="0">
                <c:v>1</c:v>
              </c:pt>
            </c:numLit>
          </c:val>
        </c:ser>
        <c:dLbls>
          <c:showLegendKey val="0"/>
          <c:showVal val="0"/>
          <c:showCatName val="0"/>
          <c:showSerName val="0"/>
          <c:showPercent val="0"/>
          <c:showBubbleSize val="0"/>
        </c:dLbls>
        <c:gapWidth val="150"/>
        <c:overlap val="50"/>
        <c:axId val="401532880"/>
        <c:axId val="401533272"/>
      </c:barChart>
      <c:catAx>
        <c:axId val="401532880"/>
        <c:scaling>
          <c:orientation val="minMax"/>
        </c:scaling>
        <c:delete val="0"/>
        <c:axPos val="b"/>
        <c:numFmt formatCode="General"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01533272"/>
        <c:crosses val="autoZero"/>
        <c:auto val="1"/>
        <c:lblAlgn val="ctr"/>
        <c:lblOffset val="100"/>
        <c:tickLblSkip val="1"/>
        <c:tickMarkSkip val="1"/>
        <c:noMultiLvlLbl val="0"/>
      </c:catAx>
      <c:valAx>
        <c:axId val="401533272"/>
        <c:scaling>
          <c:orientation val="minMax"/>
          <c:max val="13000000000"/>
          <c:min val="0"/>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01532880"/>
        <c:crosses val="autoZero"/>
        <c:crossBetween val="between"/>
        <c:majorUnit val="2000000000"/>
      </c:valAx>
      <c:spPr>
        <a:noFill/>
        <a:ln w="25400">
          <a:noFill/>
        </a:ln>
      </c:spPr>
    </c:plotArea>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49.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5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61.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63.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67.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69.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1.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73.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75.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77.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79.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81.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83.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85.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87.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89.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1.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93.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95.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97.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99.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201.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203.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205.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207.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209.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11.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213.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215.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217.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219.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221.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223.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225.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227.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229.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31.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233.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235.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237.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239.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241.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243.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245.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247.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xdr:from>
      <xdr:col>2</xdr:col>
      <xdr:colOff>0</xdr:colOff>
      <xdr:row>35</xdr:row>
      <xdr:rowOff>0</xdr:rowOff>
    </xdr:from>
    <xdr:to>
      <xdr:col>2</xdr:col>
      <xdr:colOff>0</xdr:colOff>
      <xdr:row>35</xdr:row>
      <xdr:rowOff>0</xdr:rowOff>
    </xdr:to>
    <xdr:graphicFrame macro="">
      <xdr:nvGraphicFramePr>
        <xdr:cNvPr id="1025"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35</xdr:row>
      <xdr:rowOff>0</xdr:rowOff>
    </xdr:from>
    <xdr:to>
      <xdr:col>1</xdr:col>
      <xdr:colOff>161925</xdr:colOff>
      <xdr:row>35</xdr:row>
      <xdr:rowOff>0</xdr:rowOff>
    </xdr:to>
    <xdr:sp macro="" textlink="">
      <xdr:nvSpPr>
        <xdr:cNvPr id="1026" name="AutoShape 2"/>
        <xdr:cNvSpPr>
          <a:spLocks/>
        </xdr:cNvSpPr>
      </xdr:nvSpPr>
      <xdr:spPr bwMode="auto">
        <a:xfrm>
          <a:off x="2124075" y="5362575"/>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0.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00.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0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0</xdr:row>
      <xdr:rowOff>0</xdr:rowOff>
    </xdr:from>
    <xdr:to>
      <xdr:col>1</xdr:col>
      <xdr:colOff>161925</xdr:colOff>
      <xdr:row>0</xdr:row>
      <xdr:rowOff>0</xdr:rowOff>
    </xdr:to>
    <xdr:sp macro="" textlink="">
      <xdr:nvSpPr>
        <xdr:cNvPr id="3" name="AutoShape 2"/>
        <xdr:cNvSpPr>
          <a:spLocks/>
        </xdr:cNvSpPr>
      </xdr:nvSpPr>
      <xdr:spPr bwMode="auto">
        <a:xfrm>
          <a:off x="781050" y="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02.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0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0</xdr:row>
      <xdr:rowOff>0</xdr:rowOff>
    </xdr:from>
    <xdr:to>
      <xdr:col>1</xdr:col>
      <xdr:colOff>161925</xdr:colOff>
      <xdr:row>0</xdr:row>
      <xdr:rowOff>0</xdr:rowOff>
    </xdr:to>
    <xdr:sp macro="" textlink="">
      <xdr:nvSpPr>
        <xdr:cNvPr id="3" name="AutoShape 2"/>
        <xdr:cNvSpPr>
          <a:spLocks/>
        </xdr:cNvSpPr>
      </xdr:nvSpPr>
      <xdr:spPr bwMode="auto">
        <a:xfrm>
          <a:off x="781050" y="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04.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0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0</xdr:row>
      <xdr:rowOff>0</xdr:rowOff>
    </xdr:from>
    <xdr:to>
      <xdr:col>1</xdr:col>
      <xdr:colOff>161925</xdr:colOff>
      <xdr:row>0</xdr:row>
      <xdr:rowOff>0</xdr:rowOff>
    </xdr:to>
    <xdr:sp macro="" textlink="">
      <xdr:nvSpPr>
        <xdr:cNvPr id="3" name="AutoShape 2"/>
        <xdr:cNvSpPr>
          <a:spLocks/>
        </xdr:cNvSpPr>
      </xdr:nvSpPr>
      <xdr:spPr bwMode="auto">
        <a:xfrm>
          <a:off x="781050" y="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06.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0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0</xdr:row>
      <xdr:rowOff>0</xdr:rowOff>
    </xdr:from>
    <xdr:to>
      <xdr:col>1</xdr:col>
      <xdr:colOff>161925</xdr:colOff>
      <xdr:row>0</xdr:row>
      <xdr:rowOff>0</xdr:rowOff>
    </xdr:to>
    <xdr:sp macro="" textlink="">
      <xdr:nvSpPr>
        <xdr:cNvPr id="3" name="AutoShape 2"/>
        <xdr:cNvSpPr>
          <a:spLocks/>
        </xdr:cNvSpPr>
      </xdr:nvSpPr>
      <xdr:spPr bwMode="auto">
        <a:xfrm>
          <a:off x="781050" y="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08.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09.xml><?xml version="1.0" encoding="utf-8"?>
<xdr:wsDr xmlns:xdr="http://schemas.openxmlformats.org/drawingml/2006/spreadsheetDrawing" xmlns:a="http://schemas.openxmlformats.org/drawingml/2006/main">
  <xdr:twoCellAnchor>
    <xdr:from>
      <xdr:col>2</xdr:col>
      <xdr:colOff>0</xdr:colOff>
      <xdr:row>33</xdr:row>
      <xdr:rowOff>0</xdr:rowOff>
    </xdr:from>
    <xdr:to>
      <xdr:col>2</xdr:col>
      <xdr:colOff>0</xdr:colOff>
      <xdr:row>33</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33</xdr:row>
      <xdr:rowOff>0</xdr:rowOff>
    </xdr:from>
    <xdr:to>
      <xdr:col>1</xdr:col>
      <xdr:colOff>104775</xdr:colOff>
      <xdr:row>33</xdr:row>
      <xdr:rowOff>0</xdr:rowOff>
    </xdr:to>
    <xdr:sp macro="" textlink="">
      <xdr:nvSpPr>
        <xdr:cNvPr id="3" name="AutoShape 3"/>
        <xdr:cNvSpPr>
          <a:spLocks/>
        </xdr:cNvSpPr>
      </xdr:nvSpPr>
      <xdr:spPr bwMode="auto">
        <a:xfrm>
          <a:off x="714375" y="565785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10</xdr:row>
      <xdr:rowOff>28575</xdr:rowOff>
    </xdr:from>
    <xdr:to>
      <xdr:col>2</xdr:col>
      <xdr:colOff>0</xdr:colOff>
      <xdr:row>24</xdr:row>
      <xdr:rowOff>95250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39</xdr:row>
      <xdr:rowOff>0</xdr:rowOff>
    </xdr:from>
    <xdr:to>
      <xdr:col>1</xdr:col>
      <xdr:colOff>161925</xdr:colOff>
      <xdr:row>39</xdr:row>
      <xdr:rowOff>0</xdr:rowOff>
    </xdr:to>
    <xdr:sp macro="" textlink="">
      <xdr:nvSpPr>
        <xdr:cNvPr id="3" name="AutoShape 2"/>
        <xdr:cNvSpPr>
          <a:spLocks/>
        </xdr:cNvSpPr>
      </xdr:nvSpPr>
      <xdr:spPr bwMode="auto">
        <a:xfrm>
          <a:off x="781050" y="66865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10.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8193"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11.xml><?xml version="1.0" encoding="utf-8"?>
<xdr:wsDr xmlns:xdr="http://schemas.openxmlformats.org/drawingml/2006/spreadsheetDrawing" xmlns:a="http://schemas.openxmlformats.org/drawingml/2006/main">
  <xdr:twoCellAnchor>
    <xdr:from>
      <xdr:col>2</xdr:col>
      <xdr:colOff>0</xdr:colOff>
      <xdr:row>30</xdr:row>
      <xdr:rowOff>0</xdr:rowOff>
    </xdr:from>
    <xdr:to>
      <xdr:col>2</xdr:col>
      <xdr:colOff>0</xdr:colOff>
      <xdr:row>30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30</xdr:row>
      <xdr:rowOff>0</xdr:rowOff>
    </xdr:from>
    <xdr:to>
      <xdr:col>1</xdr:col>
      <xdr:colOff>104775</xdr:colOff>
      <xdr:row>30</xdr:row>
      <xdr:rowOff>0</xdr:rowOff>
    </xdr:to>
    <xdr:sp macro="" textlink="">
      <xdr:nvSpPr>
        <xdr:cNvPr id="3" name="AutoShape 3"/>
        <xdr:cNvSpPr>
          <a:spLocks/>
        </xdr:cNvSpPr>
      </xdr:nvSpPr>
      <xdr:spPr bwMode="auto">
        <a:xfrm>
          <a:off x="714375" y="514350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2.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8193"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13.xml><?xml version="1.0" encoding="utf-8"?>
<xdr:wsDr xmlns:xdr="http://schemas.openxmlformats.org/drawingml/2006/spreadsheetDrawing" xmlns:a="http://schemas.openxmlformats.org/drawingml/2006/main">
  <xdr:twoCellAnchor>
    <xdr:from>
      <xdr:col>2</xdr:col>
      <xdr:colOff>0</xdr:colOff>
      <xdr:row>32</xdr:row>
      <xdr:rowOff>0</xdr:rowOff>
    </xdr:from>
    <xdr:to>
      <xdr:col>2</xdr:col>
      <xdr:colOff>0</xdr:colOff>
      <xdr:row>32</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32</xdr:row>
      <xdr:rowOff>0</xdr:rowOff>
    </xdr:from>
    <xdr:to>
      <xdr:col>1</xdr:col>
      <xdr:colOff>104775</xdr:colOff>
      <xdr:row>32</xdr:row>
      <xdr:rowOff>0</xdr:rowOff>
    </xdr:to>
    <xdr:sp macro="" textlink="">
      <xdr:nvSpPr>
        <xdr:cNvPr id="3" name="AutoShape 3"/>
        <xdr:cNvSpPr>
          <a:spLocks/>
        </xdr:cNvSpPr>
      </xdr:nvSpPr>
      <xdr:spPr bwMode="auto">
        <a:xfrm>
          <a:off x="714375" y="548640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4.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8193"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15.xml><?xml version="1.0" encoding="utf-8"?>
<xdr:wsDr xmlns:xdr="http://schemas.openxmlformats.org/drawingml/2006/spreadsheetDrawing" xmlns:a="http://schemas.openxmlformats.org/drawingml/2006/main">
  <xdr:twoCellAnchor>
    <xdr:from>
      <xdr:col>2</xdr:col>
      <xdr:colOff>0</xdr:colOff>
      <xdr:row>22</xdr:row>
      <xdr:rowOff>0</xdr:rowOff>
    </xdr:from>
    <xdr:to>
      <xdr:col>2</xdr:col>
      <xdr:colOff>0</xdr:colOff>
      <xdr:row>22</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22</xdr:row>
      <xdr:rowOff>0</xdr:rowOff>
    </xdr:from>
    <xdr:to>
      <xdr:col>1</xdr:col>
      <xdr:colOff>104775</xdr:colOff>
      <xdr:row>22</xdr:row>
      <xdr:rowOff>0</xdr:rowOff>
    </xdr:to>
    <xdr:sp macro="" textlink="">
      <xdr:nvSpPr>
        <xdr:cNvPr id="3" name="AutoShape 2"/>
        <xdr:cNvSpPr>
          <a:spLocks/>
        </xdr:cNvSpPr>
      </xdr:nvSpPr>
      <xdr:spPr bwMode="auto">
        <a:xfrm>
          <a:off x="714375" y="377190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6.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0721"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17.xml><?xml version="1.0" encoding="utf-8"?>
<xdr:wsDr xmlns:xdr="http://schemas.openxmlformats.org/drawingml/2006/spreadsheetDrawing" xmlns:a="http://schemas.openxmlformats.org/drawingml/2006/main">
  <xdr:twoCellAnchor>
    <xdr:from>
      <xdr:col>2</xdr:col>
      <xdr:colOff>0</xdr:colOff>
      <xdr:row>22</xdr:row>
      <xdr:rowOff>0</xdr:rowOff>
    </xdr:from>
    <xdr:to>
      <xdr:col>2</xdr:col>
      <xdr:colOff>0</xdr:colOff>
      <xdr:row>22</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22</xdr:row>
      <xdr:rowOff>0</xdr:rowOff>
    </xdr:from>
    <xdr:to>
      <xdr:col>1</xdr:col>
      <xdr:colOff>104775</xdr:colOff>
      <xdr:row>22</xdr:row>
      <xdr:rowOff>0</xdr:rowOff>
    </xdr:to>
    <xdr:sp macro="" textlink="">
      <xdr:nvSpPr>
        <xdr:cNvPr id="3" name="AutoShape 2"/>
        <xdr:cNvSpPr>
          <a:spLocks/>
        </xdr:cNvSpPr>
      </xdr:nvSpPr>
      <xdr:spPr bwMode="auto">
        <a:xfrm>
          <a:off x="714375" y="377190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8.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0721"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19.xml><?xml version="1.0" encoding="utf-8"?>
<xdr:wsDr xmlns:xdr="http://schemas.openxmlformats.org/drawingml/2006/spreadsheetDrawing" xmlns:a="http://schemas.openxmlformats.org/drawingml/2006/main">
  <xdr:twoCellAnchor>
    <xdr:from>
      <xdr:col>2</xdr:col>
      <xdr:colOff>0</xdr:colOff>
      <xdr:row>19</xdr:row>
      <xdr:rowOff>0</xdr:rowOff>
    </xdr:from>
    <xdr:to>
      <xdr:col>2</xdr:col>
      <xdr:colOff>0</xdr:colOff>
      <xdr:row>19</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19</xdr:row>
      <xdr:rowOff>0</xdr:rowOff>
    </xdr:from>
    <xdr:to>
      <xdr:col>1</xdr:col>
      <xdr:colOff>104775</xdr:colOff>
      <xdr:row>19</xdr:row>
      <xdr:rowOff>0</xdr:rowOff>
    </xdr:to>
    <xdr:sp macro="" textlink="">
      <xdr:nvSpPr>
        <xdr:cNvPr id="3" name="AutoShape 2"/>
        <xdr:cNvSpPr>
          <a:spLocks/>
        </xdr:cNvSpPr>
      </xdr:nvSpPr>
      <xdr:spPr bwMode="auto">
        <a:xfrm>
          <a:off x="714375" y="325755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xml><?xml version="1.0" encoding="utf-8"?>
<c:userShapes xmlns:c="http://schemas.openxmlformats.org/drawingml/2006/chart">
  <cdr:relSizeAnchor xmlns:cdr="http://schemas.openxmlformats.org/drawingml/2006/chartDrawing">
    <cdr:from>
      <cdr:x>0.06907</cdr:x>
      <cdr:y>0.09906</cdr:y>
    </cdr:from>
    <cdr:to>
      <cdr:x>0.35947</cdr:x>
      <cdr:y>0.18925</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222079"/>
          <a:ext cx="212991" cy="19929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20.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0721"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21.xml><?xml version="1.0" encoding="utf-8"?>
<xdr:wsDr xmlns:xdr="http://schemas.openxmlformats.org/drawingml/2006/spreadsheetDrawing" xmlns:a="http://schemas.openxmlformats.org/drawingml/2006/main">
  <xdr:twoCellAnchor>
    <xdr:from>
      <xdr:col>2</xdr:col>
      <xdr:colOff>0</xdr:colOff>
      <xdr:row>24</xdr:row>
      <xdr:rowOff>0</xdr:rowOff>
    </xdr:from>
    <xdr:to>
      <xdr:col>2</xdr:col>
      <xdr:colOff>0</xdr:colOff>
      <xdr:row>24</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24</xdr:row>
      <xdr:rowOff>0</xdr:rowOff>
    </xdr:from>
    <xdr:to>
      <xdr:col>1</xdr:col>
      <xdr:colOff>104775</xdr:colOff>
      <xdr:row>24</xdr:row>
      <xdr:rowOff>0</xdr:rowOff>
    </xdr:to>
    <xdr:sp macro="" textlink="">
      <xdr:nvSpPr>
        <xdr:cNvPr id="3" name="AutoShape 2"/>
        <xdr:cNvSpPr>
          <a:spLocks/>
        </xdr:cNvSpPr>
      </xdr:nvSpPr>
      <xdr:spPr bwMode="auto">
        <a:xfrm>
          <a:off x="714375" y="411480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2.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0721"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23.xml><?xml version="1.0" encoding="utf-8"?>
<xdr:wsDr xmlns:xdr="http://schemas.openxmlformats.org/drawingml/2006/spreadsheetDrawing" xmlns:a="http://schemas.openxmlformats.org/drawingml/2006/main">
  <xdr:twoCellAnchor>
    <xdr:from>
      <xdr:col>2</xdr:col>
      <xdr:colOff>0</xdr:colOff>
      <xdr:row>17</xdr:row>
      <xdr:rowOff>0</xdr:rowOff>
    </xdr:from>
    <xdr:to>
      <xdr:col>2</xdr:col>
      <xdr:colOff>0</xdr:colOff>
      <xdr:row>17</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17</xdr:row>
      <xdr:rowOff>0</xdr:rowOff>
    </xdr:from>
    <xdr:to>
      <xdr:col>1</xdr:col>
      <xdr:colOff>104775</xdr:colOff>
      <xdr:row>17</xdr:row>
      <xdr:rowOff>0</xdr:rowOff>
    </xdr:to>
    <xdr:sp macro="" textlink="">
      <xdr:nvSpPr>
        <xdr:cNvPr id="3" name="AutoShape 2"/>
        <xdr:cNvSpPr>
          <a:spLocks/>
        </xdr:cNvSpPr>
      </xdr:nvSpPr>
      <xdr:spPr bwMode="auto">
        <a:xfrm>
          <a:off x="714375" y="291465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4.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4817"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25.xml><?xml version="1.0" encoding="utf-8"?>
<xdr:wsDr xmlns:xdr="http://schemas.openxmlformats.org/drawingml/2006/spreadsheetDrawing" xmlns:a="http://schemas.openxmlformats.org/drawingml/2006/main">
  <xdr:twoCellAnchor>
    <xdr:from>
      <xdr:col>2</xdr:col>
      <xdr:colOff>0</xdr:colOff>
      <xdr:row>18</xdr:row>
      <xdr:rowOff>0</xdr:rowOff>
    </xdr:from>
    <xdr:to>
      <xdr:col>2</xdr:col>
      <xdr:colOff>0</xdr:colOff>
      <xdr:row>18</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18</xdr:row>
      <xdr:rowOff>0</xdr:rowOff>
    </xdr:from>
    <xdr:to>
      <xdr:col>1</xdr:col>
      <xdr:colOff>104775</xdr:colOff>
      <xdr:row>18</xdr:row>
      <xdr:rowOff>0</xdr:rowOff>
    </xdr:to>
    <xdr:sp macro="" textlink="">
      <xdr:nvSpPr>
        <xdr:cNvPr id="3" name="AutoShape 2"/>
        <xdr:cNvSpPr>
          <a:spLocks/>
        </xdr:cNvSpPr>
      </xdr:nvSpPr>
      <xdr:spPr bwMode="auto">
        <a:xfrm>
          <a:off x="714375" y="308610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6.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4817"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27.xml><?xml version="1.0" encoding="utf-8"?>
<xdr:wsDr xmlns:xdr="http://schemas.openxmlformats.org/drawingml/2006/spreadsheetDrawing" xmlns:a="http://schemas.openxmlformats.org/drawingml/2006/main">
  <xdr:twoCellAnchor>
    <xdr:from>
      <xdr:col>2</xdr:col>
      <xdr:colOff>0</xdr:colOff>
      <xdr:row>5</xdr:row>
      <xdr:rowOff>28575</xdr:rowOff>
    </xdr:from>
    <xdr:to>
      <xdr:col>2</xdr:col>
      <xdr:colOff>0</xdr:colOff>
      <xdr:row>12</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12</xdr:row>
      <xdr:rowOff>0</xdr:rowOff>
    </xdr:from>
    <xdr:to>
      <xdr:col>1</xdr:col>
      <xdr:colOff>104775</xdr:colOff>
      <xdr:row>12</xdr:row>
      <xdr:rowOff>0</xdr:rowOff>
    </xdr:to>
    <xdr:sp macro="" textlink="">
      <xdr:nvSpPr>
        <xdr:cNvPr id="3" name="AutoShape 2"/>
        <xdr:cNvSpPr>
          <a:spLocks/>
        </xdr:cNvSpPr>
      </xdr:nvSpPr>
      <xdr:spPr bwMode="auto">
        <a:xfrm>
          <a:off x="714375" y="205740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8.xml><?xml version="1.0" encoding="utf-8"?>
<c:userShapes xmlns:c="http://schemas.openxmlformats.org/drawingml/2006/chart">
  <cdr:relSizeAnchor xmlns:cdr="http://schemas.openxmlformats.org/drawingml/2006/chartDrawing">
    <cdr:from>
      <cdr:x>0.06907</cdr:x>
      <cdr:y>0.18455</cdr:y>
    </cdr:from>
    <cdr:to>
      <cdr:x>0.35947</cdr:x>
      <cdr:y>0.34659</cdr:y>
    </cdr:to>
    <cdr:sp macro="" textlink="">
      <cdr:nvSpPr>
        <cdr:cNvPr id="34817" name="Text Box 1"/>
        <cdr:cNvSpPr txBox="1">
          <a:spLocks xmlns:a="http://schemas.openxmlformats.org/drawingml/2006/main" noChangeArrowheads="1"/>
        </cdr:cNvSpPr>
      </cdr:nvSpPr>
      <cdr:spPr bwMode="auto">
        <a:xfrm xmlns:a="http://schemas.openxmlformats.org/drawingml/2006/main">
          <a:off x="53831" y="196533"/>
          <a:ext cx="212991" cy="16978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2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7</xdr:row>
      <xdr:rowOff>95250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10</xdr:row>
      <xdr:rowOff>28575</xdr:rowOff>
    </xdr:from>
    <xdr:to>
      <xdr:col>1</xdr:col>
      <xdr:colOff>104775</xdr:colOff>
      <xdr:row>11</xdr:row>
      <xdr:rowOff>142875</xdr:rowOff>
    </xdr:to>
    <xdr:sp macro="" textlink="">
      <xdr:nvSpPr>
        <xdr:cNvPr id="3" name="AutoShape 2"/>
        <xdr:cNvSpPr>
          <a:spLocks/>
        </xdr:cNvSpPr>
      </xdr:nvSpPr>
      <xdr:spPr bwMode="auto">
        <a:xfrm>
          <a:off x="714375" y="1743075"/>
          <a:ext cx="76200" cy="285750"/>
        </a:xfrm>
        <a:prstGeom prst="rightBrace">
          <a:avLst>
            <a:gd name="adj1" fmla="val 2916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22</xdr:row>
      <xdr:rowOff>0</xdr:rowOff>
    </xdr:from>
    <xdr:to>
      <xdr:col>1</xdr:col>
      <xdr:colOff>161925</xdr:colOff>
      <xdr:row>22</xdr:row>
      <xdr:rowOff>0</xdr:rowOff>
    </xdr:to>
    <xdr:sp macro="" textlink="">
      <xdr:nvSpPr>
        <xdr:cNvPr id="3" name="AutoShape 2"/>
        <xdr:cNvSpPr>
          <a:spLocks/>
        </xdr:cNvSpPr>
      </xdr:nvSpPr>
      <xdr:spPr bwMode="auto">
        <a:xfrm>
          <a:off x="781050" y="37719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30.xml><?xml version="1.0" encoding="utf-8"?>
<c:userShapes xmlns:c="http://schemas.openxmlformats.org/drawingml/2006/chart">
  <cdr:relSizeAnchor xmlns:cdr="http://schemas.openxmlformats.org/drawingml/2006/chartDrawing">
    <cdr:from>
      <cdr:x>0.06907</cdr:x>
      <cdr:y>0.16927</cdr:y>
    </cdr:from>
    <cdr:to>
      <cdr:x>0.35947</cdr:x>
      <cdr:y>0.32062</cdr:y>
    </cdr:to>
    <cdr:sp macro="" textlink="">
      <cdr:nvSpPr>
        <cdr:cNvPr id="34817" name="Text Box 1"/>
        <cdr:cNvSpPr txBox="1">
          <a:spLocks xmlns:a="http://schemas.openxmlformats.org/drawingml/2006/main" noChangeArrowheads="1"/>
        </cdr:cNvSpPr>
      </cdr:nvSpPr>
      <cdr:spPr bwMode="auto">
        <a:xfrm xmlns:a="http://schemas.openxmlformats.org/drawingml/2006/main">
          <a:off x="53831" y="201486"/>
          <a:ext cx="212991" cy="17732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3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32.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4817"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3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34.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6865"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3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36.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6865"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3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38.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6865"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3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4.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40.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6865"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4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42.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6865"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4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44.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6865"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4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46.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6865"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4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48.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6865"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4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41</xdr:row>
      <xdr:rowOff>0</xdr:rowOff>
    </xdr:from>
    <xdr:to>
      <xdr:col>1</xdr:col>
      <xdr:colOff>161925</xdr:colOff>
      <xdr:row>41</xdr:row>
      <xdr:rowOff>0</xdr:rowOff>
    </xdr:to>
    <xdr:sp macro="" textlink="">
      <xdr:nvSpPr>
        <xdr:cNvPr id="3" name="AutoShape 2"/>
        <xdr:cNvSpPr>
          <a:spLocks/>
        </xdr:cNvSpPr>
      </xdr:nvSpPr>
      <xdr:spPr bwMode="auto">
        <a:xfrm>
          <a:off x="781050" y="70294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50.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6865"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5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52.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6865"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5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54.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6865"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5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56.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6865"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5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58.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6865"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5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6.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60.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6865"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6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62.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6865"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6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64.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6865"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6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66.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6865"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6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68.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6865"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6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12</xdr:row>
      <xdr:rowOff>0</xdr:rowOff>
    </xdr:from>
    <xdr:to>
      <xdr:col>1</xdr:col>
      <xdr:colOff>161925</xdr:colOff>
      <xdr:row>12</xdr:row>
      <xdr:rowOff>0</xdr:rowOff>
    </xdr:to>
    <xdr:sp macro="" textlink="">
      <xdr:nvSpPr>
        <xdr:cNvPr id="3" name="AutoShape 2"/>
        <xdr:cNvSpPr>
          <a:spLocks/>
        </xdr:cNvSpPr>
      </xdr:nvSpPr>
      <xdr:spPr bwMode="auto">
        <a:xfrm>
          <a:off x="781050" y="20574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70.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6865"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7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72.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8913"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7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74.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38913"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7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76.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40961"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7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78.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40961"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7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8.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80.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40961"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8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82.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40961"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8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84.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40961"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8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86.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40961"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8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88.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40961"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8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0</xdr:row>
      <xdr:rowOff>0</xdr:rowOff>
    </xdr:from>
    <xdr:to>
      <xdr:col>1</xdr:col>
      <xdr:colOff>104775</xdr:colOff>
      <xdr:row>0</xdr:row>
      <xdr:rowOff>0</xdr:rowOff>
    </xdr:to>
    <xdr:sp macro="" textlink="">
      <xdr:nvSpPr>
        <xdr:cNvPr id="3" name="AutoShape 2"/>
        <xdr:cNvSpPr>
          <a:spLocks/>
        </xdr:cNvSpPr>
      </xdr:nvSpPr>
      <xdr:spPr bwMode="auto">
        <a:xfrm>
          <a:off x="714375" y="0"/>
          <a:ext cx="7620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19</xdr:row>
      <xdr:rowOff>0</xdr:rowOff>
    </xdr:from>
    <xdr:to>
      <xdr:col>1</xdr:col>
      <xdr:colOff>161925</xdr:colOff>
      <xdr:row>19</xdr:row>
      <xdr:rowOff>0</xdr:rowOff>
    </xdr:to>
    <xdr:sp macro="" textlink="">
      <xdr:nvSpPr>
        <xdr:cNvPr id="3" name="AutoShape 2"/>
        <xdr:cNvSpPr>
          <a:spLocks/>
        </xdr:cNvSpPr>
      </xdr:nvSpPr>
      <xdr:spPr bwMode="auto">
        <a:xfrm>
          <a:off x="781050" y="32575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90.xml><?xml version="1.0" encoding="utf-8"?>
<c:userShapes xmlns:c="http://schemas.openxmlformats.org/drawingml/2006/chart">
  <cdr:relSizeAnchor xmlns:cdr="http://schemas.openxmlformats.org/drawingml/2006/chartDrawing">
    <cdr:from>
      <cdr:x>0.06907</cdr:x>
      <cdr:y>0.19045</cdr:y>
    </cdr:from>
    <cdr:to>
      <cdr:x>0.35947</cdr:x>
      <cdr:y>0.33837</cdr:y>
    </cdr:to>
    <cdr:sp macro="" textlink="">
      <cdr:nvSpPr>
        <cdr:cNvPr id="40961" name="Text Box 1"/>
        <cdr:cNvSpPr txBox="1">
          <a:spLocks xmlns:a="http://schemas.openxmlformats.org/drawingml/2006/main" noChangeArrowheads="1"/>
        </cdr:cNvSpPr>
      </cdr:nvSpPr>
      <cdr:spPr bwMode="auto">
        <a:xfrm xmlns:a="http://schemas.openxmlformats.org/drawingml/2006/main">
          <a:off x="53831" y="142857"/>
          <a:ext cx="212991" cy="1084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91.xml><?xml version="1.0" encoding="utf-8"?>
<xdr:wsDr xmlns:xdr="http://schemas.openxmlformats.org/drawingml/2006/spreadsheetDrawing" xmlns:a="http://schemas.openxmlformats.org/drawingml/2006/main">
  <xdr:twoCellAnchor>
    <xdr:from>
      <xdr:col>2</xdr:col>
      <xdr:colOff>0</xdr:colOff>
      <xdr:row>63</xdr:row>
      <xdr:rowOff>0</xdr:rowOff>
    </xdr:from>
    <xdr:to>
      <xdr:col>2</xdr:col>
      <xdr:colOff>0</xdr:colOff>
      <xdr:row>63</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63</xdr:row>
      <xdr:rowOff>0</xdr:rowOff>
    </xdr:from>
    <xdr:to>
      <xdr:col>1</xdr:col>
      <xdr:colOff>161925</xdr:colOff>
      <xdr:row>63</xdr:row>
      <xdr:rowOff>0</xdr:rowOff>
    </xdr:to>
    <xdr:sp macro="" textlink="">
      <xdr:nvSpPr>
        <xdr:cNvPr id="3" name="AutoShape 2"/>
        <xdr:cNvSpPr>
          <a:spLocks/>
        </xdr:cNvSpPr>
      </xdr:nvSpPr>
      <xdr:spPr bwMode="auto">
        <a:xfrm>
          <a:off x="781050" y="108013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92.xml><?xml version="1.0" encoding="utf-8"?>
<c:userShapes xmlns:c="http://schemas.openxmlformats.org/drawingml/2006/chart">
  <cdr:relSizeAnchor xmlns:cdr="http://schemas.openxmlformats.org/drawingml/2006/chartDrawing">
    <cdr:from>
      <cdr:x>0.06907</cdr:x>
      <cdr:y>0.18219</cdr:y>
    </cdr:from>
    <cdr:to>
      <cdr:x>0.35947</cdr:x>
      <cdr:y>0.32032</cdr:y>
    </cdr:to>
    <cdr:sp macro="" textlink="">
      <cdr:nvSpPr>
        <cdr:cNvPr id="10241" name="Text Box 1"/>
        <cdr:cNvSpPr txBox="1">
          <a:spLocks xmlns:a="http://schemas.openxmlformats.org/drawingml/2006/main" noChangeArrowheads="1"/>
        </cdr:cNvSpPr>
      </cdr:nvSpPr>
      <cdr:spPr bwMode="auto">
        <a:xfrm xmlns:a="http://schemas.openxmlformats.org/drawingml/2006/main">
          <a:off x="53831" y="136794"/>
          <a:ext cx="212991" cy="1013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9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68</xdr:row>
      <xdr:rowOff>0</xdr:rowOff>
    </xdr:from>
    <xdr:to>
      <xdr:col>1</xdr:col>
      <xdr:colOff>161925</xdr:colOff>
      <xdr:row>68</xdr:row>
      <xdr:rowOff>0</xdr:rowOff>
    </xdr:to>
    <xdr:sp macro="" textlink="">
      <xdr:nvSpPr>
        <xdr:cNvPr id="3" name="AutoShape 2"/>
        <xdr:cNvSpPr>
          <a:spLocks/>
        </xdr:cNvSpPr>
      </xdr:nvSpPr>
      <xdr:spPr bwMode="auto">
        <a:xfrm>
          <a:off x="781050" y="116586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94.xml><?xml version="1.0" encoding="utf-8"?>
<c:userShapes xmlns:c="http://schemas.openxmlformats.org/drawingml/2006/chart">
  <cdr:relSizeAnchor xmlns:cdr="http://schemas.openxmlformats.org/drawingml/2006/chartDrawing">
    <cdr:from>
      <cdr:x>0.06907</cdr:x>
      <cdr:y>0.18219</cdr:y>
    </cdr:from>
    <cdr:to>
      <cdr:x>0.35947</cdr:x>
      <cdr:y>0.32032</cdr:y>
    </cdr:to>
    <cdr:sp macro="" textlink="">
      <cdr:nvSpPr>
        <cdr:cNvPr id="45057" name="Text Box 1"/>
        <cdr:cNvSpPr txBox="1">
          <a:spLocks xmlns:a="http://schemas.openxmlformats.org/drawingml/2006/main" noChangeArrowheads="1"/>
        </cdr:cNvSpPr>
      </cdr:nvSpPr>
      <cdr:spPr bwMode="auto">
        <a:xfrm xmlns:a="http://schemas.openxmlformats.org/drawingml/2006/main">
          <a:off x="53831" y="136794"/>
          <a:ext cx="212991" cy="1013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9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82</xdr:row>
      <xdr:rowOff>0</xdr:rowOff>
    </xdr:from>
    <xdr:to>
      <xdr:col>1</xdr:col>
      <xdr:colOff>161925</xdr:colOff>
      <xdr:row>82</xdr:row>
      <xdr:rowOff>0</xdr:rowOff>
    </xdr:to>
    <xdr:sp macro="" textlink="">
      <xdr:nvSpPr>
        <xdr:cNvPr id="3" name="AutoShape 2"/>
        <xdr:cNvSpPr>
          <a:spLocks/>
        </xdr:cNvSpPr>
      </xdr:nvSpPr>
      <xdr:spPr bwMode="auto">
        <a:xfrm>
          <a:off x="781050" y="140589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96.xml><?xml version="1.0" encoding="utf-8"?>
<c:userShapes xmlns:c="http://schemas.openxmlformats.org/drawingml/2006/chart">
  <cdr:relSizeAnchor xmlns:cdr="http://schemas.openxmlformats.org/drawingml/2006/chartDrawing">
    <cdr:from>
      <cdr:x>0.06907</cdr:x>
      <cdr:y>0.18219</cdr:y>
    </cdr:from>
    <cdr:to>
      <cdr:x>0.35947</cdr:x>
      <cdr:y>0.32032</cdr:y>
    </cdr:to>
    <cdr:sp macro="" textlink="">
      <cdr:nvSpPr>
        <cdr:cNvPr id="45057" name="Text Box 1"/>
        <cdr:cNvSpPr txBox="1">
          <a:spLocks xmlns:a="http://schemas.openxmlformats.org/drawingml/2006/main" noChangeArrowheads="1"/>
        </cdr:cNvSpPr>
      </cdr:nvSpPr>
      <cdr:spPr bwMode="auto">
        <a:xfrm xmlns:a="http://schemas.openxmlformats.org/drawingml/2006/main">
          <a:off x="53831" y="136794"/>
          <a:ext cx="212991" cy="1013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97.xml><?xml version="1.0" encoding="utf-8"?>
<xdr:wsDr xmlns:xdr="http://schemas.openxmlformats.org/drawingml/2006/spreadsheetDrawing" xmlns:a="http://schemas.openxmlformats.org/drawingml/2006/main">
  <xdr:twoCellAnchor>
    <xdr:from>
      <xdr:col>2</xdr:col>
      <xdr:colOff>0</xdr:colOff>
      <xdr:row>21</xdr:row>
      <xdr:rowOff>0</xdr:rowOff>
    </xdr:from>
    <xdr:to>
      <xdr:col>2</xdr:col>
      <xdr:colOff>0</xdr:colOff>
      <xdr:row>21</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21</xdr:row>
      <xdr:rowOff>0</xdr:rowOff>
    </xdr:from>
    <xdr:to>
      <xdr:col>1</xdr:col>
      <xdr:colOff>161925</xdr:colOff>
      <xdr:row>21</xdr:row>
      <xdr:rowOff>0</xdr:rowOff>
    </xdr:to>
    <xdr:sp macro="" textlink="">
      <xdr:nvSpPr>
        <xdr:cNvPr id="3" name="AutoShape 2"/>
        <xdr:cNvSpPr>
          <a:spLocks/>
        </xdr:cNvSpPr>
      </xdr:nvSpPr>
      <xdr:spPr bwMode="auto">
        <a:xfrm>
          <a:off x="781050" y="36004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98.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12289"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199.xml><?xml version="1.0" encoding="utf-8"?>
<xdr:wsDr xmlns:xdr="http://schemas.openxmlformats.org/drawingml/2006/spreadsheetDrawing" xmlns:a="http://schemas.openxmlformats.org/drawingml/2006/main">
  <xdr:twoCellAnchor>
    <xdr:from>
      <xdr:col>2</xdr:col>
      <xdr:colOff>0</xdr:colOff>
      <xdr:row>24</xdr:row>
      <xdr:rowOff>0</xdr:rowOff>
    </xdr:from>
    <xdr:to>
      <xdr:col>2</xdr:col>
      <xdr:colOff>0</xdr:colOff>
      <xdr:row>24</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24</xdr:row>
      <xdr:rowOff>0</xdr:rowOff>
    </xdr:from>
    <xdr:to>
      <xdr:col>1</xdr:col>
      <xdr:colOff>161925</xdr:colOff>
      <xdr:row>24</xdr:row>
      <xdr:rowOff>0</xdr:rowOff>
    </xdr:to>
    <xdr:sp macro="" textlink="">
      <xdr:nvSpPr>
        <xdr:cNvPr id="3" name="AutoShape 2"/>
        <xdr:cNvSpPr>
          <a:spLocks/>
        </xdr:cNvSpPr>
      </xdr:nvSpPr>
      <xdr:spPr bwMode="auto">
        <a:xfrm>
          <a:off x="781050" y="41148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0.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00.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12289"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01.xml><?xml version="1.0" encoding="utf-8"?>
<xdr:wsDr xmlns:xdr="http://schemas.openxmlformats.org/drawingml/2006/spreadsheetDrawing" xmlns:a="http://schemas.openxmlformats.org/drawingml/2006/main">
  <xdr:twoCellAnchor>
    <xdr:from>
      <xdr:col>2</xdr:col>
      <xdr:colOff>0</xdr:colOff>
      <xdr:row>18</xdr:row>
      <xdr:rowOff>0</xdr:rowOff>
    </xdr:from>
    <xdr:to>
      <xdr:col>2</xdr:col>
      <xdr:colOff>0</xdr:colOff>
      <xdr:row>18</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18</xdr:row>
      <xdr:rowOff>0</xdr:rowOff>
    </xdr:from>
    <xdr:to>
      <xdr:col>1</xdr:col>
      <xdr:colOff>161925</xdr:colOff>
      <xdr:row>18</xdr:row>
      <xdr:rowOff>0</xdr:rowOff>
    </xdr:to>
    <xdr:sp macro="" textlink="">
      <xdr:nvSpPr>
        <xdr:cNvPr id="3" name="AutoShape 2"/>
        <xdr:cNvSpPr>
          <a:spLocks/>
        </xdr:cNvSpPr>
      </xdr:nvSpPr>
      <xdr:spPr bwMode="auto">
        <a:xfrm>
          <a:off x="781050" y="30861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02.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12289"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03.xml><?xml version="1.0" encoding="utf-8"?>
<xdr:wsDr xmlns:xdr="http://schemas.openxmlformats.org/drawingml/2006/spreadsheetDrawing" xmlns:a="http://schemas.openxmlformats.org/drawingml/2006/main">
  <xdr:twoCellAnchor>
    <xdr:from>
      <xdr:col>2</xdr:col>
      <xdr:colOff>0</xdr:colOff>
      <xdr:row>23</xdr:row>
      <xdr:rowOff>0</xdr:rowOff>
    </xdr:from>
    <xdr:to>
      <xdr:col>2</xdr:col>
      <xdr:colOff>0</xdr:colOff>
      <xdr:row>23</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23</xdr:row>
      <xdr:rowOff>0</xdr:rowOff>
    </xdr:from>
    <xdr:to>
      <xdr:col>1</xdr:col>
      <xdr:colOff>161925</xdr:colOff>
      <xdr:row>23</xdr:row>
      <xdr:rowOff>0</xdr:rowOff>
    </xdr:to>
    <xdr:sp macro="" textlink="">
      <xdr:nvSpPr>
        <xdr:cNvPr id="3" name="AutoShape 2"/>
        <xdr:cNvSpPr>
          <a:spLocks/>
        </xdr:cNvSpPr>
      </xdr:nvSpPr>
      <xdr:spPr bwMode="auto">
        <a:xfrm>
          <a:off x="781050" y="39433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04.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12289"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05.xml><?xml version="1.0" encoding="utf-8"?>
<xdr:wsDr xmlns:xdr="http://schemas.openxmlformats.org/drawingml/2006/spreadsheetDrawing" xmlns:a="http://schemas.openxmlformats.org/drawingml/2006/main">
  <xdr:twoCellAnchor>
    <xdr:from>
      <xdr:col>2</xdr:col>
      <xdr:colOff>0</xdr:colOff>
      <xdr:row>18</xdr:row>
      <xdr:rowOff>0</xdr:rowOff>
    </xdr:from>
    <xdr:to>
      <xdr:col>2</xdr:col>
      <xdr:colOff>0</xdr:colOff>
      <xdr:row>18</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18</xdr:row>
      <xdr:rowOff>0</xdr:rowOff>
    </xdr:from>
    <xdr:to>
      <xdr:col>1</xdr:col>
      <xdr:colOff>161925</xdr:colOff>
      <xdr:row>18</xdr:row>
      <xdr:rowOff>0</xdr:rowOff>
    </xdr:to>
    <xdr:sp macro="" textlink="">
      <xdr:nvSpPr>
        <xdr:cNvPr id="3" name="AutoShape 2"/>
        <xdr:cNvSpPr>
          <a:spLocks/>
        </xdr:cNvSpPr>
      </xdr:nvSpPr>
      <xdr:spPr bwMode="auto">
        <a:xfrm>
          <a:off x="781050" y="30861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06.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12289"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07.xml><?xml version="1.0" encoding="utf-8"?>
<xdr:wsDr xmlns:xdr="http://schemas.openxmlformats.org/drawingml/2006/spreadsheetDrawing" xmlns:a="http://schemas.openxmlformats.org/drawingml/2006/main">
  <xdr:twoCellAnchor>
    <xdr:from>
      <xdr:col>2</xdr:col>
      <xdr:colOff>0</xdr:colOff>
      <xdr:row>15</xdr:row>
      <xdr:rowOff>0</xdr:rowOff>
    </xdr:from>
    <xdr:to>
      <xdr:col>2</xdr:col>
      <xdr:colOff>0</xdr:colOff>
      <xdr:row>15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15</xdr:row>
      <xdr:rowOff>0</xdr:rowOff>
    </xdr:from>
    <xdr:to>
      <xdr:col>1</xdr:col>
      <xdr:colOff>161925</xdr:colOff>
      <xdr:row>15</xdr:row>
      <xdr:rowOff>0</xdr:rowOff>
    </xdr:to>
    <xdr:sp macro="" textlink="">
      <xdr:nvSpPr>
        <xdr:cNvPr id="3" name="AutoShape 2"/>
        <xdr:cNvSpPr>
          <a:spLocks/>
        </xdr:cNvSpPr>
      </xdr:nvSpPr>
      <xdr:spPr bwMode="auto">
        <a:xfrm>
          <a:off x="781050" y="25717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08.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12289"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09.xml><?xml version="1.0" encoding="utf-8"?>
<xdr:wsDr xmlns:xdr="http://schemas.openxmlformats.org/drawingml/2006/spreadsheetDrawing" xmlns:a="http://schemas.openxmlformats.org/drawingml/2006/main">
  <xdr:twoCellAnchor>
    <xdr:from>
      <xdr:col>2</xdr:col>
      <xdr:colOff>0</xdr:colOff>
      <xdr:row>50</xdr:row>
      <xdr:rowOff>0</xdr:rowOff>
    </xdr:from>
    <xdr:to>
      <xdr:col>2</xdr:col>
      <xdr:colOff>0</xdr:colOff>
      <xdr:row>50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50</xdr:row>
      <xdr:rowOff>0</xdr:rowOff>
    </xdr:from>
    <xdr:to>
      <xdr:col>1</xdr:col>
      <xdr:colOff>161925</xdr:colOff>
      <xdr:row>50</xdr:row>
      <xdr:rowOff>0</xdr:rowOff>
    </xdr:to>
    <xdr:sp macro="" textlink="">
      <xdr:nvSpPr>
        <xdr:cNvPr id="3" name="AutoShape 2"/>
        <xdr:cNvSpPr>
          <a:spLocks/>
        </xdr:cNvSpPr>
      </xdr:nvSpPr>
      <xdr:spPr bwMode="auto">
        <a:xfrm>
          <a:off x="781050" y="85725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7</xdr:row>
      <xdr:rowOff>0</xdr:rowOff>
    </xdr:from>
    <xdr:to>
      <xdr:col>1</xdr:col>
      <xdr:colOff>161925</xdr:colOff>
      <xdr:row>7</xdr:row>
      <xdr:rowOff>0</xdr:rowOff>
    </xdr:to>
    <xdr:sp macro="" textlink="">
      <xdr:nvSpPr>
        <xdr:cNvPr id="3" name="AutoShape 2"/>
        <xdr:cNvSpPr>
          <a:spLocks/>
        </xdr:cNvSpPr>
      </xdr:nvSpPr>
      <xdr:spPr bwMode="auto">
        <a:xfrm>
          <a:off x="781050" y="12001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10.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12289"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11.xml><?xml version="1.0" encoding="utf-8"?>
<xdr:wsDr xmlns:xdr="http://schemas.openxmlformats.org/drawingml/2006/spreadsheetDrawing" xmlns:a="http://schemas.openxmlformats.org/drawingml/2006/main">
  <xdr:twoCellAnchor>
    <xdr:from>
      <xdr:col>3</xdr:col>
      <xdr:colOff>0</xdr:colOff>
      <xdr:row>41</xdr:row>
      <xdr:rowOff>0</xdr:rowOff>
    </xdr:from>
    <xdr:to>
      <xdr:col>3</xdr:col>
      <xdr:colOff>0</xdr:colOff>
      <xdr:row>41</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95250</xdr:colOff>
      <xdr:row>41</xdr:row>
      <xdr:rowOff>0</xdr:rowOff>
    </xdr:from>
    <xdr:to>
      <xdr:col>2</xdr:col>
      <xdr:colOff>161925</xdr:colOff>
      <xdr:row>41</xdr:row>
      <xdr:rowOff>0</xdr:rowOff>
    </xdr:to>
    <xdr:sp macro="" textlink="">
      <xdr:nvSpPr>
        <xdr:cNvPr id="3" name="AutoShape 2"/>
        <xdr:cNvSpPr>
          <a:spLocks/>
        </xdr:cNvSpPr>
      </xdr:nvSpPr>
      <xdr:spPr bwMode="auto">
        <a:xfrm>
          <a:off x="1466850" y="70294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12.xml><?xml version="1.0" encoding="utf-8"?>
<c:userShapes xmlns:c="http://schemas.openxmlformats.org/drawingml/2006/chart">
  <cdr:relSizeAnchor xmlns:cdr="http://schemas.openxmlformats.org/drawingml/2006/chartDrawing">
    <cdr:from>
      <cdr:x>0.06907</cdr:x>
      <cdr:y>0.18219</cdr:y>
    </cdr:from>
    <cdr:to>
      <cdr:x>0.35947</cdr:x>
      <cdr:y>0.32097</cdr:y>
    </cdr:to>
    <cdr:sp macro="" textlink="">
      <cdr:nvSpPr>
        <cdr:cNvPr id="14337" name="Text Box 1"/>
        <cdr:cNvSpPr txBox="1">
          <a:spLocks xmlns:a="http://schemas.openxmlformats.org/drawingml/2006/main" noChangeArrowheads="1"/>
        </cdr:cNvSpPr>
      </cdr:nvSpPr>
      <cdr:spPr bwMode="auto">
        <a:xfrm xmlns:a="http://schemas.openxmlformats.org/drawingml/2006/main">
          <a:off x="53831" y="136794"/>
          <a:ext cx="212991" cy="1017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13.xml><?xml version="1.0" encoding="utf-8"?>
<xdr:wsDr xmlns:xdr="http://schemas.openxmlformats.org/drawingml/2006/spreadsheetDrawing" xmlns:a="http://schemas.openxmlformats.org/drawingml/2006/main">
  <xdr:twoCellAnchor>
    <xdr:from>
      <xdr:col>3</xdr:col>
      <xdr:colOff>0</xdr:colOff>
      <xdr:row>40</xdr:row>
      <xdr:rowOff>0</xdr:rowOff>
    </xdr:from>
    <xdr:to>
      <xdr:col>3</xdr:col>
      <xdr:colOff>0</xdr:colOff>
      <xdr:row>40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95250</xdr:colOff>
      <xdr:row>40</xdr:row>
      <xdr:rowOff>0</xdr:rowOff>
    </xdr:from>
    <xdr:to>
      <xdr:col>2</xdr:col>
      <xdr:colOff>161925</xdr:colOff>
      <xdr:row>40</xdr:row>
      <xdr:rowOff>0</xdr:rowOff>
    </xdr:to>
    <xdr:sp macro="" textlink="">
      <xdr:nvSpPr>
        <xdr:cNvPr id="3" name="AutoShape 2"/>
        <xdr:cNvSpPr>
          <a:spLocks/>
        </xdr:cNvSpPr>
      </xdr:nvSpPr>
      <xdr:spPr bwMode="auto">
        <a:xfrm>
          <a:off x="1466850" y="68580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14.xml><?xml version="1.0" encoding="utf-8"?>
<c:userShapes xmlns:c="http://schemas.openxmlformats.org/drawingml/2006/chart">
  <cdr:relSizeAnchor xmlns:cdr="http://schemas.openxmlformats.org/drawingml/2006/chartDrawing">
    <cdr:from>
      <cdr:x>0.06907</cdr:x>
      <cdr:y>0.18219</cdr:y>
    </cdr:from>
    <cdr:to>
      <cdr:x>0.35947</cdr:x>
      <cdr:y>0.32097</cdr:y>
    </cdr:to>
    <cdr:sp macro="" textlink="">
      <cdr:nvSpPr>
        <cdr:cNvPr id="14337" name="Text Box 1"/>
        <cdr:cNvSpPr txBox="1">
          <a:spLocks xmlns:a="http://schemas.openxmlformats.org/drawingml/2006/main" noChangeArrowheads="1"/>
        </cdr:cNvSpPr>
      </cdr:nvSpPr>
      <cdr:spPr bwMode="auto">
        <a:xfrm xmlns:a="http://schemas.openxmlformats.org/drawingml/2006/main">
          <a:off x="53831" y="136794"/>
          <a:ext cx="212991" cy="1017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15.xml><?xml version="1.0" encoding="utf-8"?>
<xdr:wsDr xmlns:xdr="http://schemas.openxmlformats.org/drawingml/2006/spreadsheetDrawing" xmlns:a="http://schemas.openxmlformats.org/drawingml/2006/main">
  <xdr:twoCellAnchor>
    <xdr:from>
      <xdr:col>2</xdr:col>
      <xdr:colOff>0</xdr:colOff>
      <xdr:row>21</xdr:row>
      <xdr:rowOff>0</xdr:rowOff>
    </xdr:from>
    <xdr:to>
      <xdr:col>2</xdr:col>
      <xdr:colOff>0</xdr:colOff>
      <xdr:row>21</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21</xdr:row>
      <xdr:rowOff>0</xdr:rowOff>
    </xdr:from>
    <xdr:to>
      <xdr:col>1</xdr:col>
      <xdr:colOff>161925</xdr:colOff>
      <xdr:row>21</xdr:row>
      <xdr:rowOff>0</xdr:rowOff>
    </xdr:to>
    <xdr:sp macro="" textlink="">
      <xdr:nvSpPr>
        <xdr:cNvPr id="3" name="AutoShape 2"/>
        <xdr:cNvSpPr>
          <a:spLocks/>
        </xdr:cNvSpPr>
      </xdr:nvSpPr>
      <xdr:spPr bwMode="auto">
        <a:xfrm>
          <a:off x="781050" y="36004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16.xml><?xml version="1.0" encoding="utf-8"?>
<c:userShapes xmlns:c="http://schemas.openxmlformats.org/drawingml/2006/chart">
  <cdr:relSizeAnchor xmlns:cdr="http://schemas.openxmlformats.org/drawingml/2006/chartDrawing">
    <cdr:from>
      <cdr:x>0.06907</cdr:x>
      <cdr:y>0.18632</cdr:y>
    </cdr:from>
    <cdr:to>
      <cdr:x>0.35947</cdr:x>
      <cdr:y>0.32967</cdr:y>
    </cdr:to>
    <cdr:sp macro="" textlink="">
      <cdr:nvSpPr>
        <cdr:cNvPr id="16385" name="Text Box 1"/>
        <cdr:cNvSpPr txBox="1">
          <a:spLocks xmlns:a="http://schemas.openxmlformats.org/drawingml/2006/main" noChangeArrowheads="1"/>
        </cdr:cNvSpPr>
      </cdr:nvSpPr>
      <cdr:spPr bwMode="auto">
        <a:xfrm xmlns:a="http://schemas.openxmlformats.org/drawingml/2006/main">
          <a:off x="53831" y="139825"/>
          <a:ext cx="212991" cy="10514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17.xml><?xml version="1.0" encoding="utf-8"?>
<xdr:wsDr xmlns:xdr="http://schemas.openxmlformats.org/drawingml/2006/spreadsheetDrawing" xmlns:a="http://schemas.openxmlformats.org/drawingml/2006/main">
  <xdr:twoCellAnchor>
    <xdr:from>
      <xdr:col>2</xdr:col>
      <xdr:colOff>0</xdr:colOff>
      <xdr:row>20</xdr:row>
      <xdr:rowOff>0</xdr:rowOff>
    </xdr:from>
    <xdr:to>
      <xdr:col>2</xdr:col>
      <xdr:colOff>0</xdr:colOff>
      <xdr:row>20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20</xdr:row>
      <xdr:rowOff>0</xdr:rowOff>
    </xdr:from>
    <xdr:to>
      <xdr:col>1</xdr:col>
      <xdr:colOff>161925</xdr:colOff>
      <xdr:row>20</xdr:row>
      <xdr:rowOff>0</xdr:rowOff>
    </xdr:to>
    <xdr:sp macro="" textlink="">
      <xdr:nvSpPr>
        <xdr:cNvPr id="3" name="AutoShape 2"/>
        <xdr:cNvSpPr>
          <a:spLocks/>
        </xdr:cNvSpPr>
      </xdr:nvSpPr>
      <xdr:spPr bwMode="auto">
        <a:xfrm>
          <a:off x="781050" y="34290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18.xml><?xml version="1.0" encoding="utf-8"?>
<c:userShapes xmlns:c="http://schemas.openxmlformats.org/drawingml/2006/chart">
  <cdr:relSizeAnchor xmlns:cdr="http://schemas.openxmlformats.org/drawingml/2006/chartDrawing">
    <cdr:from>
      <cdr:x>0.06907</cdr:x>
      <cdr:y>0.18632</cdr:y>
    </cdr:from>
    <cdr:to>
      <cdr:x>0.35947</cdr:x>
      <cdr:y>0.32967</cdr:y>
    </cdr:to>
    <cdr:sp macro="" textlink="">
      <cdr:nvSpPr>
        <cdr:cNvPr id="16385" name="Text Box 1"/>
        <cdr:cNvSpPr txBox="1">
          <a:spLocks xmlns:a="http://schemas.openxmlformats.org/drawingml/2006/main" noChangeArrowheads="1"/>
        </cdr:cNvSpPr>
      </cdr:nvSpPr>
      <cdr:spPr bwMode="auto">
        <a:xfrm xmlns:a="http://schemas.openxmlformats.org/drawingml/2006/main">
          <a:off x="53831" y="139825"/>
          <a:ext cx="212991" cy="10514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19.xml><?xml version="1.0" encoding="utf-8"?>
<xdr:wsDr xmlns:xdr="http://schemas.openxmlformats.org/drawingml/2006/spreadsheetDrawing" xmlns:a="http://schemas.openxmlformats.org/drawingml/2006/main">
  <xdr:twoCellAnchor>
    <xdr:from>
      <xdr:col>2</xdr:col>
      <xdr:colOff>0</xdr:colOff>
      <xdr:row>39</xdr:row>
      <xdr:rowOff>0</xdr:rowOff>
    </xdr:from>
    <xdr:to>
      <xdr:col>2</xdr:col>
      <xdr:colOff>0</xdr:colOff>
      <xdr:row>39</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39</xdr:row>
      <xdr:rowOff>0</xdr:rowOff>
    </xdr:from>
    <xdr:to>
      <xdr:col>1</xdr:col>
      <xdr:colOff>161925</xdr:colOff>
      <xdr:row>39</xdr:row>
      <xdr:rowOff>0</xdr:rowOff>
    </xdr:to>
    <xdr:sp macro="" textlink="">
      <xdr:nvSpPr>
        <xdr:cNvPr id="3" name="AutoShape 2"/>
        <xdr:cNvSpPr>
          <a:spLocks/>
        </xdr:cNvSpPr>
      </xdr:nvSpPr>
      <xdr:spPr bwMode="auto">
        <a:xfrm>
          <a:off x="781050" y="66865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2.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20.xml><?xml version="1.0" encoding="utf-8"?>
<c:userShapes xmlns:c="http://schemas.openxmlformats.org/drawingml/2006/chart">
  <cdr:relSizeAnchor xmlns:cdr="http://schemas.openxmlformats.org/drawingml/2006/chartDrawing">
    <cdr:from>
      <cdr:x>0.06907</cdr:x>
      <cdr:y>0.18632</cdr:y>
    </cdr:from>
    <cdr:to>
      <cdr:x>0.35947</cdr:x>
      <cdr:y>0.32967</cdr:y>
    </cdr:to>
    <cdr:sp macro="" textlink="">
      <cdr:nvSpPr>
        <cdr:cNvPr id="16385" name="Text Box 1"/>
        <cdr:cNvSpPr txBox="1">
          <a:spLocks xmlns:a="http://schemas.openxmlformats.org/drawingml/2006/main" noChangeArrowheads="1"/>
        </cdr:cNvSpPr>
      </cdr:nvSpPr>
      <cdr:spPr bwMode="auto">
        <a:xfrm xmlns:a="http://schemas.openxmlformats.org/drawingml/2006/main">
          <a:off x="53831" y="139825"/>
          <a:ext cx="212991" cy="10514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21.xml><?xml version="1.0" encoding="utf-8"?>
<xdr:wsDr xmlns:xdr="http://schemas.openxmlformats.org/drawingml/2006/spreadsheetDrawing" xmlns:a="http://schemas.openxmlformats.org/drawingml/2006/main">
  <xdr:twoCellAnchor>
    <xdr:from>
      <xdr:col>2</xdr:col>
      <xdr:colOff>0</xdr:colOff>
      <xdr:row>15</xdr:row>
      <xdr:rowOff>0</xdr:rowOff>
    </xdr:from>
    <xdr:to>
      <xdr:col>2</xdr:col>
      <xdr:colOff>0</xdr:colOff>
      <xdr:row>15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15</xdr:row>
      <xdr:rowOff>0</xdr:rowOff>
    </xdr:from>
    <xdr:to>
      <xdr:col>1</xdr:col>
      <xdr:colOff>161925</xdr:colOff>
      <xdr:row>15</xdr:row>
      <xdr:rowOff>0</xdr:rowOff>
    </xdr:to>
    <xdr:sp macro="" textlink="">
      <xdr:nvSpPr>
        <xdr:cNvPr id="3" name="AutoShape 2"/>
        <xdr:cNvSpPr>
          <a:spLocks/>
        </xdr:cNvSpPr>
      </xdr:nvSpPr>
      <xdr:spPr bwMode="auto">
        <a:xfrm>
          <a:off x="781050" y="25717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22.xml><?xml version="1.0" encoding="utf-8"?>
<c:userShapes xmlns:c="http://schemas.openxmlformats.org/drawingml/2006/chart">
  <cdr:relSizeAnchor xmlns:cdr="http://schemas.openxmlformats.org/drawingml/2006/chartDrawing">
    <cdr:from>
      <cdr:x>0.06907</cdr:x>
      <cdr:y>0.18175</cdr:y>
    </cdr:from>
    <cdr:to>
      <cdr:x>0.35947</cdr:x>
      <cdr:y>0.32141</cdr:y>
    </cdr:to>
    <cdr:sp macro="" textlink="">
      <cdr:nvSpPr>
        <cdr:cNvPr id="53249" name="Text Box 1"/>
        <cdr:cNvSpPr txBox="1">
          <a:spLocks xmlns:a="http://schemas.openxmlformats.org/drawingml/2006/main" noChangeArrowheads="1"/>
        </cdr:cNvSpPr>
      </cdr:nvSpPr>
      <cdr:spPr bwMode="auto">
        <a:xfrm xmlns:a="http://schemas.openxmlformats.org/drawingml/2006/main">
          <a:off x="53831" y="136475"/>
          <a:ext cx="212991" cy="10242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23.xml><?xml version="1.0" encoding="utf-8"?>
<xdr:wsDr xmlns:xdr="http://schemas.openxmlformats.org/drawingml/2006/spreadsheetDrawing" xmlns:a="http://schemas.openxmlformats.org/drawingml/2006/main">
  <xdr:twoCellAnchor>
    <xdr:from>
      <xdr:col>2</xdr:col>
      <xdr:colOff>0</xdr:colOff>
      <xdr:row>31</xdr:row>
      <xdr:rowOff>0</xdr:rowOff>
    </xdr:from>
    <xdr:to>
      <xdr:col>2</xdr:col>
      <xdr:colOff>0</xdr:colOff>
      <xdr:row>31</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31</xdr:row>
      <xdr:rowOff>0</xdr:rowOff>
    </xdr:from>
    <xdr:to>
      <xdr:col>1</xdr:col>
      <xdr:colOff>161925</xdr:colOff>
      <xdr:row>31</xdr:row>
      <xdr:rowOff>0</xdr:rowOff>
    </xdr:to>
    <xdr:sp macro="" textlink="">
      <xdr:nvSpPr>
        <xdr:cNvPr id="3" name="AutoShape 2"/>
        <xdr:cNvSpPr>
          <a:spLocks/>
        </xdr:cNvSpPr>
      </xdr:nvSpPr>
      <xdr:spPr bwMode="auto">
        <a:xfrm>
          <a:off x="781050" y="53149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24.xml><?xml version="1.0" encoding="utf-8"?>
<c:userShapes xmlns:c="http://schemas.openxmlformats.org/drawingml/2006/chart">
  <cdr:relSizeAnchor xmlns:cdr="http://schemas.openxmlformats.org/drawingml/2006/chartDrawing">
    <cdr:from>
      <cdr:x>0.06907</cdr:x>
      <cdr:y>0.18175</cdr:y>
    </cdr:from>
    <cdr:to>
      <cdr:x>0.35947</cdr:x>
      <cdr:y>0.32141</cdr:y>
    </cdr:to>
    <cdr:sp macro="" textlink="">
      <cdr:nvSpPr>
        <cdr:cNvPr id="53249" name="Text Box 1"/>
        <cdr:cNvSpPr txBox="1">
          <a:spLocks xmlns:a="http://schemas.openxmlformats.org/drawingml/2006/main" noChangeArrowheads="1"/>
        </cdr:cNvSpPr>
      </cdr:nvSpPr>
      <cdr:spPr bwMode="auto">
        <a:xfrm xmlns:a="http://schemas.openxmlformats.org/drawingml/2006/main">
          <a:off x="53831" y="136475"/>
          <a:ext cx="212991" cy="10242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25.xml><?xml version="1.0" encoding="utf-8"?>
<xdr:wsDr xmlns:xdr="http://schemas.openxmlformats.org/drawingml/2006/spreadsheetDrawing" xmlns:a="http://schemas.openxmlformats.org/drawingml/2006/main">
  <xdr:twoCellAnchor>
    <xdr:from>
      <xdr:col>2</xdr:col>
      <xdr:colOff>0</xdr:colOff>
      <xdr:row>36</xdr:row>
      <xdr:rowOff>0</xdr:rowOff>
    </xdr:from>
    <xdr:to>
      <xdr:col>2</xdr:col>
      <xdr:colOff>0</xdr:colOff>
      <xdr:row>36</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36</xdr:row>
      <xdr:rowOff>0</xdr:rowOff>
    </xdr:from>
    <xdr:to>
      <xdr:col>1</xdr:col>
      <xdr:colOff>161925</xdr:colOff>
      <xdr:row>36</xdr:row>
      <xdr:rowOff>0</xdr:rowOff>
    </xdr:to>
    <xdr:sp macro="" textlink="">
      <xdr:nvSpPr>
        <xdr:cNvPr id="3" name="AutoShape 2"/>
        <xdr:cNvSpPr>
          <a:spLocks/>
        </xdr:cNvSpPr>
      </xdr:nvSpPr>
      <xdr:spPr bwMode="auto">
        <a:xfrm>
          <a:off x="781050" y="61722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26.xml><?xml version="1.0" encoding="utf-8"?>
<c:userShapes xmlns:c="http://schemas.openxmlformats.org/drawingml/2006/chart">
  <cdr:relSizeAnchor xmlns:cdr="http://schemas.openxmlformats.org/drawingml/2006/chartDrawing">
    <cdr:from>
      <cdr:x>0.06907</cdr:x>
      <cdr:y>0.18175</cdr:y>
    </cdr:from>
    <cdr:to>
      <cdr:x>0.35947</cdr:x>
      <cdr:y>0.32141</cdr:y>
    </cdr:to>
    <cdr:sp macro="" textlink="">
      <cdr:nvSpPr>
        <cdr:cNvPr id="53249" name="Text Box 1"/>
        <cdr:cNvSpPr txBox="1">
          <a:spLocks xmlns:a="http://schemas.openxmlformats.org/drawingml/2006/main" noChangeArrowheads="1"/>
        </cdr:cNvSpPr>
      </cdr:nvSpPr>
      <cdr:spPr bwMode="auto">
        <a:xfrm xmlns:a="http://schemas.openxmlformats.org/drawingml/2006/main">
          <a:off x="53831" y="136475"/>
          <a:ext cx="212991" cy="10242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27.xml><?xml version="1.0" encoding="utf-8"?>
<xdr:wsDr xmlns:xdr="http://schemas.openxmlformats.org/drawingml/2006/spreadsheetDrawing" xmlns:a="http://schemas.openxmlformats.org/drawingml/2006/main">
  <xdr:twoCellAnchor>
    <xdr:from>
      <xdr:col>2</xdr:col>
      <xdr:colOff>0</xdr:colOff>
      <xdr:row>28</xdr:row>
      <xdr:rowOff>0</xdr:rowOff>
    </xdr:from>
    <xdr:to>
      <xdr:col>2</xdr:col>
      <xdr:colOff>0</xdr:colOff>
      <xdr:row>28</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28</xdr:row>
      <xdr:rowOff>0</xdr:rowOff>
    </xdr:from>
    <xdr:to>
      <xdr:col>1</xdr:col>
      <xdr:colOff>161925</xdr:colOff>
      <xdr:row>28</xdr:row>
      <xdr:rowOff>0</xdr:rowOff>
    </xdr:to>
    <xdr:sp macro="" textlink="">
      <xdr:nvSpPr>
        <xdr:cNvPr id="3" name="AutoShape 2"/>
        <xdr:cNvSpPr>
          <a:spLocks/>
        </xdr:cNvSpPr>
      </xdr:nvSpPr>
      <xdr:spPr bwMode="auto">
        <a:xfrm>
          <a:off x="781050" y="48006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28.xml><?xml version="1.0" encoding="utf-8"?>
<c:userShapes xmlns:c="http://schemas.openxmlformats.org/drawingml/2006/chart">
  <cdr:relSizeAnchor xmlns:cdr="http://schemas.openxmlformats.org/drawingml/2006/chartDrawing">
    <cdr:from>
      <cdr:x>0.06907</cdr:x>
      <cdr:y>0.18175</cdr:y>
    </cdr:from>
    <cdr:to>
      <cdr:x>0.35947</cdr:x>
      <cdr:y>0.32141</cdr:y>
    </cdr:to>
    <cdr:sp macro="" textlink="">
      <cdr:nvSpPr>
        <cdr:cNvPr id="53249" name="Text Box 1"/>
        <cdr:cNvSpPr txBox="1">
          <a:spLocks xmlns:a="http://schemas.openxmlformats.org/drawingml/2006/main" noChangeArrowheads="1"/>
        </cdr:cNvSpPr>
      </cdr:nvSpPr>
      <cdr:spPr bwMode="auto">
        <a:xfrm xmlns:a="http://schemas.openxmlformats.org/drawingml/2006/main">
          <a:off x="53831" y="136475"/>
          <a:ext cx="212991" cy="10242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29.xml><?xml version="1.0" encoding="utf-8"?>
<xdr:wsDr xmlns:xdr="http://schemas.openxmlformats.org/drawingml/2006/spreadsheetDrawing" xmlns:a="http://schemas.openxmlformats.org/drawingml/2006/main">
  <xdr:twoCellAnchor>
    <xdr:from>
      <xdr:col>2</xdr:col>
      <xdr:colOff>0</xdr:colOff>
      <xdr:row>15</xdr:row>
      <xdr:rowOff>28575</xdr:rowOff>
    </xdr:from>
    <xdr:to>
      <xdr:col>2</xdr:col>
      <xdr:colOff>0</xdr:colOff>
      <xdr:row>28</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28</xdr:row>
      <xdr:rowOff>0</xdr:rowOff>
    </xdr:from>
    <xdr:to>
      <xdr:col>1</xdr:col>
      <xdr:colOff>161925</xdr:colOff>
      <xdr:row>28</xdr:row>
      <xdr:rowOff>0</xdr:rowOff>
    </xdr:to>
    <xdr:sp macro="" textlink="">
      <xdr:nvSpPr>
        <xdr:cNvPr id="3" name="AutoShape 2"/>
        <xdr:cNvSpPr>
          <a:spLocks/>
        </xdr:cNvSpPr>
      </xdr:nvSpPr>
      <xdr:spPr bwMode="auto">
        <a:xfrm>
          <a:off x="781050" y="48006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20</xdr:row>
      <xdr:rowOff>0</xdr:rowOff>
    </xdr:from>
    <xdr:to>
      <xdr:col>1</xdr:col>
      <xdr:colOff>161925</xdr:colOff>
      <xdr:row>20</xdr:row>
      <xdr:rowOff>0</xdr:rowOff>
    </xdr:to>
    <xdr:sp macro="" textlink="">
      <xdr:nvSpPr>
        <xdr:cNvPr id="3" name="AutoShape 2"/>
        <xdr:cNvSpPr>
          <a:spLocks/>
        </xdr:cNvSpPr>
      </xdr:nvSpPr>
      <xdr:spPr bwMode="auto">
        <a:xfrm>
          <a:off x="781050" y="34290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30.xml><?xml version="1.0" encoding="utf-8"?>
<c:userShapes xmlns:c="http://schemas.openxmlformats.org/drawingml/2006/chart">
  <cdr:relSizeAnchor xmlns:cdr="http://schemas.openxmlformats.org/drawingml/2006/chartDrawing">
    <cdr:from>
      <cdr:x>0.06907</cdr:x>
      <cdr:y>0.11585</cdr:y>
    </cdr:from>
    <cdr:to>
      <cdr:x>0.35947</cdr:x>
      <cdr:y>0.2255</cdr:y>
    </cdr:to>
    <cdr:sp macro="" textlink="">
      <cdr:nvSpPr>
        <cdr:cNvPr id="53249" name="Text Box 1"/>
        <cdr:cNvSpPr txBox="1">
          <a:spLocks xmlns:a="http://schemas.openxmlformats.org/drawingml/2006/main" noChangeArrowheads="1"/>
        </cdr:cNvSpPr>
      </cdr:nvSpPr>
      <cdr:spPr bwMode="auto">
        <a:xfrm xmlns:a="http://schemas.openxmlformats.org/drawingml/2006/main">
          <a:off x="53831" y="230489"/>
          <a:ext cx="212991" cy="21516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3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2</xdr:row>
      <xdr:rowOff>95250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28</xdr:row>
      <xdr:rowOff>0</xdr:rowOff>
    </xdr:from>
    <xdr:to>
      <xdr:col>1</xdr:col>
      <xdr:colOff>161925</xdr:colOff>
      <xdr:row>28</xdr:row>
      <xdr:rowOff>0</xdr:rowOff>
    </xdr:to>
    <xdr:sp macro="" textlink="">
      <xdr:nvSpPr>
        <xdr:cNvPr id="3" name="AutoShape 2"/>
        <xdr:cNvSpPr>
          <a:spLocks/>
        </xdr:cNvSpPr>
      </xdr:nvSpPr>
      <xdr:spPr bwMode="auto">
        <a:xfrm>
          <a:off x="781050" y="48006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32.xml><?xml version="1.0" encoding="utf-8"?>
<c:userShapes xmlns:c="http://schemas.openxmlformats.org/drawingml/2006/chart">
  <cdr:relSizeAnchor xmlns:cdr="http://schemas.openxmlformats.org/drawingml/2006/chartDrawing">
    <cdr:from>
      <cdr:x>0.06907</cdr:x>
      <cdr:y>0.18175</cdr:y>
    </cdr:from>
    <cdr:to>
      <cdr:x>0.35947</cdr:x>
      <cdr:y>0.32141</cdr:y>
    </cdr:to>
    <cdr:sp macro="" textlink="">
      <cdr:nvSpPr>
        <cdr:cNvPr id="53249" name="Text Box 1"/>
        <cdr:cNvSpPr txBox="1">
          <a:spLocks xmlns:a="http://schemas.openxmlformats.org/drawingml/2006/main" noChangeArrowheads="1"/>
        </cdr:cNvSpPr>
      </cdr:nvSpPr>
      <cdr:spPr bwMode="auto">
        <a:xfrm xmlns:a="http://schemas.openxmlformats.org/drawingml/2006/main">
          <a:off x="53831" y="136475"/>
          <a:ext cx="212991" cy="10242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3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20</xdr:row>
      <xdr:rowOff>0</xdr:rowOff>
    </xdr:from>
    <xdr:to>
      <xdr:col>1</xdr:col>
      <xdr:colOff>161925</xdr:colOff>
      <xdr:row>20</xdr:row>
      <xdr:rowOff>0</xdr:rowOff>
    </xdr:to>
    <xdr:sp macro="" textlink="">
      <xdr:nvSpPr>
        <xdr:cNvPr id="3" name="AutoShape 2"/>
        <xdr:cNvSpPr>
          <a:spLocks/>
        </xdr:cNvSpPr>
      </xdr:nvSpPr>
      <xdr:spPr bwMode="auto">
        <a:xfrm>
          <a:off x="781050" y="34290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34.xml><?xml version="1.0" encoding="utf-8"?>
<c:userShapes xmlns:c="http://schemas.openxmlformats.org/drawingml/2006/chart">
  <cdr:relSizeAnchor xmlns:cdr="http://schemas.openxmlformats.org/drawingml/2006/chartDrawing">
    <cdr:from>
      <cdr:x>0.06907</cdr:x>
      <cdr:y>0.18175</cdr:y>
    </cdr:from>
    <cdr:to>
      <cdr:x>0.35947</cdr:x>
      <cdr:y>0.32141</cdr:y>
    </cdr:to>
    <cdr:sp macro="" textlink="">
      <cdr:nvSpPr>
        <cdr:cNvPr id="53249" name="Text Box 1"/>
        <cdr:cNvSpPr txBox="1">
          <a:spLocks xmlns:a="http://schemas.openxmlformats.org/drawingml/2006/main" noChangeArrowheads="1"/>
        </cdr:cNvSpPr>
      </cdr:nvSpPr>
      <cdr:spPr bwMode="auto">
        <a:xfrm xmlns:a="http://schemas.openxmlformats.org/drawingml/2006/main">
          <a:off x="53831" y="136475"/>
          <a:ext cx="212991" cy="10242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3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40</xdr:row>
      <xdr:rowOff>0</xdr:rowOff>
    </xdr:from>
    <xdr:to>
      <xdr:col>1</xdr:col>
      <xdr:colOff>161925</xdr:colOff>
      <xdr:row>40</xdr:row>
      <xdr:rowOff>0</xdr:rowOff>
    </xdr:to>
    <xdr:sp macro="" textlink="">
      <xdr:nvSpPr>
        <xdr:cNvPr id="3" name="AutoShape 2"/>
        <xdr:cNvSpPr>
          <a:spLocks/>
        </xdr:cNvSpPr>
      </xdr:nvSpPr>
      <xdr:spPr bwMode="auto">
        <a:xfrm>
          <a:off x="781050" y="68580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36.xml><?xml version="1.0" encoding="utf-8"?>
<c:userShapes xmlns:c="http://schemas.openxmlformats.org/drawingml/2006/chart">
  <cdr:relSizeAnchor xmlns:cdr="http://schemas.openxmlformats.org/drawingml/2006/chartDrawing">
    <cdr:from>
      <cdr:x>0.06907</cdr:x>
      <cdr:y>0.18175</cdr:y>
    </cdr:from>
    <cdr:to>
      <cdr:x>0.35947</cdr:x>
      <cdr:y>0.32141</cdr:y>
    </cdr:to>
    <cdr:sp macro="" textlink="">
      <cdr:nvSpPr>
        <cdr:cNvPr id="53249" name="Text Box 1"/>
        <cdr:cNvSpPr txBox="1">
          <a:spLocks xmlns:a="http://schemas.openxmlformats.org/drawingml/2006/main" noChangeArrowheads="1"/>
        </cdr:cNvSpPr>
      </cdr:nvSpPr>
      <cdr:spPr bwMode="auto">
        <a:xfrm xmlns:a="http://schemas.openxmlformats.org/drawingml/2006/main">
          <a:off x="53831" y="136475"/>
          <a:ext cx="212991" cy="10242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3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24</xdr:row>
      <xdr:rowOff>0</xdr:rowOff>
    </xdr:from>
    <xdr:to>
      <xdr:col>1</xdr:col>
      <xdr:colOff>161925</xdr:colOff>
      <xdr:row>24</xdr:row>
      <xdr:rowOff>0</xdr:rowOff>
    </xdr:to>
    <xdr:sp macro="" textlink="">
      <xdr:nvSpPr>
        <xdr:cNvPr id="3" name="AutoShape 2"/>
        <xdr:cNvSpPr>
          <a:spLocks/>
        </xdr:cNvSpPr>
      </xdr:nvSpPr>
      <xdr:spPr bwMode="auto">
        <a:xfrm>
          <a:off x="781050" y="41148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38.xml><?xml version="1.0" encoding="utf-8"?>
<c:userShapes xmlns:c="http://schemas.openxmlformats.org/drawingml/2006/chart">
  <cdr:relSizeAnchor xmlns:cdr="http://schemas.openxmlformats.org/drawingml/2006/chartDrawing">
    <cdr:from>
      <cdr:x>0.06907</cdr:x>
      <cdr:y>0.18175</cdr:y>
    </cdr:from>
    <cdr:to>
      <cdr:x>0.35947</cdr:x>
      <cdr:y>0.32141</cdr:y>
    </cdr:to>
    <cdr:sp macro="" textlink="">
      <cdr:nvSpPr>
        <cdr:cNvPr id="53249" name="Text Box 1"/>
        <cdr:cNvSpPr txBox="1">
          <a:spLocks xmlns:a="http://schemas.openxmlformats.org/drawingml/2006/main" noChangeArrowheads="1"/>
        </cdr:cNvSpPr>
      </cdr:nvSpPr>
      <cdr:spPr bwMode="auto">
        <a:xfrm xmlns:a="http://schemas.openxmlformats.org/drawingml/2006/main">
          <a:off x="53831" y="136475"/>
          <a:ext cx="212991" cy="10242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3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27</xdr:row>
      <xdr:rowOff>0</xdr:rowOff>
    </xdr:from>
    <xdr:to>
      <xdr:col>1</xdr:col>
      <xdr:colOff>161925</xdr:colOff>
      <xdr:row>27</xdr:row>
      <xdr:rowOff>0</xdr:rowOff>
    </xdr:to>
    <xdr:sp macro="" textlink="">
      <xdr:nvSpPr>
        <xdr:cNvPr id="3" name="AutoShape 2"/>
        <xdr:cNvSpPr>
          <a:spLocks/>
        </xdr:cNvSpPr>
      </xdr:nvSpPr>
      <xdr:spPr bwMode="auto">
        <a:xfrm>
          <a:off x="781050" y="46291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4.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40.xml><?xml version="1.0" encoding="utf-8"?>
<c:userShapes xmlns:c="http://schemas.openxmlformats.org/drawingml/2006/chart">
  <cdr:relSizeAnchor xmlns:cdr="http://schemas.openxmlformats.org/drawingml/2006/chartDrawing">
    <cdr:from>
      <cdr:x>0.06907</cdr:x>
      <cdr:y>0.18175</cdr:y>
    </cdr:from>
    <cdr:to>
      <cdr:x>0.35947</cdr:x>
      <cdr:y>0.32141</cdr:y>
    </cdr:to>
    <cdr:sp macro="" textlink="">
      <cdr:nvSpPr>
        <cdr:cNvPr id="53249" name="Text Box 1"/>
        <cdr:cNvSpPr txBox="1">
          <a:spLocks xmlns:a="http://schemas.openxmlformats.org/drawingml/2006/main" noChangeArrowheads="1"/>
        </cdr:cNvSpPr>
      </cdr:nvSpPr>
      <cdr:spPr bwMode="auto">
        <a:xfrm xmlns:a="http://schemas.openxmlformats.org/drawingml/2006/main">
          <a:off x="53831" y="136475"/>
          <a:ext cx="212991" cy="10242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4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23</xdr:row>
      <xdr:rowOff>0</xdr:rowOff>
    </xdr:from>
    <xdr:to>
      <xdr:col>1</xdr:col>
      <xdr:colOff>161925</xdr:colOff>
      <xdr:row>23</xdr:row>
      <xdr:rowOff>0</xdr:rowOff>
    </xdr:to>
    <xdr:sp macro="" textlink="">
      <xdr:nvSpPr>
        <xdr:cNvPr id="3" name="AutoShape 2"/>
        <xdr:cNvSpPr>
          <a:spLocks/>
        </xdr:cNvSpPr>
      </xdr:nvSpPr>
      <xdr:spPr bwMode="auto">
        <a:xfrm>
          <a:off x="781050" y="39433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42.xml><?xml version="1.0" encoding="utf-8"?>
<c:userShapes xmlns:c="http://schemas.openxmlformats.org/drawingml/2006/chart">
  <cdr:relSizeAnchor xmlns:cdr="http://schemas.openxmlformats.org/drawingml/2006/chartDrawing">
    <cdr:from>
      <cdr:x>0.06907</cdr:x>
      <cdr:y>0.18175</cdr:y>
    </cdr:from>
    <cdr:to>
      <cdr:x>0.35947</cdr:x>
      <cdr:y>0.32141</cdr:y>
    </cdr:to>
    <cdr:sp macro="" textlink="">
      <cdr:nvSpPr>
        <cdr:cNvPr id="53249" name="Text Box 1"/>
        <cdr:cNvSpPr txBox="1">
          <a:spLocks xmlns:a="http://schemas.openxmlformats.org/drawingml/2006/main" noChangeArrowheads="1"/>
        </cdr:cNvSpPr>
      </cdr:nvSpPr>
      <cdr:spPr bwMode="auto">
        <a:xfrm xmlns:a="http://schemas.openxmlformats.org/drawingml/2006/main">
          <a:off x="53831" y="136475"/>
          <a:ext cx="212991" cy="10242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43.xml><?xml version="1.0" encoding="utf-8"?>
<xdr:wsDr xmlns:xdr="http://schemas.openxmlformats.org/drawingml/2006/spreadsheetDrawing" xmlns:a="http://schemas.openxmlformats.org/drawingml/2006/main">
  <xdr:twoCellAnchor>
    <xdr:from>
      <xdr:col>2</xdr:col>
      <xdr:colOff>0</xdr:colOff>
      <xdr:row>64</xdr:row>
      <xdr:rowOff>0</xdr:rowOff>
    </xdr:from>
    <xdr:to>
      <xdr:col>2</xdr:col>
      <xdr:colOff>0</xdr:colOff>
      <xdr:row>64</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64</xdr:row>
      <xdr:rowOff>0</xdr:rowOff>
    </xdr:from>
    <xdr:to>
      <xdr:col>1</xdr:col>
      <xdr:colOff>161925</xdr:colOff>
      <xdr:row>64</xdr:row>
      <xdr:rowOff>0</xdr:rowOff>
    </xdr:to>
    <xdr:sp macro="" textlink="">
      <xdr:nvSpPr>
        <xdr:cNvPr id="3" name="AutoShape 2"/>
        <xdr:cNvSpPr>
          <a:spLocks/>
        </xdr:cNvSpPr>
      </xdr:nvSpPr>
      <xdr:spPr bwMode="auto">
        <a:xfrm>
          <a:off x="781050" y="109728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44.xml><?xml version="1.0" encoding="utf-8"?>
<c:userShapes xmlns:c="http://schemas.openxmlformats.org/drawingml/2006/chart">
  <cdr:relSizeAnchor xmlns:cdr="http://schemas.openxmlformats.org/drawingml/2006/chartDrawing">
    <cdr:from>
      <cdr:x>0.06907</cdr:x>
      <cdr:y>0.18219</cdr:y>
    </cdr:from>
    <cdr:to>
      <cdr:x>0.35947</cdr:x>
      <cdr:y>0.32032</cdr:y>
    </cdr:to>
    <cdr:sp macro="" textlink="">
      <cdr:nvSpPr>
        <cdr:cNvPr id="18433" name="Text Box 1"/>
        <cdr:cNvSpPr txBox="1">
          <a:spLocks xmlns:a="http://schemas.openxmlformats.org/drawingml/2006/main" noChangeArrowheads="1"/>
        </cdr:cNvSpPr>
      </cdr:nvSpPr>
      <cdr:spPr bwMode="auto">
        <a:xfrm xmlns:a="http://schemas.openxmlformats.org/drawingml/2006/main">
          <a:off x="53831" y="136794"/>
          <a:ext cx="212991" cy="1013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45.xml><?xml version="1.0" encoding="utf-8"?>
<xdr:wsDr xmlns:xdr="http://schemas.openxmlformats.org/drawingml/2006/spreadsheetDrawing" xmlns:a="http://schemas.openxmlformats.org/drawingml/2006/main">
  <xdr:twoCellAnchor>
    <xdr:from>
      <xdr:col>2</xdr:col>
      <xdr:colOff>0</xdr:colOff>
      <xdr:row>64</xdr:row>
      <xdr:rowOff>0</xdr:rowOff>
    </xdr:from>
    <xdr:to>
      <xdr:col>2</xdr:col>
      <xdr:colOff>0</xdr:colOff>
      <xdr:row>64</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64</xdr:row>
      <xdr:rowOff>0</xdr:rowOff>
    </xdr:from>
    <xdr:to>
      <xdr:col>1</xdr:col>
      <xdr:colOff>161925</xdr:colOff>
      <xdr:row>64</xdr:row>
      <xdr:rowOff>0</xdr:rowOff>
    </xdr:to>
    <xdr:sp macro="" textlink="">
      <xdr:nvSpPr>
        <xdr:cNvPr id="3" name="AutoShape 2"/>
        <xdr:cNvSpPr>
          <a:spLocks/>
        </xdr:cNvSpPr>
      </xdr:nvSpPr>
      <xdr:spPr bwMode="auto">
        <a:xfrm>
          <a:off x="781050" y="109728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46.xml><?xml version="1.0" encoding="utf-8"?>
<c:userShapes xmlns:c="http://schemas.openxmlformats.org/drawingml/2006/chart">
  <cdr:relSizeAnchor xmlns:cdr="http://schemas.openxmlformats.org/drawingml/2006/chartDrawing">
    <cdr:from>
      <cdr:x>0.06907</cdr:x>
      <cdr:y>0.18219</cdr:y>
    </cdr:from>
    <cdr:to>
      <cdr:x>0.35947</cdr:x>
      <cdr:y>0.32032</cdr:y>
    </cdr:to>
    <cdr:sp macro="" textlink="">
      <cdr:nvSpPr>
        <cdr:cNvPr id="20481" name="Text Box 1"/>
        <cdr:cNvSpPr txBox="1">
          <a:spLocks xmlns:a="http://schemas.openxmlformats.org/drawingml/2006/main" noChangeArrowheads="1"/>
        </cdr:cNvSpPr>
      </cdr:nvSpPr>
      <cdr:spPr bwMode="auto">
        <a:xfrm xmlns:a="http://schemas.openxmlformats.org/drawingml/2006/main">
          <a:off x="53831" y="136794"/>
          <a:ext cx="212991" cy="1013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47.xml><?xml version="1.0" encoding="utf-8"?>
<xdr:wsDr xmlns:xdr="http://schemas.openxmlformats.org/drawingml/2006/spreadsheetDrawing" xmlns:a="http://schemas.openxmlformats.org/drawingml/2006/main">
  <xdr:twoCellAnchor>
    <xdr:from>
      <xdr:col>2</xdr:col>
      <xdr:colOff>0</xdr:colOff>
      <xdr:row>45</xdr:row>
      <xdr:rowOff>28575</xdr:rowOff>
    </xdr:from>
    <xdr:to>
      <xdr:col>2</xdr:col>
      <xdr:colOff>0</xdr:colOff>
      <xdr:row>59</xdr:row>
      <xdr:rowOff>95250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64</xdr:row>
      <xdr:rowOff>0</xdr:rowOff>
    </xdr:from>
    <xdr:to>
      <xdr:col>1</xdr:col>
      <xdr:colOff>161925</xdr:colOff>
      <xdr:row>64</xdr:row>
      <xdr:rowOff>0</xdr:rowOff>
    </xdr:to>
    <xdr:sp macro="" textlink="">
      <xdr:nvSpPr>
        <xdr:cNvPr id="3" name="AutoShape 2"/>
        <xdr:cNvSpPr>
          <a:spLocks/>
        </xdr:cNvSpPr>
      </xdr:nvSpPr>
      <xdr:spPr bwMode="auto">
        <a:xfrm>
          <a:off x="781050" y="109728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48.xml><?xml version="1.0" encoding="utf-8"?>
<c:userShapes xmlns:c="http://schemas.openxmlformats.org/drawingml/2006/chart">
  <cdr:relSizeAnchor xmlns:cdr="http://schemas.openxmlformats.org/drawingml/2006/chartDrawing">
    <cdr:from>
      <cdr:x>0.06907</cdr:x>
      <cdr:y>0.11581</cdr:y>
    </cdr:from>
    <cdr:to>
      <cdr:x>0.35947</cdr:x>
      <cdr:y>0.22681</cdr:y>
    </cdr:to>
    <cdr:sp macro="" textlink="">
      <cdr:nvSpPr>
        <cdr:cNvPr id="20481" name="Text Box 1"/>
        <cdr:cNvSpPr txBox="1">
          <a:spLocks xmlns:a="http://schemas.openxmlformats.org/drawingml/2006/main" noChangeArrowheads="1"/>
        </cdr:cNvSpPr>
      </cdr:nvSpPr>
      <cdr:spPr bwMode="auto">
        <a:xfrm xmlns:a="http://schemas.openxmlformats.org/drawingml/2006/main">
          <a:off x="53831" y="259083"/>
          <a:ext cx="212991" cy="24528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20</xdr:row>
      <xdr:rowOff>0</xdr:rowOff>
    </xdr:from>
    <xdr:to>
      <xdr:col>1</xdr:col>
      <xdr:colOff>161925</xdr:colOff>
      <xdr:row>20</xdr:row>
      <xdr:rowOff>0</xdr:rowOff>
    </xdr:to>
    <xdr:sp macro="" textlink="">
      <xdr:nvSpPr>
        <xdr:cNvPr id="3" name="AutoShape 2"/>
        <xdr:cNvSpPr>
          <a:spLocks/>
        </xdr:cNvSpPr>
      </xdr:nvSpPr>
      <xdr:spPr bwMode="auto">
        <a:xfrm>
          <a:off x="781050" y="34290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6.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18</xdr:row>
      <xdr:rowOff>0</xdr:rowOff>
    </xdr:from>
    <xdr:to>
      <xdr:col>1</xdr:col>
      <xdr:colOff>161925</xdr:colOff>
      <xdr:row>18</xdr:row>
      <xdr:rowOff>0</xdr:rowOff>
    </xdr:to>
    <xdr:sp macro="" textlink="">
      <xdr:nvSpPr>
        <xdr:cNvPr id="3" name="AutoShape 2"/>
        <xdr:cNvSpPr>
          <a:spLocks/>
        </xdr:cNvSpPr>
      </xdr:nvSpPr>
      <xdr:spPr bwMode="auto">
        <a:xfrm>
          <a:off x="781050" y="30861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8.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2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21</xdr:row>
      <xdr:rowOff>0</xdr:rowOff>
    </xdr:from>
    <xdr:to>
      <xdr:col>1</xdr:col>
      <xdr:colOff>161925</xdr:colOff>
      <xdr:row>21</xdr:row>
      <xdr:rowOff>0</xdr:rowOff>
    </xdr:to>
    <xdr:sp macro="" textlink="">
      <xdr:nvSpPr>
        <xdr:cNvPr id="3" name="AutoShape 2"/>
        <xdr:cNvSpPr>
          <a:spLocks/>
        </xdr:cNvSpPr>
      </xdr:nvSpPr>
      <xdr:spPr bwMode="auto">
        <a:xfrm>
          <a:off x="781050" y="3457575"/>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40</xdr:row>
      <xdr:rowOff>0</xdr:rowOff>
    </xdr:from>
    <xdr:to>
      <xdr:col>2</xdr:col>
      <xdr:colOff>0</xdr:colOff>
      <xdr:row>40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40</xdr:row>
      <xdr:rowOff>0</xdr:rowOff>
    </xdr:from>
    <xdr:to>
      <xdr:col>1</xdr:col>
      <xdr:colOff>161925</xdr:colOff>
      <xdr:row>40</xdr:row>
      <xdr:rowOff>0</xdr:rowOff>
    </xdr:to>
    <xdr:sp macro="" textlink="">
      <xdr:nvSpPr>
        <xdr:cNvPr id="3" name="AutoShape 2"/>
        <xdr:cNvSpPr>
          <a:spLocks/>
        </xdr:cNvSpPr>
      </xdr:nvSpPr>
      <xdr:spPr bwMode="auto">
        <a:xfrm>
          <a:off x="781050" y="68580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0.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3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18</xdr:row>
      <xdr:rowOff>0</xdr:rowOff>
    </xdr:from>
    <xdr:to>
      <xdr:col>1</xdr:col>
      <xdr:colOff>161925</xdr:colOff>
      <xdr:row>18</xdr:row>
      <xdr:rowOff>0</xdr:rowOff>
    </xdr:to>
    <xdr:sp macro="" textlink="">
      <xdr:nvSpPr>
        <xdr:cNvPr id="3" name="AutoShape 2"/>
        <xdr:cNvSpPr>
          <a:spLocks/>
        </xdr:cNvSpPr>
      </xdr:nvSpPr>
      <xdr:spPr bwMode="auto">
        <a:xfrm>
          <a:off x="781050" y="30861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2.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3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14</xdr:row>
      <xdr:rowOff>0</xdr:rowOff>
    </xdr:from>
    <xdr:to>
      <xdr:col>1</xdr:col>
      <xdr:colOff>161925</xdr:colOff>
      <xdr:row>14</xdr:row>
      <xdr:rowOff>0</xdr:rowOff>
    </xdr:to>
    <xdr:sp macro="" textlink="">
      <xdr:nvSpPr>
        <xdr:cNvPr id="3" name="AutoShape 2"/>
        <xdr:cNvSpPr>
          <a:spLocks/>
        </xdr:cNvSpPr>
      </xdr:nvSpPr>
      <xdr:spPr bwMode="auto">
        <a:xfrm>
          <a:off x="781050" y="24003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4.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3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18</xdr:row>
      <xdr:rowOff>0</xdr:rowOff>
    </xdr:from>
    <xdr:to>
      <xdr:col>1</xdr:col>
      <xdr:colOff>161925</xdr:colOff>
      <xdr:row>18</xdr:row>
      <xdr:rowOff>0</xdr:rowOff>
    </xdr:to>
    <xdr:sp macro="" textlink="">
      <xdr:nvSpPr>
        <xdr:cNvPr id="3" name="AutoShape 2"/>
        <xdr:cNvSpPr>
          <a:spLocks/>
        </xdr:cNvSpPr>
      </xdr:nvSpPr>
      <xdr:spPr bwMode="auto">
        <a:xfrm>
          <a:off x="781050" y="30861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6.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3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22</xdr:row>
      <xdr:rowOff>0</xdr:rowOff>
    </xdr:from>
    <xdr:to>
      <xdr:col>1</xdr:col>
      <xdr:colOff>161925</xdr:colOff>
      <xdr:row>22</xdr:row>
      <xdr:rowOff>0</xdr:rowOff>
    </xdr:to>
    <xdr:sp macro="" textlink="">
      <xdr:nvSpPr>
        <xdr:cNvPr id="3" name="AutoShape 2"/>
        <xdr:cNvSpPr>
          <a:spLocks/>
        </xdr:cNvSpPr>
      </xdr:nvSpPr>
      <xdr:spPr bwMode="auto">
        <a:xfrm>
          <a:off x="781050" y="37719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8.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3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17</xdr:row>
      <xdr:rowOff>0</xdr:rowOff>
    </xdr:from>
    <xdr:to>
      <xdr:col>1</xdr:col>
      <xdr:colOff>161925</xdr:colOff>
      <xdr:row>17</xdr:row>
      <xdr:rowOff>0</xdr:rowOff>
    </xdr:to>
    <xdr:sp macro="" textlink="">
      <xdr:nvSpPr>
        <xdr:cNvPr id="3" name="AutoShape 2"/>
        <xdr:cNvSpPr>
          <a:spLocks/>
        </xdr:cNvSpPr>
      </xdr:nvSpPr>
      <xdr:spPr bwMode="auto">
        <a:xfrm>
          <a:off x="781050" y="29146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40.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4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14</xdr:row>
      <xdr:rowOff>0</xdr:rowOff>
    </xdr:from>
    <xdr:to>
      <xdr:col>1</xdr:col>
      <xdr:colOff>161925</xdr:colOff>
      <xdr:row>14</xdr:row>
      <xdr:rowOff>0</xdr:rowOff>
    </xdr:to>
    <xdr:sp macro="" textlink="">
      <xdr:nvSpPr>
        <xdr:cNvPr id="3" name="AutoShape 2"/>
        <xdr:cNvSpPr>
          <a:spLocks/>
        </xdr:cNvSpPr>
      </xdr:nvSpPr>
      <xdr:spPr bwMode="auto">
        <a:xfrm>
          <a:off x="781050" y="24003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2.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4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21</xdr:row>
      <xdr:rowOff>0</xdr:rowOff>
    </xdr:from>
    <xdr:to>
      <xdr:col>1</xdr:col>
      <xdr:colOff>161925</xdr:colOff>
      <xdr:row>21</xdr:row>
      <xdr:rowOff>0</xdr:rowOff>
    </xdr:to>
    <xdr:sp macro="" textlink="">
      <xdr:nvSpPr>
        <xdr:cNvPr id="3" name="AutoShape 2"/>
        <xdr:cNvSpPr>
          <a:spLocks/>
        </xdr:cNvSpPr>
      </xdr:nvSpPr>
      <xdr:spPr bwMode="auto">
        <a:xfrm>
          <a:off x="781050" y="36004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4.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4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25</xdr:row>
      <xdr:rowOff>0</xdr:rowOff>
    </xdr:from>
    <xdr:to>
      <xdr:col>1</xdr:col>
      <xdr:colOff>161925</xdr:colOff>
      <xdr:row>25</xdr:row>
      <xdr:rowOff>0</xdr:rowOff>
    </xdr:to>
    <xdr:sp macro="" textlink="">
      <xdr:nvSpPr>
        <xdr:cNvPr id="3" name="AutoShape 2"/>
        <xdr:cNvSpPr>
          <a:spLocks/>
        </xdr:cNvSpPr>
      </xdr:nvSpPr>
      <xdr:spPr bwMode="auto">
        <a:xfrm>
          <a:off x="781050" y="42862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6.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4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21</xdr:row>
      <xdr:rowOff>0</xdr:rowOff>
    </xdr:from>
    <xdr:to>
      <xdr:col>1</xdr:col>
      <xdr:colOff>161925</xdr:colOff>
      <xdr:row>21</xdr:row>
      <xdr:rowOff>0</xdr:rowOff>
    </xdr:to>
    <xdr:sp macro="" textlink="">
      <xdr:nvSpPr>
        <xdr:cNvPr id="3" name="AutoShape 2"/>
        <xdr:cNvSpPr>
          <a:spLocks/>
        </xdr:cNvSpPr>
      </xdr:nvSpPr>
      <xdr:spPr bwMode="auto">
        <a:xfrm>
          <a:off x="781050" y="36004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8.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4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25</xdr:row>
      <xdr:rowOff>0</xdr:rowOff>
    </xdr:from>
    <xdr:to>
      <xdr:col>1</xdr:col>
      <xdr:colOff>161925</xdr:colOff>
      <xdr:row>25</xdr:row>
      <xdr:rowOff>0</xdr:rowOff>
    </xdr:to>
    <xdr:sp macro="" textlink="">
      <xdr:nvSpPr>
        <xdr:cNvPr id="3" name="AutoShape 2"/>
        <xdr:cNvSpPr>
          <a:spLocks/>
        </xdr:cNvSpPr>
      </xdr:nvSpPr>
      <xdr:spPr bwMode="auto">
        <a:xfrm>
          <a:off x="781050" y="42862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37</xdr:row>
      <xdr:rowOff>0</xdr:rowOff>
    </xdr:from>
    <xdr:to>
      <xdr:col>2</xdr:col>
      <xdr:colOff>0</xdr:colOff>
      <xdr:row>37</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37</xdr:row>
      <xdr:rowOff>0</xdr:rowOff>
    </xdr:from>
    <xdr:to>
      <xdr:col>1</xdr:col>
      <xdr:colOff>161925</xdr:colOff>
      <xdr:row>37</xdr:row>
      <xdr:rowOff>0</xdr:rowOff>
    </xdr:to>
    <xdr:sp macro="" textlink="">
      <xdr:nvSpPr>
        <xdr:cNvPr id="3" name="AutoShape 2"/>
        <xdr:cNvSpPr>
          <a:spLocks/>
        </xdr:cNvSpPr>
      </xdr:nvSpPr>
      <xdr:spPr bwMode="auto">
        <a:xfrm>
          <a:off x="781050" y="63436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0.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5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67</xdr:row>
      <xdr:rowOff>0</xdr:rowOff>
    </xdr:from>
    <xdr:to>
      <xdr:col>1</xdr:col>
      <xdr:colOff>161925</xdr:colOff>
      <xdr:row>67</xdr:row>
      <xdr:rowOff>0</xdr:rowOff>
    </xdr:to>
    <xdr:sp macro="" textlink="">
      <xdr:nvSpPr>
        <xdr:cNvPr id="3" name="AutoShape 2"/>
        <xdr:cNvSpPr>
          <a:spLocks/>
        </xdr:cNvSpPr>
      </xdr:nvSpPr>
      <xdr:spPr bwMode="auto">
        <a:xfrm>
          <a:off x="781050" y="114871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2.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5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17</xdr:row>
      <xdr:rowOff>0</xdr:rowOff>
    </xdr:from>
    <xdr:to>
      <xdr:col>1</xdr:col>
      <xdr:colOff>161925</xdr:colOff>
      <xdr:row>17</xdr:row>
      <xdr:rowOff>0</xdr:rowOff>
    </xdr:to>
    <xdr:sp macro="" textlink="">
      <xdr:nvSpPr>
        <xdr:cNvPr id="3" name="AutoShape 2"/>
        <xdr:cNvSpPr>
          <a:spLocks/>
        </xdr:cNvSpPr>
      </xdr:nvSpPr>
      <xdr:spPr bwMode="auto">
        <a:xfrm>
          <a:off x="781050" y="2886075"/>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4.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5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36</xdr:row>
      <xdr:rowOff>0</xdr:rowOff>
    </xdr:from>
    <xdr:to>
      <xdr:col>1</xdr:col>
      <xdr:colOff>161925</xdr:colOff>
      <xdr:row>36</xdr:row>
      <xdr:rowOff>0</xdr:rowOff>
    </xdr:to>
    <xdr:sp macro="" textlink="">
      <xdr:nvSpPr>
        <xdr:cNvPr id="3" name="AutoShape 2"/>
        <xdr:cNvSpPr>
          <a:spLocks/>
        </xdr:cNvSpPr>
      </xdr:nvSpPr>
      <xdr:spPr bwMode="auto">
        <a:xfrm>
          <a:off x="781050" y="61722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6.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4577"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5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33</xdr:row>
      <xdr:rowOff>0</xdr:rowOff>
    </xdr:from>
    <xdr:to>
      <xdr:col>1</xdr:col>
      <xdr:colOff>161925</xdr:colOff>
      <xdr:row>33</xdr:row>
      <xdr:rowOff>0</xdr:rowOff>
    </xdr:to>
    <xdr:sp macro="" textlink="">
      <xdr:nvSpPr>
        <xdr:cNvPr id="3" name="AutoShape 2"/>
        <xdr:cNvSpPr>
          <a:spLocks/>
        </xdr:cNvSpPr>
      </xdr:nvSpPr>
      <xdr:spPr bwMode="auto">
        <a:xfrm>
          <a:off x="781050" y="56578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8.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4577"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5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33</xdr:row>
      <xdr:rowOff>0</xdr:rowOff>
    </xdr:from>
    <xdr:to>
      <xdr:col>1</xdr:col>
      <xdr:colOff>161925</xdr:colOff>
      <xdr:row>33</xdr:row>
      <xdr:rowOff>0</xdr:rowOff>
    </xdr:to>
    <xdr:sp macro="" textlink="">
      <xdr:nvSpPr>
        <xdr:cNvPr id="3" name="AutoShape 2"/>
        <xdr:cNvSpPr>
          <a:spLocks/>
        </xdr:cNvSpPr>
      </xdr:nvSpPr>
      <xdr:spPr bwMode="auto">
        <a:xfrm>
          <a:off x="781050" y="56578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6.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60.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6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11</xdr:row>
      <xdr:rowOff>0</xdr:rowOff>
    </xdr:from>
    <xdr:to>
      <xdr:col>1</xdr:col>
      <xdr:colOff>161925</xdr:colOff>
      <xdr:row>11</xdr:row>
      <xdr:rowOff>0</xdr:rowOff>
    </xdr:to>
    <xdr:sp macro="" textlink="">
      <xdr:nvSpPr>
        <xdr:cNvPr id="3" name="AutoShape 2"/>
        <xdr:cNvSpPr>
          <a:spLocks/>
        </xdr:cNvSpPr>
      </xdr:nvSpPr>
      <xdr:spPr bwMode="auto">
        <a:xfrm>
          <a:off x="781050" y="18859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62.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6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6</xdr:row>
      <xdr:rowOff>28575</xdr:rowOff>
    </xdr:from>
    <xdr:to>
      <xdr:col>1</xdr:col>
      <xdr:colOff>161925</xdr:colOff>
      <xdr:row>7</xdr:row>
      <xdr:rowOff>123825</xdr:rowOff>
    </xdr:to>
    <xdr:sp macro="" textlink="">
      <xdr:nvSpPr>
        <xdr:cNvPr id="3" name="AutoShape 2"/>
        <xdr:cNvSpPr>
          <a:spLocks/>
        </xdr:cNvSpPr>
      </xdr:nvSpPr>
      <xdr:spPr bwMode="auto">
        <a:xfrm>
          <a:off x="781050" y="1057275"/>
          <a:ext cx="66675" cy="266700"/>
        </a:xfrm>
        <a:prstGeom prst="rightBrace">
          <a:avLst>
            <a:gd name="adj1" fmla="val 30952"/>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64.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6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0</xdr:row>
      <xdr:rowOff>0</xdr:rowOff>
    </xdr:from>
    <xdr:to>
      <xdr:col>1</xdr:col>
      <xdr:colOff>161925</xdr:colOff>
      <xdr:row>0</xdr:row>
      <xdr:rowOff>0</xdr:rowOff>
    </xdr:to>
    <xdr:sp macro="" textlink="">
      <xdr:nvSpPr>
        <xdr:cNvPr id="3" name="AutoShape 2"/>
        <xdr:cNvSpPr>
          <a:spLocks/>
        </xdr:cNvSpPr>
      </xdr:nvSpPr>
      <xdr:spPr bwMode="auto">
        <a:xfrm>
          <a:off x="781050" y="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66.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6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0</xdr:row>
      <xdr:rowOff>0</xdr:rowOff>
    </xdr:from>
    <xdr:to>
      <xdr:col>1</xdr:col>
      <xdr:colOff>161925</xdr:colOff>
      <xdr:row>0</xdr:row>
      <xdr:rowOff>0</xdr:rowOff>
    </xdr:to>
    <xdr:sp macro="" textlink="">
      <xdr:nvSpPr>
        <xdr:cNvPr id="3" name="AutoShape 2"/>
        <xdr:cNvSpPr>
          <a:spLocks/>
        </xdr:cNvSpPr>
      </xdr:nvSpPr>
      <xdr:spPr bwMode="auto">
        <a:xfrm>
          <a:off x="781050" y="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68.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6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0</xdr:row>
      <xdr:rowOff>0</xdr:rowOff>
    </xdr:from>
    <xdr:to>
      <xdr:col>1</xdr:col>
      <xdr:colOff>161925</xdr:colOff>
      <xdr:row>0</xdr:row>
      <xdr:rowOff>0</xdr:rowOff>
    </xdr:to>
    <xdr:sp macro="" textlink="">
      <xdr:nvSpPr>
        <xdr:cNvPr id="3" name="AutoShape 2"/>
        <xdr:cNvSpPr>
          <a:spLocks/>
        </xdr:cNvSpPr>
      </xdr:nvSpPr>
      <xdr:spPr bwMode="auto">
        <a:xfrm>
          <a:off x="781050" y="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40</xdr:row>
      <xdr:rowOff>0</xdr:rowOff>
    </xdr:from>
    <xdr:to>
      <xdr:col>2</xdr:col>
      <xdr:colOff>0</xdr:colOff>
      <xdr:row>40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40</xdr:row>
      <xdr:rowOff>0</xdr:rowOff>
    </xdr:from>
    <xdr:to>
      <xdr:col>1</xdr:col>
      <xdr:colOff>161925</xdr:colOff>
      <xdr:row>40</xdr:row>
      <xdr:rowOff>0</xdr:rowOff>
    </xdr:to>
    <xdr:sp macro="" textlink="">
      <xdr:nvSpPr>
        <xdr:cNvPr id="3" name="AutoShape 2"/>
        <xdr:cNvSpPr>
          <a:spLocks/>
        </xdr:cNvSpPr>
      </xdr:nvSpPr>
      <xdr:spPr bwMode="auto">
        <a:xfrm>
          <a:off x="781050" y="685800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70.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7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0</xdr:row>
      <xdr:rowOff>0</xdr:rowOff>
    </xdr:from>
    <xdr:to>
      <xdr:col>1</xdr:col>
      <xdr:colOff>161925</xdr:colOff>
      <xdr:row>0</xdr:row>
      <xdr:rowOff>0</xdr:rowOff>
    </xdr:to>
    <xdr:sp macro="" textlink="">
      <xdr:nvSpPr>
        <xdr:cNvPr id="3" name="AutoShape 2"/>
        <xdr:cNvSpPr>
          <a:spLocks/>
        </xdr:cNvSpPr>
      </xdr:nvSpPr>
      <xdr:spPr bwMode="auto">
        <a:xfrm>
          <a:off x="781050" y="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72.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7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0</xdr:row>
      <xdr:rowOff>0</xdr:rowOff>
    </xdr:from>
    <xdr:to>
      <xdr:col>1</xdr:col>
      <xdr:colOff>161925</xdr:colOff>
      <xdr:row>0</xdr:row>
      <xdr:rowOff>0</xdr:rowOff>
    </xdr:to>
    <xdr:sp macro="" textlink="">
      <xdr:nvSpPr>
        <xdr:cNvPr id="3" name="AutoShape 2"/>
        <xdr:cNvSpPr>
          <a:spLocks/>
        </xdr:cNvSpPr>
      </xdr:nvSpPr>
      <xdr:spPr bwMode="auto">
        <a:xfrm>
          <a:off x="781050" y="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74.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7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0</xdr:row>
      <xdr:rowOff>0</xdr:rowOff>
    </xdr:from>
    <xdr:to>
      <xdr:col>1</xdr:col>
      <xdr:colOff>161925</xdr:colOff>
      <xdr:row>0</xdr:row>
      <xdr:rowOff>0</xdr:rowOff>
    </xdr:to>
    <xdr:sp macro="" textlink="">
      <xdr:nvSpPr>
        <xdr:cNvPr id="3" name="AutoShape 2"/>
        <xdr:cNvSpPr>
          <a:spLocks/>
        </xdr:cNvSpPr>
      </xdr:nvSpPr>
      <xdr:spPr bwMode="auto">
        <a:xfrm>
          <a:off x="781050" y="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76.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7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0</xdr:row>
      <xdr:rowOff>0</xdr:rowOff>
    </xdr:from>
    <xdr:to>
      <xdr:col>1</xdr:col>
      <xdr:colOff>161925</xdr:colOff>
      <xdr:row>0</xdr:row>
      <xdr:rowOff>0</xdr:rowOff>
    </xdr:to>
    <xdr:sp macro="" textlink="">
      <xdr:nvSpPr>
        <xdr:cNvPr id="3" name="AutoShape 2"/>
        <xdr:cNvSpPr>
          <a:spLocks/>
        </xdr:cNvSpPr>
      </xdr:nvSpPr>
      <xdr:spPr bwMode="auto">
        <a:xfrm>
          <a:off x="781050" y="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78.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7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0</xdr:row>
      <xdr:rowOff>0</xdr:rowOff>
    </xdr:from>
    <xdr:to>
      <xdr:col>1</xdr:col>
      <xdr:colOff>161925</xdr:colOff>
      <xdr:row>0</xdr:row>
      <xdr:rowOff>0</xdr:rowOff>
    </xdr:to>
    <xdr:sp macro="" textlink="">
      <xdr:nvSpPr>
        <xdr:cNvPr id="3" name="AutoShape 2"/>
        <xdr:cNvSpPr>
          <a:spLocks/>
        </xdr:cNvSpPr>
      </xdr:nvSpPr>
      <xdr:spPr bwMode="auto">
        <a:xfrm>
          <a:off x="781050" y="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8.xml><?xml version="1.0" encoding="utf-8"?>
<c:userShapes xmlns:c="http://schemas.openxmlformats.org/drawingml/2006/chart">
  <cdr:relSizeAnchor xmlns:cdr="http://schemas.openxmlformats.org/drawingml/2006/chartDrawing">
    <cdr:from>
      <cdr:x>0.06907</cdr:x>
      <cdr:y>0.19132</cdr:y>
    </cdr:from>
    <cdr:to>
      <cdr:x>0.35947</cdr:x>
      <cdr:y>0.33794</cdr:y>
    </cdr:to>
    <cdr:sp macro="" textlink="">
      <cdr:nvSpPr>
        <cdr:cNvPr id="2049" name="Text Box 1"/>
        <cdr:cNvSpPr txBox="1">
          <a:spLocks xmlns:a="http://schemas.openxmlformats.org/drawingml/2006/main" noChangeArrowheads="1"/>
        </cdr:cNvSpPr>
      </cdr:nvSpPr>
      <cdr:spPr bwMode="auto">
        <a:xfrm xmlns:a="http://schemas.openxmlformats.org/drawingml/2006/main">
          <a:off x="53831" y="143495"/>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80.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8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0</xdr:row>
      <xdr:rowOff>0</xdr:rowOff>
    </xdr:from>
    <xdr:to>
      <xdr:col>1</xdr:col>
      <xdr:colOff>161925</xdr:colOff>
      <xdr:row>0</xdr:row>
      <xdr:rowOff>0</xdr:rowOff>
    </xdr:to>
    <xdr:sp macro="" textlink="">
      <xdr:nvSpPr>
        <xdr:cNvPr id="3" name="AutoShape 2"/>
        <xdr:cNvSpPr>
          <a:spLocks/>
        </xdr:cNvSpPr>
      </xdr:nvSpPr>
      <xdr:spPr bwMode="auto">
        <a:xfrm>
          <a:off x="781050" y="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82.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8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0</xdr:row>
      <xdr:rowOff>0</xdr:rowOff>
    </xdr:from>
    <xdr:to>
      <xdr:col>1</xdr:col>
      <xdr:colOff>161925</xdr:colOff>
      <xdr:row>0</xdr:row>
      <xdr:rowOff>0</xdr:rowOff>
    </xdr:to>
    <xdr:sp macro="" textlink="">
      <xdr:nvSpPr>
        <xdr:cNvPr id="3" name="AutoShape 2"/>
        <xdr:cNvSpPr>
          <a:spLocks/>
        </xdr:cNvSpPr>
      </xdr:nvSpPr>
      <xdr:spPr bwMode="auto">
        <a:xfrm>
          <a:off x="781050" y="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84.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8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0</xdr:row>
      <xdr:rowOff>0</xdr:rowOff>
    </xdr:from>
    <xdr:to>
      <xdr:col>1</xdr:col>
      <xdr:colOff>161925</xdr:colOff>
      <xdr:row>0</xdr:row>
      <xdr:rowOff>0</xdr:rowOff>
    </xdr:to>
    <xdr:sp macro="" textlink="">
      <xdr:nvSpPr>
        <xdr:cNvPr id="3" name="AutoShape 2"/>
        <xdr:cNvSpPr>
          <a:spLocks/>
        </xdr:cNvSpPr>
      </xdr:nvSpPr>
      <xdr:spPr bwMode="auto">
        <a:xfrm>
          <a:off x="781050" y="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86.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8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0</xdr:row>
      <xdr:rowOff>0</xdr:rowOff>
    </xdr:from>
    <xdr:to>
      <xdr:col>1</xdr:col>
      <xdr:colOff>161925</xdr:colOff>
      <xdr:row>0</xdr:row>
      <xdr:rowOff>0</xdr:rowOff>
    </xdr:to>
    <xdr:sp macro="" textlink="">
      <xdr:nvSpPr>
        <xdr:cNvPr id="3" name="AutoShape 2"/>
        <xdr:cNvSpPr>
          <a:spLocks/>
        </xdr:cNvSpPr>
      </xdr:nvSpPr>
      <xdr:spPr bwMode="auto">
        <a:xfrm>
          <a:off x="781050" y="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88.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8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0</xdr:row>
      <xdr:rowOff>0</xdr:rowOff>
    </xdr:from>
    <xdr:to>
      <xdr:col>1</xdr:col>
      <xdr:colOff>161925</xdr:colOff>
      <xdr:row>0</xdr:row>
      <xdr:rowOff>0</xdr:rowOff>
    </xdr:to>
    <xdr:sp macro="" textlink="">
      <xdr:nvSpPr>
        <xdr:cNvPr id="3" name="AutoShape 2"/>
        <xdr:cNvSpPr>
          <a:spLocks/>
        </xdr:cNvSpPr>
      </xdr:nvSpPr>
      <xdr:spPr bwMode="auto">
        <a:xfrm>
          <a:off x="781050" y="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35</xdr:row>
      <xdr:rowOff>0</xdr:rowOff>
    </xdr:from>
    <xdr:to>
      <xdr:col>2</xdr:col>
      <xdr:colOff>0</xdr:colOff>
      <xdr:row>35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35</xdr:row>
      <xdr:rowOff>0</xdr:rowOff>
    </xdr:from>
    <xdr:to>
      <xdr:col>1</xdr:col>
      <xdr:colOff>161925</xdr:colOff>
      <xdr:row>35</xdr:row>
      <xdr:rowOff>0</xdr:rowOff>
    </xdr:to>
    <xdr:sp macro="" textlink="">
      <xdr:nvSpPr>
        <xdr:cNvPr id="3" name="AutoShape 2"/>
        <xdr:cNvSpPr>
          <a:spLocks/>
        </xdr:cNvSpPr>
      </xdr:nvSpPr>
      <xdr:spPr bwMode="auto">
        <a:xfrm>
          <a:off x="781050" y="600075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90.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9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0</xdr:row>
      <xdr:rowOff>0</xdr:rowOff>
    </xdr:from>
    <xdr:to>
      <xdr:col>1</xdr:col>
      <xdr:colOff>161925</xdr:colOff>
      <xdr:row>0</xdr:row>
      <xdr:rowOff>0</xdr:rowOff>
    </xdr:to>
    <xdr:sp macro="" textlink="">
      <xdr:nvSpPr>
        <xdr:cNvPr id="3" name="AutoShape 2"/>
        <xdr:cNvSpPr>
          <a:spLocks/>
        </xdr:cNvSpPr>
      </xdr:nvSpPr>
      <xdr:spPr bwMode="auto">
        <a:xfrm>
          <a:off x="781050" y="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92.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9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0</xdr:row>
      <xdr:rowOff>0</xdr:rowOff>
    </xdr:from>
    <xdr:to>
      <xdr:col>1</xdr:col>
      <xdr:colOff>161925</xdr:colOff>
      <xdr:row>0</xdr:row>
      <xdr:rowOff>0</xdr:rowOff>
    </xdr:to>
    <xdr:sp macro="" textlink="">
      <xdr:nvSpPr>
        <xdr:cNvPr id="3" name="AutoShape 2"/>
        <xdr:cNvSpPr>
          <a:spLocks/>
        </xdr:cNvSpPr>
      </xdr:nvSpPr>
      <xdr:spPr bwMode="auto">
        <a:xfrm>
          <a:off x="781050" y="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94.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9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0</xdr:row>
      <xdr:rowOff>0</xdr:rowOff>
    </xdr:from>
    <xdr:to>
      <xdr:col>1</xdr:col>
      <xdr:colOff>161925</xdr:colOff>
      <xdr:row>0</xdr:row>
      <xdr:rowOff>0</xdr:rowOff>
    </xdr:to>
    <xdr:sp macro="" textlink="">
      <xdr:nvSpPr>
        <xdr:cNvPr id="3" name="AutoShape 2"/>
        <xdr:cNvSpPr>
          <a:spLocks/>
        </xdr:cNvSpPr>
      </xdr:nvSpPr>
      <xdr:spPr bwMode="auto">
        <a:xfrm>
          <a:off x="781050" y="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96.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9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0</xdr:row>
      <xdr:rowOff>0</xdr:rowOff>
    </xdr:from>
    <xdr:to>
      <xdr:col>1</xdr:col>
      <xdr:colOff>161925</xdr:colOff>
      <xdr:row>0</xdr:row>
      <xdr:rowOff>0</xdr:rowOff>
    </xdr:to>
    <xdr:sp macro="" textlink="">
      <xdr:nvSpPr>
        <xdr:cNvPr id="3" name="AutoShape 2"/>
        <xdr:cNvSpPr>
          <a:spLocks/>
        </xdr:cNvSpPr>
      </xdr:nvSpPr>
      <xdr:spPr bwMode="auto">
        <a:xfrm>
          <a:off x="781050" y="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98.xml><?xml version="1.0" encoding="utf-8"?>
<c:userShapes xmlns:c="http://schemas.openxmlformats.org/drawingml/2006/chart">
  <cdr:relSizeAnchor xmlns:cdr="http://schemas.openxmlformats.org/drawingml/2006/chartDrawing">
    <cdr:from>
      <cdr:x>0.06907</cdr:x>
      <cdr:y>0.19089</cdr:y>
    </cdr:from>
    <cdr:to>
      <cdr:x>0.35947</cdr:x>
      <cdr:y>0.3375</cdr:y>
    </cdr:to>
    <cdr:sp macro="" textlink="">
      <cdr:nvSpPr>
        <cdr:cNvPr id="26625" name="Text Box 1"/>
        <cdr:cNvSpPr txBox="1">
          <a:spLocks xmlns:a="http://schemas.openxmlformats.org/drawingml/2006/main" noChangeArrowheads="1"/>
        </cdr:cNvSpPr>
      </cdr:nvSpPr>
      <cdr:spPr bwMode="auto">
        <a:xfrm xmlns:a="http://schemas.openxmlformats.org/drawingml/2006/main">
          <a:off x="53831" y="143176"/>
          <a:ext cx="212991" cy="1075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(k㎡)</a:t>
          </a:r>
        </a:p>
      </cdr:txBody>
    </cdr:sp>
  </cdr:relSizeAnchor>
</c:userShapes>
</file>

<file path=xl/drawings/drawing9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0</xdr:row>
      <xdr:rowOff>0</xdr:rowOff>
    </xdr:from>
    <xdr:to>
      <xdr:col>1</xdr:col>
      <xdr:colOff>161925</xdr:colOff>
      <xdr:row>0</xdr:row>
      <xdr:rowOff>0</xdr:rowOff>
    </xdr:to>
    <xdr:sp macro="" textlink="">
      <xdr:nvSpPr>
        <xdr:cNvPr id="3" name="AutoShape 2"/>
        <xdr:cNvSpPr>
          <a:spLocks/>
        </xdr:cNvSpPr>
      </xdr:nvSpPr>
      <xdr:spPr bwMode="auto">
        <a:xfrm>
          <a:off x="781050" y="0"/>
          <a:ext cx="66675"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pu-file2\ssd\Documents%20and%20Settings\miyamoto\&#12487;&#12473;&#12463;&#12488;&#12483;&#12503;\H15&#19990;&#22303;&#36039;&#29987;&#38989;0630%20(version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oyama/&#22303;&#22320;&#22522;&#26412;&#35519;&#26619;/&#32207;&#21512;&#22577;&#21578;&#26360;/&#31532;&#65297;&#31456;&#12289;&#31532;&#65298;&#31456;/&#31532;&#65297;&#31456;&#12288;&#25105;&#12364;&#22269;&#12395;&#12362;&#12369;&#12427;&#22303;&#22320;&#25152;&#26377;&#12398;&#27010;&#27841;&#12288;&#22259;&#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005-2"/>
      <sheetName val="A007"/>
      <sheetName val="A021"/>
      <sheetName val="A040-2"/>
      <sheetName val="A044-2"/>
      <sheetName val="A052"/>
      <sheetName val="A053"/>
      <sheetName val="A054"/>
      <sheetName val="A055"/>
      <sheetName val="A056"/>
      <sheetName val="追加"/>
    </sheetNames>
    <sheetDataSet>
      <sheetData sheetId="0"/>
      <sheetData sheetId="1"/>
      <sheetData sheetId="2"/>
      <sheetData sheetId="3"/>
      <sheetData sheetId="4"/>
      <sheetData sheetId="5"/>
      <sheetData sheetId="6"/>
      <sheetData sheetId="7"/>
      <sheetData sheetId="8"/>
      <sheetData sheetId="9"/>
      <sheetData sheetId="10">
        <row r="1">
          <cell r="A1" t="str">
            <v>1.土地の種類</v>
          </cell>
          <cell r="B1" t="str">
            <v>９．土地の種類別所有世帯数・所有率</v>
          </cell>
        </row>
        <row r="2">
          <cell r="E2" t="str">
            <v>表1-3　土地の種類別所有世帯数・所有面積・資産額（平成15年）</v>
          </cell>
        </row>
        <row r="3">
          <cell r="D3" t="str">
            <v>付表１－４　土地の種類別所有世帯数・所有面積・資産額（平成15年）</v>
          </cell>
        </row>
        <row r="4">
          <cell r="F4" t="str">
            <v>実数</v>
          </cell>
          <cell r="I4" t="str">
            <v>シェア（％）</v>
          </cell>
          <cell r="L4" t="str">
            <v>総世帯
１世帯当たり
資産額
（千円）</v>
          </cell>
          <cell r="M4" t="str">
            <v>所有
１世帯当たり
資産額
（千円）</v>
          </cell>
        </row>
        <row r="5">
          <cell r="F5" t="str">
            <v>世帯数
（千世帯）</v>
          </cell>
          <cell r="G5" t="str">
            <v>所有面積
（千㎡）</v>
          </cell>
          <cell r="H5" t="str">
            <v>資産額
（十億円）</v>
          </cell>
          <cell r="I5" t="str">
            <v>世帯数</v>
          </cell>
          <cell r="J5" t="str">
            <v>所有面積</v>
          </cell>
          <cell r="K5" t="str">
            <v>資産額</v>
          </cell>
        </row>
        <row r="8">
          <cell r="D8" t="str">
            <v>世帯総数　1）</v>
          </cell>
          <cell r="F8">
            <v>46908</v>
          </cell>
          <cell r="I8">
            <v>100</v>
          </cell>
        </row>
        <row r="9">
          <cell r="D9" t="str">
            <v>土地所有世帯数</v>
          </cell>
        </row>
        <row r="10">
          <cell r="E10" t="str">
            <v>土地全体</v>
          </cell>
          <cell r="F10">
            <v>25149</v>
          </cell>
          <cell r="G10">
            <v>112379485</v>
          </cell>
          <cell r="H10">
            <v>747873</v>
          </cell>
          <cell r="I10">
            <v>53.613456126886675</v>
          </cell>
          <cell r="J10">
            <v>100</v>
          </cell>
          <cell r="K10">
            <v>100</v>
          </cell>
          <cell r="L10">
            <v>15943.399846508059</v>
          </cell>
          <cell r="M10">
            <v>29737.683406894907</v>
          </cell>
        </row>
        <row r="11">
          <cell r="E11" t="str">
            <v xml:space="preserve"> 現住居の敷地</v>
          </cell>
          <cell r="F11">
            <v>24047</v>
          </cell>
          <cell r="G11">
            <v>6607515</v>
          </cell>
          <cell r="H11">
            <v>436098</v>
          </cell>
          <cell r="I11">
            <v>51.264176686279527</v>
          </cell>
          <cell r="J11">
            <v>5.8796452039266773</v>
          </cell>
          <cell r="K11">
            <v>58.311772185919267</v>
          </cell>
          <cell r="L11">
            <v>9296.8789971859806</v>
          </cell>
          <cell r="M11">
            <v>17340.570201598475</v>
          </cell>
        </row>
        <row r="12">
          <cell r="E12" t="str">
            <v xml:space="preserve"> 現住居敷地以外の土地</v>
          </cell>
          <cell r="F12">
            <v>8551</v>
          </cell>
          <cell r="G12">
            <v>105771970</v>
          </cell>
          <cell r="H12">
            <v>311775</v>
          </cell>
          <cell r="I12">
            <v>18.229299906199369</v>
          </cell>
          <cell r="J12">
            <v>94.120354796073329</v>
          </cell>
          <cell r="K12">
            <v>41.688227814080733</v>
          </cell>
          <cell r="L12">
            <v>6646.5208493220771</v>
          </cell>
          <cell r="M12">
            <v>12397.113205296433</v>
          </cell>
        </row>
        <row r="13">
          <cell r="E13" t="str">
            <v xml:space="preserve">  現住居敷地以外の宅地など</v>
          </cell>
          <cell r="F13">
            <v>4966</v>
          </cell>
          <cell r="G13">
            <v>3504327</v>
          </cell>
          <cell r="H13">
            <v>174108</v>
          </cell>
          <cell r="I13">
            <v>10.586680310394815</v>
          </cell>
          <cell r="J13">
            <v>3.1182977925196935</v>
          </cell>
          <cell r="K13">
            <v>23.280423280423278</v>
          </cell>
          <cell r="L13">
            <v>3711.6909695574318</v>
          </cell>
          <cell r="M13">
            <v>6923.0585709173329</v>
          </cell>
        </row>
        <row r="14">
          <cell r="E14" t="str">
            <v xml:space="preserve">  農地</v>
          </cell>
          <cell r="F14">
            <v>4585</v>
          </cell>
          <cell r="G14">
            <v>39037338</v>
          </cell>
          <cell r="H14">
            <v>125314</v>
          </cell>
          <cell r="I14">
            <v>9.7744521190415288</v>
          </cell>
          <cell r="J14">
            <v>34.737067890994517</v>
          </cell>
          <cell r="K14">
            <v>16.756053501062347</v>
          </cell>
          <cell r="L14">
            <v>2671.4846081691821</v>
          </cell>
          <cell r="M14">
            <v>4982.8621416358501</v>
          </cell>
        </row>
        <row r="15">
          <cell r="E15" t="str">
            <v xml:space="preserve">  山林</v>
          </cell>
          <cell r="F15">
            <v>2723</v>
          </cell>
          <cell r="G15">
            <v>63230305</v>
          </cell>
          <cell r="H15">
            <v>12353</v>
          </cell>
          <cell r="I15">
            <v>5.8049799607742809</v>
          </cell>
          <cell r="J15">
            <v>56.264989112559114</v>
          </cell>
          <cell r="K15">
            <v>1.6517510325951064</v>
          </cell>
          <cell r="L15">
            <v>263.34527159546343</v>
          </cell>
          <cell r="M15">
            <v>491.19249274325023</v>
          </cell>
        </row>
        <row r="16">
          <cell r="E16" t="str">
            <v>1）土地所有の有無「不詳」を含む。</v>
          </cell>
        </row>
        <row r="35">
          <cell r="A35" t="str">
            <v>2.家計を主に支える者の従業上の地位</v>
          </cell>
          <cell r="B35" t="str">
            <v>３．家計を主に支える者の従業上の地位別土地資産額</v>
          </cell>
        </row>
        <row r="37">
          <cell r="F37" t="str">
            <v>世帯総数（千世帯）</v>
          </cell>
          <cell r="G37" t="str">
            <v>実数</v>
          </cell>
          <cell r="L37" t="str">
            <v>割合・指数（％）</v>
          </cell>
        </row>
        <row r="38">
          <cell r="G38" t="str">
            <v>土地全体</v>
          </cell>
          <cell r="H38" t="str">
            <v>現住居の敷地</v>
          </cell>
          <cell r="I38" t="str">
            <v>現住居敷地以外の宅地など</v>
          </cell>
          <cell r="J38" t="str">
            <v>農地</v>
          </cell>
          <cell r="K38" t="str">
            <v>山林</v>
          </cell>
          <cell r="L38" t="str">
            <v>土地全体</v>
          </cell>
          <cell r="M38" t="str">
            <v>現住居の敷地</v>
          </cell>
          <cell r="N38" t="str">
            <v>現住居敷地以外の宅地など</v>
          </cell>
          <cell r="O38" t="str">
            <v>農地</v>
          </cell>
          <cell r="P38" t="str">
            <v>山林</v>
          </cell>
          <cell r="Q38" t="str">
            <v>農地＋山林</v>
          </cell>
          <cell r="R38" t="str">
            <v>農地＋山林－両方</v>
          </cell>
        </row>
        <row r="39">
          <cell r="C39" t="str">
            <v>資産額（十億円）</v>
          </cell>
        </row>
        <row r="40">
          <cell r="D40" t="str">
            <v>総数</v>
          </cell>
          <cell r="F40" t="str">
            <v>･･･</v>
          </cell>
          <cell r="G40">
            <v>747873</v>
          </cell>
          <cell r="H40">
            <v>436098</v>
          </cell>
          <cell r="I40">
            <v>174108</v>
          </cell>
          <cell r="J40">
            <v>125314</v>
          </cell>
          <cell r="K40">
            <v>12353</v>
          </cell>
          <cell r="L40">
            <v>100</v>
          </cell>
          <cell r="M40">
            <v>100</v>
          </cell>
          <cell r="N40">
            <v>100</v>
          </cell>
          <cell r="O40">
            <v>100</v>
          </cell>
          <cell r="P40">
            <v>100</v>
          </cell>
          <cell r="Q40">
            <v>137667</v>
          </cell>
        </row>
        <row r="41">
          <cell r="E41" t="str">
            <v>　自営業主</v>
          </cell>
          <cell r="F41" t="str">
            <v>･･･</v>
          </cell>
          <cell r="G41">
            <v>271483</v>
          </cell>
          <cell r="H41">
            <v>114924</v>
          </cell>
          <cell r="I41">
            <v>90538</v>
          </cell>
          <cell r="J41">
            <v>60826</v>
          </cell>
          <cell r="K41">
            <v>5194</v>
          </cell>
          <cell r="L41">
            <v>36.300682067677265</v>
          </cell>
          <cell r="M41">
            <v>26.352792262289672</v>
          </cell>
          <cell r="N41">
            <v>52.001056815310044</v>
          </cell>
          <cell r="O41">
            <v>48.538870357661558</v>
          </cell>
          <cell r="P41">
            <v>42.046466445397876</v>
          </cell>
          <cell r="Q41">
            <v>66020</v>
          </cell>
        </row>
        <row r="42">
          <cell r="E42" t="str">
            <v>　　農林・漁業業主</v>
          </cell>
          <cell r="F42" t="str">
            <v>･･･</v>
          </cell>
          <cell r="G42">
            <v>97134</v>
          </cell>
          <cell r="H42">
            <v>22562</v>
          </cell>
          <cell r="I42">
            <v>24593</v>
          </cell>
          <cell r="J42">
            <v>46650</v>
          </cell>
          <cell r="K42">
            <v>3330</v>
          </cell>
          <cell r="L42">
            <v>12.988034064607227</v>
          </cell>
          <cell r="M42">
            <v>5.1736077670615321</v>
          </cell>
          <cell r="N42">
            <v>14.125140717255958</v>
          </cell>
          <cell r="O42">
            <v>37.226487064493988</v>
          </cell>
          <cell r="P42">
            <v>26.95701449040719</v>
          </cell>
          <cell r="Q42">
            <v>49980</v>
          </cell>
        </row>
        <row r="43">
          <cell r="E43" t="str">
            <v>　　商工・その他の業主</v>
          </cell>
          <cell r="F43" t="str">
            <v>･･･</v>
          </cell>
          <cell r="G43">
            <v>174349</v>
          </cell>
          <cell r="H43">
            <v>92363</v>
          </cell>
          <cell r="I43">
            <v>65946</v>
          </cell>
          <cell r="J43">
            <v>14176</v>
          </cell>
          <cell r="K43">
            <v>1864</v>
          </cell>
          <cell r="L43">
            <v>23.312648003070041</v>
          </cell>
          <cell r="M43">
            <v>21.179413801484987</v>
          </cell>
          <cell r="N43">
            <v>37.876490454200841</v>
          </cell>
          <cell r="O43">
            <v>11.312383293167564</v>
          </cell>
          <cell r="P43">
            <v>15.08945195499069</v>
          </cell>
          <cell r="Q43">
            <v>16040</v>
          </cell>
        </row>
        <row r="44">
          <cell r="E44" t="str">
            <v>　雇用者</v>
          </cell>
          <cell r="F44" t="str">
            <v>･･･</v>
          </cell>
          <cell r="G44">
            <v>303459</v>
          </cell>
          <cell r="H44">
            <v>199325</v>
          </cell>
          <cell r="I44">
            <v>50819</v>
          </cell>
          <cell r="J44">
            <v>48391</v>
          </cell>
          <cell r="K44">
            <v>4924</v>
          </cell>
          <cell r="L44">
            <v>40.576274313954372</v>
          </cell>
          <cell r="M44">
            <v>45.706469646730781</v>
          </cell>
          <cell r="N44">
            <v>29.188205022170148</v>
          </cell>
          <cell r="O44">
            <v>38.61579711764049</v>
          </cell>
          <cell r="P44">
            <v>39.860762567797295</v>
          </cell>
          <cell r="Q44">
            <v>53315</v>
          </cell>
        </row>
        <row r="45">
          <cell r="E45" t="str">
            <v>　　常用雇用者（会社・団体・公社又は個人）</v>
          </cell>
          <cell r="F45" t="str">
            <v>･･･</v>
          </cell>
          <cell r="G45">
            <v>240949</v>
          </cell>
          <cell r="H45">
            <v>161057</v>
          </cell>
          <cell r="I45">
            <v>40126</v>
          </cell>
          <cell r="J45">
            <v>36129</v>
          </cell>
          <cell r="K45">
            <v>3636</v>
          </cell>
          <cell r="L45">
            <v>32.217903307112309</v>
          </cell>
          <cell r="M45">
            <v>36.931377809574911</v>
          </cell>
          <cell r="N45">
            <v>23.046614744871</v>
          </cell>
          <cell r="O45">
            <v>28.830777087955056</v>
          </cell>
          <cell r="P45">
            <v>29.434145551687852</v>
          </cell>
          <cell r="Q45">
            <v>39765</v>
          </cell>
        </row>
        <row r="46">
          <cell r="E46" t="str">
            <v>　　常用雇用者（官公庁）</v>
          </cell>
          <cell r="F46" t="str">
            <v>･･･</v>
          </cell>
          <cell r="G46">
            <v>44206</v>
          </cell>
          <cell r="H46">
            <v>26148</v>
          </cell>
          <cell r="I46">
            <v>7931</v>
          </cell>
          <cell r="J46">
            <v>9236</v>
          </cell>
          <cell r="K46">
            <v>892</v>
          </cell>
          <cell r="L46">
            <v>5.9108966361935789</v>
          </cell>
          <cell r="M46">
            <v>5.9959000041275123</v>
          </cell>
          <cell r="N46">
            <v>4.5552185999494563</v>
          </cell>
          <cell r="O46">
            <v>7.3702858419649839</v>
          </cell>
          <cell r="P46">
            <v>7.220917995628592</v>
          </cell>
          <cell r="Q46">
            <v>10128</v>
          </cell>
        </row>
        <row r="47">
          <cell r="E47" t="str">
            <v>　　臨時・日雇</v>
          </cell>
          <cell r="F47" t="str">
            <v>･･･</v>
          </cell>
          <cell r="G47">
            <v>18304</v>
          </cell>
          <cell r="H47">
            <v>12120</v>
          </cell>
          <cell r="I47">
            <v>2762</v>
          </cell>
          <cell r="J47">
            <v>3027</v>
          </cell>
          <cell r="K47">
            <v>396</v>
          </cell>
          <cell r="L47">
            <v>2.4474743706484925</v>
          </cell>
          <cell r="M47">
            <v>2.779191833028356</v>
          </cell>
          <cell r="N47">
            <v>1.586371677349691</v>
          </cell>
          <cell r="O47">
            <v>2.4155321831559124</v>
          </cell>
          <cell r="P47">
            <v>3.2056990204808544</v>
          </cell>
          <cell r="Q47">
            <v>3423</v>
          </cell>
        </row>
        <row r="48">
          <cell r="E48" t="str">
            <v>　無職</v>
          </cell>
          <cell r="F48" t="str">
            <v>･･･</v>
          </cell>
          <cell r="G48">
            <v>169684</v>
          </cell>
          <cell r="H48">
            <v>119711</v>
          </cell>
          <cell r="I48">
            <v>31865</v>
          </cell>
          <cell r="J48">
            <v>15895</v>
          </cell>
          <cell r="K48">
            <v>2213</v>
          </cell>
          <cell r="L48">
            <v>22.688878994160774</v>
          </cell>
          <cell r="M48">
            <v>27.45048131383313</v>
          </cell>
          <cell r="N48">
            <v>18.301858616490911</v>
          </cell>
          <cell r="O48">
            <v>12.684137446733804</v>
          </cell>
          <cell r="P48">
            <v>17.914676596778111</v>
          </cell>
          <cell r="Q48">
            <v>18108</v>
          </cell>
        </row>
        <row r="49">
          <cell r="E49" t="str">
            <v>　　学生</v>
          </cell>
          <cell r="F49" t="str">
            <v>･･･</v>
          </cell>
          <cell r="G49">
            <v>88</v>
          </cell>
          <cell r="H49">
            <v>49</v>
          </cell>
          <cell r="I49">
            <v>20</v>
          </cell>
          <cell r="J49">
            <v>14</v>
          </cell>
          <cell r="K49">
            <v>4</v>
          </cell>
          <cell r="L49">
            <v>1.1766703705040829E-2</v>
          </cell>
          <cell r="M49">
            <v>1.1236006585675697E-2</v>
          </cell>
          <cell r="N49">
            <v>1.1487122935189654E-2</v>
          </cell>
          <cell r="O49">
            <v>1.1171936096525528E-2</v>
          </cell>
          <cell r="P49">
            <v>3.2380798186675303E-2</v>
          </cell>
          <cell r="Q49">
            <v>18</v>
          </cell>
        </row>
        <row r="50">
          <cell r="E50" t="str">
            <v>　　その他</v>
          </cell>
          <cell r="F50" t="str">
            <v>･･･</v>
          </cell>
          <cell r="G50">
            <v>169596</v>
          </cell>
          <cell r="H50">
            <v>119661</v>
          </cell>
          <cell r="I50">
            <v>31845</v>
          </cell>
          <cell r="J50">
            <v>15881</v>
          </cell>
          <cell r="K50">
            <v>2209</v>
          </cell>
          <cell r="L50">
            <v>22.677112290455735</v>
          </cell>
          <cell r="M50">
            <v>27.439016000990602</v>
          </cell>
          <cell r="N50">
            <v>18.290371493555725</v>
          </cell>
          <cell r="O50">
            <v>12.67296551063728</v>
          </cell>
          <cell r="P50">
            <v>17.882295798591436</v>
          </cell>
          <cell r="Q50">
            <v>18090</v>
          </cell>
        </row>
        <row r="51">
          <cell r="E51" t="str">
            <v>　不詳</v>
          </cell>
          <cell r="F51" t="str">
            <v>･･･</v>
          </cell>
          <cell r="G51">
            <v>3247</v>
          </cell>
          <cell r="H51">
            <v>2138</v>
          </cell>
          <cell r="I51">
            <v>886</v>
          </cell>
          <cell r="J51">
            <v>202</v>
          </cell>
          <cell r="K51">
            <v>22</v>
          </cell>
          <cell r="L51">
            <v>0.43416462420758606</v>
          </cell>
          <cell r="M51">
            <v>0.49025677714642119</v>
          </cell>
          <cell r="N51">
            <v>0.50887954602890162</v>
          </cell>
          <cell r="O51">
            <v>0.16119507796415403</v>
          </cell>
          <cell r="P51">
            <v>0.17809439002671415</v>
          </cell>
          <cell r="Q51">
            <v>224</v>
          </cell>
        </row>
        <row r="52">
          <cell r="C52" t="str">
            <v>所有世帯数（千世帯）</v>
          </cell>
        </row>
        <row r="53">
          <cell r="D53" t="str">
            <v>総数</v>
          </cell>
          <cell r="F53">
            <v>46908</v>
          </cell>
          <cell r="G53">
            <v>25149</v>
          </cell>
          <cell r="H53">
            <v>24047</v>
          </cell>
          <cell r="I53">
            <v>4966</v>
          </cell>
          <cell r="J53">
            <v>4585</v>
          </cell>
          <cell r="K53">
            <v>2723</v>
          </cell>
          <cell r="L53">
            <v>100</v>
          </cell>
          <cell r="M53">
            <v>100</v>
          </cell>
          <cell r="N53">
            <v>100</v>
          </cell>
          <cell r="O53">
            <v>100</v>
          </cell>
          <cell r="P53">
            <v>100</v>
          </cell>
        </row>
        <row r="54">
          <cell r="E54" t="str">
            <v>　自営業主</v>
          </cell>
          <cell r="F54">
            <v>6755</v>
          </cell>
          <cell r="G54">
            <v>5287</v>
          </cell>
          <cell r="H54">
            <v>5046</v>
          </cell>
          <cell r="I54">
            <v>1596</v>
          </cell>
          <cell r="J54">
            <v>1600</v>
          </cell>
          <cell r="K54">
            <v>956</v>
          </cell>
          <cell r="L54">
            <v>21.022704680106568</v>
          </cell>
          <cell r="M54">
            <v>20.983906516405373</v>
          </cell>
          <cell r="N54">
            <v>32.138542086186064</v>
          </cell>
          <cell r="O54">
            <v>34.896401308615047</v>
          </cell>
          <cell r="P54">
            <v>35.108336393683437</v>
          </cell>
        </row>
        <row r="55">
          <cell r="E55" t="str">
            <v>　　農林・漁業業主</v>
          </cell>
          <cell r="F55">
            <v>1254</v>
          </cell>
          <cell r="G55">
            <v>1216</v>
          </cell>
          <cell r="H55">
            <v>1189</v>
          </cell>
          <cell r="I55">
            <v>304</v>
          </cell>
          <cell r="J55">
            <v>1029</v>
          </cell>
          <cell r="K55">
            <v>568</v>
          </cell>
          <cell r="L55">
            <v>4.8351823134120639</v>
          </cell>
          <cell r="M55">
            <v>4.944483719382875</v>
          </cell>
          <cell r="N55">
            <v>6.1216270640354411</v>
          </cell>
          <cell r="O55">
            <v>22.442748091603054</v>
          </cell>
          <cell r="P55">
            <v>20.859346309217774</v>
          </cell>
        </row>
        <row r="56">
          <cell r="E56" t="str">
            <v>　　商工・その他の業主</v>
          </cell>
          <cell r="F56">
            <v>5501</v>
          </cell>
          <cell r="G56">
            <v>4070</v>
          </cell>
          <cell r="H56">
            <v>3857</v>
          </cell>
          <cell r="I56">
            <v>1292</v>
          </cell>
          <cell r="J56">
            <v>572</v>
          </cell>
          <cell r="K56">
            <v>388</v>
          </cell>
          <cell r="L56">
            <v>16.183546065449921</v>
          </cell>
          <cell r="M56">
            <v>16.0394227970225</v>
          </cell>
          <cell r="N56">
            <v>26.01691502215062</v>
          </cell>
          <cell r="O56">
            <v>12.475463467829879</v>
          </cell>
          <cell r="P56">
            <v>14.248990084465662</v>
          </cell>
        </row>
        <row r="57">
          <cell r="E57" t="str">
            <v>　雇用者</v>
          </cell>
          <cell r="F57">
            <v>23654</v>
          </cell>
          <cell r="G57">
            <v>13074</v>
          </cell>
          <cell r="H57">
            <v>12438</v>
          </cell>
          <cell r="I57">
            <v>2118</v>
          </cell>
          <cell r="J57">
            <v>1975</v>
          </cell>
          <cell r="K57">
            <v>1131</v>
          </cell>
          <cell r="L57">
            <v>51.986162471668848</v>
          </cell>
          <cell r="M57">
            <v>51.723707739011104</v>
          </cell>
          <cell r="N57">
            <v>42.650020136931133</v>
          </cell>
          <cell r="O57">
            <v>43.075245365321699</v>
          </cell>
          <cell r="P57">
            <v>41.535071612192439</v>
          </cell>
        </row>
        <row r="58">
          <cell r="E58" t="str">
            <v>　　常用雇用者（会社・団体・公社又は個人）</v>
          </cell>
          <cell r="F58">
            <v>19404</v>
          </cell>
          <cell r="G58">
            <v>10627</v>
          </cell>
          <cell r="H58">
            <v>10142</v>
          </cell>
          <cell r="I58">
            <v>1631</v>
          </cell>
          <cell r="J58">
            <v>1488</v>
          </cell>
          <cell r="K58">
            <v>836</v>
          </cell>
          <cell r="L58">
            <v>42.256153326175991</v>
          </cell>
          <cell r="M58">
            <v>42.175739177444171</v>
          </cell>
          <cell r="N58">
            <v>32.843334675795411</v>
          </cell>
          <cell r="O58">
            <v>32.453653217011997</v>
          </cell>
          <cell r="P58">
            <v>30.701432243848696</v>
          </cell>
        </row>
        <row r="59">
          <cell r="E59" t="str">
            <v>　　常用雇用者（官公庁）</v>
          </cell>
          <cell r="F59">
            <v>2488</v>
          </cell>
          <cell r="G59">
            <v>1588</v>
          </cell>
          <cell r="H59">
            <v>1470</v>
          </cell>
          <cell r="I59">
            <v>353</v>
          </cell>
          <cell r="J59">
            <v>316</v>
          </cell>
          <cell r="K59">
            <v>197</v>
          </cell>
          <cell r="L59">
            <v>6.3143663763966753</v>
          </cell>
          <cell r="M59">
            <v>6.11302865222273</v>
          </cell>
          <cell r="N59">
            <v>7.1083366894885218</v>
          </cell>
          <cell r="O59">
            <v>6.8920392584514723</v>
          </cell>
          <cell r="P59">
            <v>7.2346676459786998</v>
          </cell>
        </row>
        <row r="60">
          <cell r="E60" t="str">
            <v>　　臨時・日雇</v>
          </cell>
          <cell r="F60">
            <v>1762</v>
          </cell>
          <cell r="G60">
            <v>860</v>
          </cell>
          <cell r="H60">
            <v>827</v>
          </cell>
          <cell r="I60">
            <v>134</v>
          </cell>
          <cell r="J60">
            <v>171</v>
          </cell>
          <cell r="K60">
            <v>99</v>
          </cell>
          <cell r="L60">
            <v>3.4196190703407687</v>
          </cell>
          <cell r="M60">
            <v>3.4390984322368694</v>
          </cell>
          <cell r="N60">
            <v>2.698348771647201</v>
          </cell>
          <cell r="O60">
            <v>3.7295528898582333</v>
          </cell>
          <cell r="P60">
            <v>3.6356959236136612</v>
          </cell>
        </row>
        <row r="61">
          <cell r="E61" t="str">
            <v>　無職</v>
          </cell>
          <cell r="F61">
            <v>10311</v>
          </cell>
          <cell r="G61">
            <v>6678</v>
          </cell>
          <cell r="H61">
            <v>6465</v>
          </cell>
          <cell r="I61">
            <v>1225</v>
          </cell>
          <cell r="J61">
            <v>1002</v>
          </cell>
          <cell r="K61">
            <v>630</v>
          </cell>
          <cell r="L61">
            <v>26.553739711320528</v>
          </cell>
          <cell r="M61">
            <v>26.884850501102008</v>
          </cell>
          <cell r="N61">
            <v>24.667740636327025</v>
          </cell>
          <cell r="O61">
            <v>21.853871319520174</v>
          </cell>
          <cell r="P61">
            <v>23.136246786632391</v>
          </cell>
        </row>
        <row r="62">
          <cell r="E62" t="str">
            <v>　　学生</v>
          </cell>
          <cell r="F62">
            <v>756</v>
          </cell>
          <cell r="G62">
            <v>7</v>
          </cell>
          <cell r="H62">
            <v>4</v>
          </cell>
          <cell r="I62">
            <v>2</v>
          </cell>
          <cell r="J62">
            <v>0</v>
          </cell>
          <cell r="K62">
            <v>1</v>
          </cell>
          <cell r="L62">
            <v>2.7834108712076023E-2</v>
          </cell>
          <cell r="M62">
            <v>1.6634091570674095E-2</v>
          </cell>
          <cell r="N62">
            <v>4.027386226339106E-2</v>
          </cell>
          <cell r="O62">
            <v>0</v>
          </cell>
          <cell r="P62">
            <v>3.6724201248622843E-2</v>
          </cell>
        </row>
        <row r="63">
          <cell r="E63" t="str">
            <v>　　その他</v>
          </cell>
          <cell r="F63">
            <v>9555</v>
          </cell>
          <cell r="G63">
            <v>6671</v>
          </cell>
          <cell r="H63">
            <v>6461</v>
          </cell>
          <cell r="I63">
            <v>1223</v>
          </cell>
          <cell r="J63">
            <v>1002</v>
          </cell>
          <cell r="K63">
            <v>630</v>
          </cell>
          <cell r="L63">
            <v>26.52590560260845</v>
          </cell>
          <cell r="M63">
            <v>26.868216409531335</v>
          </cell>
          <cell r="N63">
            <v>24.627466774063635</v>
          </cell>
          <cell r="O63">
            <v>21.853871319520174</v>
          </cell>
          <cell r="P63">
            <v>23.136246786632391</v>
          </cell>
        </row>
        <row r="64">
          <cell r="E64" t="str">
            <v>　不詳</v>
          </cell>
          <cell r="F64">
            <v>6188</v>
          </cell>
          <cell r="G64">
            <v>111</v>
          </cell>
          <cell r="H64">
            <v>98</v>
          </cell>
          <cell r="I64">
            <v>27</v>
          </cell>
          <cell r="J64">
            <v>7</v>
          </cell>
          <cell r="K64">
            <v>5</v>
          </cell>
          <cell r="L64">
            <v>0.44136943814863416</v>
          </cell>
          <cell r="M64">
            <v>0.40753524348151537</v>
          </cell>
          <cell r="N64">
            <v>0.54369714055577922</v>
          </cell>
          <cell r="O64">
            <v>0.15267175572519084</v>
          </cell>
          <cell r="P64">
            <v>0.1836210062431142</v>
          </cell>
        </row>
        <row r="65">
          <cell r="C65" t="str">
            <v>所有１世帯当たり資産額（千円）</v>
          </cell>
        </row>
        <row r="66">
          <cell r="D66" t="str">
            <v>総数</v>
          </cell>
          <cell r="F66" t="str">
            <v>･･･</v>
          </cell>
          <cell r="G66">
            <v>29737.683406894907</v>
          </cell>
          <cell r="H66">
            <v>17340.570201598475</v>
          </cell>
          <cell r="I66">
            <v>6923.0585709173329</v>
          </cell>
          <cell r="J66">
            <v>4982.8621416358501</v>
          </cell>
          <cell r="K66">
            <v>491.19249274325023</v>
          </cell>
          <cell r="L66">
            <v>100</v>
          </cell>
          <cell r="M66">
            <v>100</v>
          </cell>
          <cell r="N66">
            <v>100</v>
          </cell>
          <cell r="O66">
            <v>100</v>
          </cell>
          <cell r="P66">
            <v>100</v>
          </cell>
          <cell r="R66">
            <v>5474.0546343791011</v>
          </cell>
          <cell r="S66">
            <v>100</v>
          </cell>
        </row>
        <row r="67">
          <cell r="E67" t="str">
            <v>　自営業主</v>
          </cell>
          <cell r="F67" t="str">
            <v>･･･</v>
          </cell>
          <cell r="G67">
            <v>51349.158312842825</v>
          </cell>
          <cell r="H67">
            <v>21737.090977870248</v>
          </cell>
          <cell r="I67">
            <v>17124.6453565349</v>
          </cell>
          <cell r="J67">
            <v>11504.823151125402</v>
          </cell>
          <cell r="K67">
            <v>982.40968413088706</v>
          </cell>
          <cell r="L67">
            <v>172.67370026858626</v>
          </cell>
          <cell r="M67">
            <v>125.35395736794455</v>
          </cell>
          <cell r="N67">
            <v>247.35664419296998</v>
          </cell>
          <cell r="O67">
            <v>230.88784766877822</v>
          </cell>
          <cell r="P67">
            <v>200.00502830249883</v>
          </cell>
          <cell r="R67">
            <v>12487.232835256289</v>
          </cell>
          <cell r="S67">
            <v>228.1167008606713</v>
          </cell>
        </row>
        <row r="68">
          <cell r="E68" t="str">
            <v>　　農林・漁業業主</v>
          </cell>
          <cell r="F68" t="str">
            <v>･･･</v>
          </cell>
          <cell r="G68">
            <v>79879.93421052632</v>
          </cell>
          <cell r="H68">
            <v>18554.276315789473</v>
          </cell>
          <cell r="I68">
            <v>20224.50657894737</v>
          </cell>
          <cell r="J68">
            <v>38363.48684210526</v>
          </cell>
          <cell r="K68">
            <v>2738.4868421052633</v>
          </cell>
          <cell r="L68">
            <v>268.61518806809801</v>
          </cell>
          <cell r="M68">
            <v>106.99922839953162</v>
          </cell>
          <cell r="N68">
            <v>292.13253610055102</v>
          </cell>
          <cell r="O68">
            <v>769.90865393499939</v>
          </cell>
          <cell r="P68">
            <v>557.51805708819938</v>
          </cell>
          <cell r="R68">
            <v>41101.973684210527</v>
          </cell>
          <cell r="S68">
            <v>750.85062955117087</v>
          </cell>
        </row>
        <row r="69">
          <cell r="E69" t="str">
            <v>　　商工・その他の業主</v>
          </cell>
          <cell r="F69" t="str">
            <v>･･･</v>
          </cell>
          <cell r="G69">
            <v>42837.592137592139</v>
          </cell>
          <cell r="H69">
            <v>22693.611793611795</v>
          </cell>
          <cell r="I69">
            <v>16202.948402948405</v>
          </cell>
          <cell r="J69">
            <v>3483.046683046683</v>
          </cell>
          <cell r="K69">
            <v>457.98525798525799</v>
          </cell>
          <cell r="L69">
            <v>144.05154413494066</v>
          </cell>
          <cell r="M69">
            <v>130.87004365934789</v>
          </cell>
          <cell r="N69">
            <v>234.04320846012209</v>
          </cell>
          <cell r="O69">
            <v>69.90052271249904</v>
          </cell>
          <cell r="P69">
            <v>93.239466146452315</v>
          </cell>
          <cell r="R69">
            <v>3941.0319410319412</v>
          </cell>
          <cell r="S69">
            <v>71.99474985654679</v>
          </cell>
        </row>
        <row r="70">
          <cell r="E70" t="str">
            <v>　雇用者</v>
          </cell>
          <cell r="F70" t="str">
            <v>･･･</v>
          </cell>
          <cell r="G70">
            <v>23210.876548875633</v>
          </cell>
          <cell r="H70">
            <v>15245.907908826679</v>
          </cell>
          <cell r="I70">
            <v>3887.0276885421449</v>
          </cell>
          <cell r="J70">
            <v>3701.3155881903017</v>
          </cell>
          <cell r="K70">
            <v>376.62536331650603</v>
          </cell>
          <cell r="L70">
            <v>78.052066905433577</v>
          </cell>
          <cell r="M70">
            <v>87.920453200675567</v>
          </cell>
          <cell r="N70">
            <v>56.146104337047355</v>
          </cell>
          <cell r="O70">
            <v>74.280914923630164</v>
          </cell>
          <cell r="P70">
            <v>76.675716522681213</v>
          </cell>
          <cell r="R70">
            <v>4077.9409515068073</v>
          </cell>
          <cell r="S70">
            <v>74.495802908064164</v>
          </cell>
        </row>
        <row r="71">
          <cell r="E71" t="str">
            <v>　　常用雇用者（会社・団体・公社又は個人）</v>
          </cell>
          <cell r="F71" t="str">
            <v>･･･</v>
          </cell>
          <cell r="G71">
            <v>22673.28502870048</v>
          </cell>
          <cell r="H71">
            <v>15155.453091182837</v>
          </cell>
          <cell r="I71">
            <v>3775.85395690223</v>
          </cell>
          <cell r="J71">
            <v>3399.7365201844359</v>
          </cell>
          <cell r="K71">
            <v>342.14736049684763</v>
          </cell>
          <cell r="L71">
            <v>76.244288159458677</v>
          </cell>
          <cell r="M71">
            <v>87.398816272983851</v>
          </cell>
          <cell r="N71">
            <v>54.540257289805282</v>
          </cell>
          <cell r="O71">
            <v>68.228588781874635</v>
          </cell>
          <cell r="P71">
            <v>69.656471862181007</v>
          </cell>
          <cell r="R71">
            <v>3741.8838806812837</v>
          </cell>
          <cell r="S71">
            <v>68.356714183684971</v>
          </cell>
        </row>
        <row r="72">
          <cell r="E72" t="str">
            <v>　　常用雇用者（官公庁）</v>
          </cell>
          <cell r="F72" t="str">
            <v>･･･</v>
          </cell>
          <cell r="G72">
            <v>27837.531486146094</v>
          </cell>
          <cell r="H72">
            <v>16465.994962216624</v>
          </cell>
          <cell r="I72">
            <v>4994.332493702771</v>
          </cell>
          <cell r="J72">
            <v>5816.1209068010075</v>
          </cell>
          <cell r="K72">
            <v>561.71284634760707</v>
          </cell>
          <cell r="L72">
            <v>93.610289359969954</v>
          </cell>
          <cell r="M72">
            <v>94.956479347482869</v>
          </cell>
          <cell r="N72">
            <v>72.140549477411142</v>
          </cell>
          <cell r="O72">
            <v>116.72249284608147</v>
          </cell>
          <cell r="P72">
            <v>114.35696893706768</v>
          </cell>
          <cell r="R72">
            <v>6377.8337531486141</v>
          </cell>
          <cell r="S72">
            <v>116.51023197856748</v>
          </cell>
        </row>
        <row r="73">
          <cell r="E73" t="str">
            <v>　　臨時・日雇</v>
          </cell>
          <cell r="F73" t="str">
            <v>･･･</v>
          </cell>
          <cell r="G73">
            <v>21283.720930232557</v>
          </cell>
          <cell r="H73">
            <v>14093.023255813954</v>
          </cell>
          <cell r="I73">
            <v>3211.6279069767443</v>
          </cell>
          <cell r="J73">
            <v>3519.7674418604652</v>
          </cell>
          <cell r="K73">
            <v>460.46511627906978</v>
          </cell>
          <cell r="L73">
            <v>71.571549938882484</v>
          </cell>
          <cell r="M73">
            <v>81.271971405616412</v>
          </cell>
          <cell r="N73">
            <v>46.390303853101607</v>
          </cell>
          <cell r="O73">
            <v>70.637463807195402</v>
          </cell>
          <cell r="P73">
            <v>93.74433100706166</v>
          </cell>
          <cell r="R73">
            <v>3980.2325581395348</v>
          </cell>
          <cell r="S73">
            <v>72.710866514597654</v>
          </cell>
        </row>
        <row r="74">
          <cell r="E74" t="str">
            <v>　無職</v>
          </cell>
          <cell r="F74" t="str">
            <v>･･･</v>
          </cell>
          <cell r="G74">
            <v>25409.404013177598</v>
          </cell>
          <cell r="H74">
            <v>17926.175501647202</v>
          </cell>
          <cell r="I74">
            <v>4771.6382150344416</v>
          </cell>
          <cell r="J74">
            <v>2380.2036537885597</v>
          </cell>
          <cell r="K74">
            <v>331.38664270739741</v>
          </cell>
          <cell r="L74">
            <v>85.44513594252011</v>
          </cell>
          <cell r="M74">
            <v>103.37708214459261</v>
          </cell>
          <cell r="N74">
            <v>68.92384581403563</v>
          </cell>
          <cell r="O74">
            <v>47.767800636104894</v>
          </cell>
          <cell r="P74">
            <v>67.465738504398431</v>
          </cell>
          <cell r="R74">
            <v>2711.5902964959569</v>
          </cell>
          <cell r="S74">
            <v>49.53531664565714</v>
          </cell>
        </row>
        <row r="75">
          <cell r="E75" t="str">
            <v>　　学生</v>
          </cell>
          <cell r="F75" t="str">
            <v>･･･</v>
          </cell>
          <cell r="G75">
            <v>12571.428571428571</v>
          </cell>
          <cell r="H75">
            <v>7000</v>
          </cell>
          <cell r="I75">
            <v>2857.1428571428573</v>
          </cell>
          <cell r="J75">
            <v>2000</v>
          </cell>
          <cell r="K75">
            <v>571.42857142857144</v>
          </cell>
          <cell r="L75">
            <v>42.274404496867405</v>
          </cell>
          <cell r="M75">
            <v>40.367761374736865</v>
          </cell>
          <cell r="N75">
            <v>41.269950671012083</v>
          </cell>
          <cell r="O75">
            <v>40.137574413074361</v>
          </cell>
          <cell r="P75">
            <v>116.3349562280996</v>
          </cell>
          <cell r="R75">
            <v>2571.4285714285716</v>
          </cell>
          <cell r="S75">
            <v>46.974843021825954</v>
          </cell>
        </row>
        <row r="76">
          <cell r="E76" t="str">
            <v>　　その他</v>
          </cell>
          <cell r="F76" t="str">
            <v>･･･</v>
          </cell>
          <cell r="G76">
            <v>25422.875131164743</v>
          </cell>
          <cell r="H76">
            <v>17937.49063108979</v>
          </cell>
          <cell r="I76">
            <v>4773.6471293659124</v>
          </cell>
          <cell r="J76">
            <v>2380.6026083046017</v>
          </cell>
          <cell r="K76">
            <v>331.13476240443714</v>
          </cell>
          <cell r="L76">
            <v>85.490435765653004</v>
          </cell>
          <cell r="M76">
            <v>103.44233449391582</v>
          </cell>
          <cell r="N76">
            <v>68.952863542412373</v>
          </cell>
          <cell r="O76">
            <v>47.775807169392429</v>
          </cell>
          <cell r="P76">
            <v>67.414459157364121</v>
          </cell>
          <cell r="R76">
            <v>2711.7373707090392</v>
          </cell>
          <cell r="S76">
            <v>49.538003396574062</v>
          </cell>
        </row>
        <row r="77">
          <cell r="E77" t="str">
            <v>　不詳</v>
          </cell>
          <cell r="F77" t="str">
            <v>･･･</v>
          </cell>
          <cell r="G77">
            <v>29252.252252252252</v>
          </cell>
          <cell r="H77">
            <v>19261.261261261261</v>
          </cell>
          <cell r="I77">
            <v>7981.9819819819822</v>
          </cell>
          <cell r="J77">
            <v>1819.8198198198199</v>
          </cell>
          <cell r="K77">
            <v>198.19819819819821</v>
          </cell>
          <cell r="L77">
            <v>98.367622830599828</v>
          </cell>
          <cell r="M77">
            <v>111.07628548157969</v>
          </cell>
          <cell r="N77">
            <v>115.29560092865627</v>
          </cell>
          <cell r="O77">
            <v>36.521576718202795</v>
          </cell>
          <cell r="P77">
            <v>40.350412745782293</v>
          </cell>
          <cell r="R77">
            <v>2018.0180180180178</v>
          </cell>
          <cell r="S77">
            <v>36.865142071182724</v>
          </cell>
        </row>
        <row r="78">
          <cell r="C78" t="str">
            <v>面積（千㎡）</v>
          </cell>
        </row>
        <row r="79">
          <cell r="D79" t="str">
            <v>総数</v>
          </cell>
          <cell r="F79" t="str">
            <v>･･･</v>
          </cell>
          <cell r="G79">
            <v>112379485</v>
          </cell>
          <cell r="H79">
            <v>6607515</v>
          </cell>
          <cell r="I79">
            <v>3504327</v>
          </cell>
          <cell r="J79">
            <v>39037338</v>
          </cell>
          <cell r="K79">
            <v>63230305</v>
          </cell>
          <cell r="L79">
            <v>100</v>
          </cell>
          <cell r="M79">
            <v>100</v>
          </cell>
          <cell r="N79">
            <v>100</v>
          </cell>
          <cell r="O79">
            <v>100</v>
          </cell>
          <cell r="P79">
            <v>100</v>
          </cell>
        </row>
        <row r="80">
          <cell r="E80" t="str">
            <v>　自営業主</v>
          </cell>
          <cell r="F80" t="str">
            <v>･･･</v>
          </cell>
          <cell r="G80">
            <v>51981663</v>
          </cell>
          <cell r="H80">
            <v>1884724</v>
          </cell>
          <cell r="I80">
            <v>1604721</v>
          </cell>
          <cell r="J80">
            <v>21685473</v>
          </cell>
          <cell r="K80">
            <v>26806745</v>
          </cell>
          <cell r="L80">
            <v>46.255473585770567</v>
          </cell>
          <cell r="M80">
            <v>28.523945840455905</v>
          </cell>
          <cell r="N80">
            <v>45.792558742377636</v>
          </cell>
          <cell r="O80">
            <v>55.550593639351135</v>
          </cell>
          <cell r="P80">
            <v>42.395406759464471</v>
          </cell>
        </row>
        <row r="81">
          <cell r="E81" t="str">
            <v>　　農林・漁業業主</v>
          </cell>
          <cell r="F81" t="str">
            <v>･･･</v>
          </cell>
          <cell r="G81">
            <v>39151264</v>
          </cell>
          <cell r="H81">
            <v>744990</v>
          </cell>
          <cell r="I81">
            <v>532837</v>
          </cell>
          <cell r="J81">
            <v>18828521</v>
          </cell>
          <cell r="K81">
            <v>19044916</v>
          </cell>
          <cell r="L81">
            <v>34.838444045192055</v>
          </cell>
          <cell r="M81">
            <v>11.274889273804146</v>
          </cell>
          <cell r="N81">
            <v>15.205116417503275</v>
          </cell>
          <cell r="O81">
            <v>48.232082320777096</v>
          </cell>
          <cell r="P81">
            <v>30.119917972877086</v>
          </cell>
        </row>
        <row r="82">
          <cell r="E82" t="str">
            <v>　　商工・その他の業主</v>
          </cell>
          <cell r="F82" t="str">
            <v>･･･</v>
          </cell>
          <cell r="G82">
            <v>12830401</v>
          </cell>
          <cell r="H82">
            <v>1139734</v>
          </cell>
          <cell r="I82">
            <v>1071885</v>
          </cell>
          <cell r="J82">
            <v>2856953</v>
          </cell>
          <cell r="K82">
            <v>7761829</v>
          </cell>
          <cell r="L82">
            <v>11.417031320262769</v>
          </cell>
          <cell r="M82">
            <v>17.24905656665176</v>
          </cell>
          <cell r="N82">
            <v>30.587470861024102</v>
          </cell>
          <cell r="O82">
            <v>7.3185138802241072</v>
          </cell>
          <cell r="P82">
            <v>12.275488786587381</v>
          </cell>
        </row>
        <row r="83">
          <cell r="E83" t="str">
            <v>　雇用者</v>
          </cell>
          <cell r="F83" t="str">
            <v>･･･</v>
          </cell>
          <cell r="G83">
            <v>41140755</v>
          </cell>
          <cell r="H83">
            <v>3057615</v>
          </cell>
          <cell r="I83">
            <v>1167237</v>
          </cell>
          <cell r="J83">
            <v>12838833</v>
          </cell>
          <cell r="K83">
            <v>24077070</v>
          </cell>
          <cell r="L83">
            <v>36.608776948924444</v>
          </cell>
          <cell r="M83">
            <v>46.274809818819932</v>
          </cell>
          <cell r="N83">
            <v>33.308449810762525</v>
          </cell>
          <cell r="O83">
            <v>32.888597578041825</v>
          </cell>
          <cell r="P83">
            <v>38.078370806530195</v>
          </cell>
        </row>
        <row r="84">
          <cell r="E84" t="str">
            <v>　　常用雇用者（会社・団体・公社又は個人）</v>
          </cell>
          <cell r="F84" t="str">
            <v>･･･</v>
          </cell>
          <cell r="G84" t="e">
            <v>#VALUE!</v>
          </cell>
          <cell r="H84">
            <v>2389312</v>
          </cell>
          <cell r="I84" t="e">
            <v>#VALUE!</v>
          </cell>
          <cell r="J84" t="e">
            <v>#VALUE!</v>
          </cell>
          <cell r="K84" t="e">
            <v>#VALUE!</v>
          </cell>
          <cell r="L84" t="e">
            <v>#VALUE!</v>
          </cell>
          <cell r="M84">
            <v>36.16052328295887</v>
          </cell>
          <cell r="N84" t="e">
            <v>#VALUE!</v>
          </cell>
          <cell r="O84" t="e">
            <v>#VALUE!</v>
          </cell>
          <cell r="P84" t="e">
            <v>#VALUE!</v>
          </cell>
        </row>
        <row r="85">
          <cell r="E85" t="str">
            <v>　　常用雇用者（官公庁）</v>
          </cell>
          <cell r="F85" t="str">
            <v>･･･</v>
          </cell>
          <cell r="G85" t="e">
            <v>#VALUE!</v>
          </cell>
          <cell r="H85">
            <v>446940</v>
          </cell>
          <cell r="I85" t="e">
            <v>#VALUE!</v>
          </cell>
          <cell r="J85" t="e">
            <v>#VALUE!</v>
          </cell>
          <cell r="K85" t="e">
            <v>#VALUE!</v>
          </cell>
          <cell r="L85" t="e">
            <v>#VALUE!</v>
          </cell>
          <cell r="M85">
            <v>6.7641163130163147</v>
          </cell>
          <cell r="N85" t="e">
            <v>#VALUE!</v>
          </cell>
          <cell r="O85" t="e">
            <v>#VALUE!</v>
          </cell>
          <cell r="P85" t="e">
            <v>#VALUE!</v>
          </cell>
        </row>
        <row r="86">
          <cell r="E86" t="str">
            <v>　　臨時・日雇</v>
          </cell>
          <cell r="F86" t="str">
            <v>･･･</v>
          </cell>
          <cell r="G86" t="e">
            <v>#VALUE!</v>
          </cell>
          <cell r="H86">
            <v>221363</v>
          </cell>
          <cell r="I86" t="e">
            <v>#VALUE!</v>
          </cell>
          <cell r="J86" t="e">
            <v>#VALUE!</v>
          </cell>
          <cell r="K86" t="e">
            <v>#VALUE!</v>
          </cell>
          <cell r="L86" t="e">
            <v>#VALUE!</v>
          </cell>
          <cell r="M86">
            <v>3.3501702228447456</v>
          </cell>
          <cell r="N86" t="e">
            <v>#VALUE!</v>
          </cell>
          <cell r="O86" t="e">
            <v>#VALUE!</v>
          </cell>
          <cell r="P86" t="e">
            <v>#VALUE!</v>
          </cell>
        </row>
        <row r="87">
          <cell r="E87" t="str">
            <v>　無職</v>
          </cell>
          <cell r="F87" t="str">
            <v>･･･</v>
          </cell>
          <cell r="G87">
            <v>19114044</v>
          </cell>
          <cell r="H87">
            <v>1649941</v>
          </cell>
          <cell r="I87">
            <v>715939</v>
          </cell>
          <cell r="J87">
            <v>4473087</v>
          </cell>
          <cell r="K87">
            <v>12275077</v>
          </cell>
          <cell r="L87">
            <v>17.008481574728698</v>
          </cell>
          <cell r="M87">
            <v>24.970673543684729</v>
          </cell>
          <cell r="N87">
            <v>20.430142506678173</v>
          </cell>
          <cell r="O87">
            <v>11.458483670172386</v>
          </cell>
          <cell r="P87">
            <v>19.413281337168943</v>
          </cell>
        </row>
        <row r="88">
          <cell r="E88" t="str">
            <v>　　学生</v>
          </cell>
          <cell r="F88" t="str">
            <v>･･･</v>
          </cell>
          <cell r="G88" t="e">
            <v>#VALUE!</v>
          </cell>
          <cell r="H88">
            <v>396</v>
          </cell>
          <cell r="I88" t="e">
            <v>#VALUE!</v>
          </cell>
          <cell r="J88" t="e">
            <v>#VALUE!</v>
          </cell>
          <cell r="K88" t="e">
            <v>#VALUE!</v>
          </cell>
          <cell r="L88" t="e">
            <v>#VALUE!</v>
          </cell>
          <cell r="M88">
            <v>5.9931759519274638E-3</v>
          </cell>
          <cell r="N88" t="e">
            <v>#VALUE!</v>
          </cell>
          <cell r="O88" t="e">
            <v>#VALUE!</v>
          </cell>
          <cell r="P88" t="e">
            <v>#VALUE!</v>
          </cell>
        </row>
        <row r="89">
          <cell r="E89" t="str">
            <v>　　その他</v>
          </cell>
          <cell r="F89" t="str">
            <v>･･･</v>
          </cell>
          <cell r="G89" t="e">
            <v>#VALUE!</v>
          </cell>
          <cell r="H89">
            <v>1649545</v>
          </cell>
          <cell r="I89" t="e">
            <v>#VALUE!</v>
          </cell>
          <cell r="J89" t="e">
            <v>#VALUE!</v>
          </cell>
          <cell r="K89" t="e">
            <v>#VALUE!</v>
          </cell>
          <cell r="L89" t="e">
            <v>#VALUE!</v>
          </cell>
          <cell r="M89">
            <v>24.9646803677328</v>
          </cell>
          <cell r="N89" t="e">
            <v>#VALUE!</v>
          </cell>
          <cell r="O89" t="e">
            <v>#VALUE!</v>
          </cell>
          <cell r="P89" t="e">
            <v>#VALUE!</v>
          </cell>
        </row>
        <row r="90">
          <cell r="E90" t="str">
            <v>　不詳</v>
          </cell>
          <cell r="F90" t="str">
            <v>･･･</v>
          </cell>
          <cell r="G90">
            <v>143022</v>
          </cell>
          <cell r="H90">
            <v>15235</v>
          </cell>
          <cell r="I90">
            <v>16430</v>
          </cell>
          <cell r="J90">
            <v>39944</v>
          </cell>
          <cell r="K90">
            <v>71413</v>
          </cell>
          <cell r="L90">
            <v>0.12726700073416425</v>
          </cell>
          <cell r="M90">
            <v>0.23057079703943162</v>
          </cell>
          <cell r="N90">
            <v>0.46884894018166684</v>
          </cell>
          <cell r="O90">
            <v>0.10232255078458474</v>
          </cell>
          <cell r="P90">
            <v>0.11294109683639832</v>
          </cell>
        </row>
        <row r="91">
          <cell r="C91" t="str">
            <v>単価（円）</v>
          </cell>
        </row>
        <row r="92">
          <cell r="D92" t="str">
            <v>総数</v>
          </cell>
          <cell r="F92" t="str">
            <v>･･･</v>
          </cell>
          <cell r="G92">
            <v>6654.8890128834455</v>
          </cell>
          <cell r="H92">
            <v>66000.304199082413</v>
          </cell>
          <cell r="I92">
            <v>49683.719584388098</v>
          </cell>
          <cell r="J92">
            <v>3210.1061809081348</v>
          </cell>
          <cell r="K92">
            <v>195.36518130032744</v>
          </cell>
          <cell r="L92">
            <v>100</v>
          </cell>
          <cell r="M92">
            <v>100</v>
          </cell>
          <cell r="N92">
            <v>100</v>
          </cell>
          <cell r="O92">
            <v>100</v>
          </cell>
          <cell r="P92">
            <v>100</v>
          </cell>
        </row>
        <row r="93">
          <cell r="E93" t="str">
            <v>　自営業主</v>
          </cell>
          <cell r="F93" t="str">
            <v>･･･</v>
          </cell>
          <cell r="G93">
            <v>5222.6686168158949</v>
          </cell>
          <cell r="H93">
            <v>60976.56739129973</v>
          </cell>
          <cell r="I93">
            <v>56419.776397267815</v>
          </cell>
          <cell r="J93">
            <v>2804.9192194239895</v>
          </cell>
          <cell r="K93">
            <v>193.75720550928506</v>
          </cell>
          <cell r="L93">
            <v>78.478673449025791</v>
          </cell>
          <cell r="M93">
            <v>92.38831264681879</v>
          </cell>
          <cell r="N93">
            <v>113.55787543530931</v>
          </cell>
          <cell r="O93">
            <v>87.377770744968984</v>
          </cell>
          <cell r="P93">
            <v>99.176938397958182</v>
          </cell>
        </row>
        <row r="94">
          <cell r="E94" t="str">
            <v>　　農林・漁業業主</v>
          </cell>
          <cell r="F94" t="str">
            <v>･･･</v>
          </cell>
          <cell r="G94">
            <v>2480.9926954082507</v>
          </cell>
          <cell r="H94">
            <v>30284.970268057288</v>
          </cell>
          <cell r="I94">
            <v>46154.827836655488</v>
          </cell>
          <cell r="J94">
            <v>2477.6242382500463</v>
          </cell>
          <cell r="K94">
            <v>174.84981293695387</v>
          </cell>
          <cell r="L94">
            <v>37.280752400306078</v>
          </cell>
          <cell r="M94">
            <v>45.886107095364473</v>
          </cell>
          <cell r="N94">
            <v>92.897287527479165</v>
          </cell>
          <cell r="O94">
            <v>77.18200266974128</v>
          </cell>
          <cell r="P94">
            <v>89.498963824144241</v>
          </cell>
        </row>
        <row r="95">
          <cell r="E95" t="str">
            <v>　　商工・その他の業主</v>
          </cell>
          <cell r="F95" t="str">
            <v>･･･</v>
          </cell>
          <cell r="G95">
            <v>13588.741302785469</v>
          </cell>
          <cell r="H95">
            <v>81039.084558326766</v>
          </cell>
          <cell r="I95">
            <v>61523.391035418914</v>
          </cell>
          <cell r="J95">
            <v>4961.9297202299094</v>
          </cell>
          <cell r="K95">
            <v>240.14958330053392</v>
          </cell>
          <cell r="L95">
            <v>204.1918546872611</v>
          </cell>
          <cell r="M95">
            <v>122.78592582525314</v>
          </cell>
          <cell r="N95">
            <v>123.83008267108717</v>
          </cell>
          <cell r="O95">
            <v>154.57213688882362</v>
          </cell>
          <cell r="P95">
            <v>122.92343072707574</v>
          </cell>
        </row>
        <row r="96">
          <cell r="E96" t="str">
            <v>　雇用者</v>
          </cell>
          <cell r="F96" t="str">
            <v>･･･</v>
          </cell>
          <cell r="G96">
            <v>7376.1164567835467</v>
          </cell>
          <cell r="H96">
            <v>65189.698506842753</v>
          </cell>
          <cell r="I96">
            <v>43537.859063754833</v>
          </cell>
          <cell r="J96">
            <v>3769.1120368961883</v>
          </cell>
          <cell r="K96">
            <v>204.50993414065746</v>
          </cell>
          <cell r="L96">
            <v>110.83755780906112</v>
          </cell>
          <cell r="M96">
            <v>98.771815218010872</v>
          </cell>
          <cell r="N96">
            <v>87.630031382424008</v>
          </cell>
          <cell r="O96">
            <v>117.4139366265421</v>
          </cell>
          <cell r="P96">
            <v>104.68085089649222</v>
          </cell>
        </row>
        <row r="97">
          <cell r="E97" t="str">
            <v>　　常用雇用者（会社・団体・公社又は個人）</v>
          </cell>
          <cell r="F97" t="str">
            <v>･･･</v>
          </cell>
          <cell r="G97" t="e">
            <v>#VALUE!</v>
          </cell>
          <cell r="H97">
            <v>67407.270377414083</v>
          </cell>
          <cell r="I97" t="e">
            <v>#VALUE!</v>
          </cell>
          <cell r="J97" t="e">
            <v>#VALUE!</v>
          </cell>
          <cell r="K97" t="e">
            <v>#VALUE!</v>
          </cell>
          <cell r="L97" t="e">
            <v>#VALUE!</v>
          </cell>
          <cell r="M97">
            <v>102.13175711143347</v>
          </cell>
          <cell r="N97" t="e">
            <v>#VALUE!</v>
          </cell>
          <cell r="O97" t="e">
            <v>#VALUE!</v>
          </cell>
          <cell r="P97" t="e">
            <v>#VALUE!</v>
          </cell>
        </row>
        <row r="98">
          <cell r="E98" t="str">
            <v>　　常用雇用者（官公庁）</v>
          </cell>
          <cell r="F98" t="str">
            <v>･･･</v>
          </cell>
          <cell r="G98" t="e">
            <v>#VALUE!</v>
          </cell>
          <cell r="H98">
            <v>58504.497247952742</v>
          </cell>
          <cell r="I98" t="e">
            <v>#VALUE!</v>
          </cell>
          <cell r="J98" t="e">
            <v>#VALUE!</v>
          </cell>
          <cell r="K98" t="e">
            <v>#VALUE!</v>
          </cell>
          <cell r="L98" t="e">
            <v>#VALUE!</v>
          </cell>
          <cell r="M98">
            <v>88.64276908706448</v>
          </cell>
          <cell r="N98" t="e">
            <v>#VALUE!</v>
          </cell>
          <cell r="O98" t="e">
            <v>#VALUE!</v>
          </cell>
          <cell r="P98" t="e">
            <v>#VALUE!</v>
          </cell>
        </row>
        <row r="99">
          <cell r="E99" t="str">
            <v>　　臨時・日雇</v>
          </cell>
          <cell r="F99" t="str">
            <v>･･･</v>
          </cell>
          <cell r="G99" t="e">
            <v>#VALUE!</v>
          </cell>
          <cell r="H99">
            <v>54751.697438144583</v>
          </cell>
          <cell r="I99" t="e">
            <v>#VALUE!</v>
          </cell>
          <cell r="J99" t="e">
            <v>#VALUE!</v>
          </cell>
          <cell r="K99" t="e">
            <v>#VALUE!</v>
          </cell>
          <cell r="L99" t="e">
            <v>#VALUE!</v>
          </cell>
          <cell r="M99">
            <v>82.956734976542407</v>
          </cell>
          <cell r="N99" t="e">
            <v>#VALUE!</v>
          </cell>
          <cell r="O99" t="e">
            <v>#VALUE!</v>
          </cell>
          <cell r="P99" t="e">
            <v>#VALUE!</v>
          </cell>
        </row>
        <row r="100">
          <cell r="E100" t="str">
            <v>　無職</v>
          </cell>
          <cell r="F100" t="str">
            <v>･･･</v>
          </cell>
          <cell r="G100">
            <v>8877.4515743502525</v>
          </cell>
          <cell r="H100">
            <v>72554.715592860593</v>
          </cell>
          <cell r="I100">
            <v>44507.981825267241</v>
          </cell>
          <cell r="J100">
            <v>3553.4743679253279</v>
          </cell>
          <cell r="K100">
            <v>180.28400147713941</v>
          </cell>
          <cell r="L100">
            <v>133.39743994473935</v>
          </cell>
          <cell r="M100">
            <v>109.93088058201602</v>
          </cell>
          <cell r="N100">
            <v>89.582628268542095</v>
          </cell>
          <cell r="O100">
            <v>110.69647443624606</v>
          </cell>
          <cell r="P100">
            <v>92.280518092932695</v>
          </cell>
        </row>
        <row r="101">
          <cell r="E101" t="str">
            <v>　　学生</v>
          </cell>
          <cell r="F101" t="str">
            <v>･･･</v>
          </cell>
          <cell r="G101" t="e">
            <v>#VALUE!</v>
          </cell>
          <cell r="H101">
            <v>123737.37373737374</v>
          </cell>
          <cell r="I101" t="e">
            <v>#VALUE!</v>
          </cell>
          <cell r="J101" t="e">
            <v>#VALUE!</v>
          </cell>
          <cell r="K101" t="e">
            <v>#VALUE!</v>
          </cell>
          <cell r="L101" t="e">
            <v>#VALUE!</v>
          </cell>
          <cell r="M101">
            <v>187.48000518927006</v>
          </cell>
          <cell r="N101" t="e">
            <v>#VALUE!</v>
          </cell>
          <cell r="O101" t="e">
            <v>#VALUE!</v>
          </cell>
          <cell r="P101" t="e">
            <v>#VALUE!</v>
          </cell>
        </row>
        <row r="102">
          <cell r="E102" t="str">
            <v>　　その他</v>
          </cell>
          <cell r="F102" t="str">
            <v>･･･</v>
          </cell>
          <cell r="G102" t="e">
            <v>#VALUE!</v>
          </cell>
          <cell r="H102">
            <v>72541.822138832227</v>
          </cell>
          <cell r="I102" t="e">
            <v>#VALUE!</v>
          </cell>
          <cell r="J102" t="e">
            <v>#VALUE!</v>
          </cell>
          <cell r="K102" t="e">
            <v>#VALUE!</v>
          </cell>
          <cell r="L102" t="e">
            <v>#VALUE!</v>
          </cell>
          <cell r="M102">
            <v>109.91134513564977</v>
          </cell>
          <cell r="N102" t="e">
            <v>#VALUE!</v>
          </cell>
          <cell r="O102" t="e">
            <v>#VALUE!</v>
          </cell>
          <cell r="P102" t="e">
            <v>#VALUE!</v>
          </cell>
        </row>
        <row r="103">
          <cell r="E103" t="str">
            <v>　不詳</v>
          </cell>
          <cell r="F103" t="str">
            <v>･･･</v>
          </cell>
          <cell r="G103">
            <v>22702.800967683292</v>
          </cell>
          <cell r="H103">
            <v>140334.75549721037</v>
          </cell>
          <cell r="I103">
            <v>53925.745587340229</v>
          </cell>
          <cell r="J103">
            <v>5057.0799118766272</v>
          </cell>
          <cell r="K103">
            <v>308.06715864058367</v>
          </cell>
          <cell r="L103">
            <v>341.14469713517536</v>
          </cell>
          <cell r="M103">
            <v>212.62743740378309</v>
          </cell>
          <cell r="N103">
            <v>108.53806043194294</v>
          </cell>
          <cell r="O103">
            <v>157.53621926755039</v>
          </cell>
          <cell r="P103">
            <v>157.68785235430656</v>
          </cell>
        </row>
        <row r="256">
          <cell r="A256" t="str">
            <v>3.年齢別</v>
          </cell>
          <cell r="B256" t="str">
            <v>１．年齢別土地資産額</v>
          </cell>
        </row>
        <row r="258">
          <cell r="F258" t="str">
            <v>世帯総数（千世帯）</v>
          </cell>
          <cell r="G258" t="str">
            <v>実数</v>
          </cell>
          <cell r="L258" t="str">
            <v>割合・指数（％）</v>
          </cell>
        </row>
        <row r="259">
          <cell r="G259" t="str">
            <v>土地全体</v>
          </cell>
          <cell r="H259" t="str">
            <v>現住居の敷地</v>
          </cell>
          <cell r="I259" t="str">
            <v>現住居敷地以外の宅地など</v>
          </cell>
          <cell r="J259" t="str">
            <v>農地</v>
          </cell>
          <cell r="K259" t="str">
            <v>山林</v>
          </cell>
          <cell r="L259" t="str">
            <v>土地全体</v>
          </cell>
          <cell r="M259" t="str">
            <v>現住居の敷地</v>
          </cell>
          <cell r="N259" t="str">
            <v>現住居敷地以外の宅地など</v>
          </cell>
          <cell r="O259" t="str">
            <v>農地</v>
          </cell>
          <cell r="P259" t="str">
            <v>山林</v>
          </cell>
          <cell r="Q259" t="str">
            <v>農地＋山林</v>
          </cell>
        </row>
        <row r="260">
          <cell r="C260" t="str">
            <v>資産額（十億円）</v>
          </cell>
        </row>
        <row r="261">
          <cell r="D261" t="str">
            <v>総数</v>
          </cell>
          <cell r="F261" t="str">
            <v>･･･</v>
          </cell>
          <cell r="G261">
            <v>747873</v>
          </cell>
          <cell r="H261">
            <v>436098</v>
          </cell>
          <cell r="I261">
            <v>174108</v>
          </cell>
          <cell r="J261">
            <v>125314</v>
          </cell>
          <cell r="K261">
            <v>12353</v>
          </cell>
          <cell r="L261">
            <v>100</v>
          </cell>
          <cell r="M261">
            <v>100</v>
          </cell>
          <cell r="N261">
            <v>100</v>
          </cell>
          <cell r="O261">
            <v>100</v>
          </cell>
          <cell r="P261">
            <v>100</v>
          </cell>
          <cell r="Q261">
            <v>137667</v>
          </cell>
        </row>
        <row r="262">
          <cell r="E262" t="str">
            <v>　２５歳未満</v>
          </cell>
          <cell r="F262" t="str">
            <v>･･･</v>
          </cell>
          <cell r="G262">
            <v>444</v>
          </cell>
          <cell r="H262">
            <v>246</v>
          </cell>
          <cell r="I262">
            <v>109</v>
          </cell>
          <cell r="J262">
            <v>79</v>
          </cell>
          <cell r="K262">
            <v>10</v>
          </cell>
          <cell r="L262">
            <v>5.9368368693615087E-2</v>
          </cell>
          <cell r="M262">
            <v>5.6409339185229009E-2</v>
          </cell>
          <cell r="N262">
            <v>6.2604819996783606E-2</v>
          </cell>
          <cell r="O262">
            <v>6.3041639401822627E-2</v>
          </cell>
          <cell r="P262">
            <v>8.0951995466688256E-2</v>
          </cell>
          <cell r="Q262">
            <v>89</v>
          </cell>
        </row>
        <row r="263">
          <cell r="E263" t="str">
            <v>　２５～２９歳</v>
          </cell>
          <cell r="F263" t="str">
            <v>･･･</v>
          </cell>
          <cell r="G263">
            <v>2844</v>
          </cell>
          <cell r="H263">
            <v>2503</v>
          </cell>
          <cell r="I263">
            <v>208</v>
          </cell>
          <cell r="J263">
            <v>123</v>
          </cell>
          <cell r="K263">
            <v>9</v>
          </cell>
          <cell r="L263">
            <v>0.38027846974018314</v>
          </cell>
          <cell r="M263">
            <v>0.57395356089686256</v>
          </cell>
          <cell r="N263">
            <v>0.11946607852597239</v>
          </cell>
          <cell r="O263">
            <v>9.8153438562331413E-2</v>
          </cell>
          <cell r="P263">
            <v>7.2856795920019424E-2</v>
          </cell>
          <cell r="Q263">
            <v>132</v>
          </cell>
        </row>
        <row r="264">
          <cell r="E264" t="str">
            <v>　３０～３４歳</v>
          </cell>
          <cell r="F264" t="str">
            <v>･･･</v>
          </cell>
          <cell r="G264">
            <v>11429</v>
          </cell>
          <cell r="H264">
            <v>9541</v>
          </cell>
          <cell r="I264">
            <v>946</v>
          </cell>
          <cell r="J264">
            <v>888</v>
          </cell>
          <cell r="K264">
            <v>53</v>
          </cell>
          <cell r="L264">
            <v>1.5282006436921778</v>
          </cell>
          <cell r="M264">
            <v>2.1878109966108537</v>
          </cell>
          <cell r="N264">
            <v>0.54334091483447056</v>
          </cell>
          <cell r="O264">
            <v>0.70861994669390482</v>
          </cell>
          <cell r="P264">
            <v>0.42904557597344772</v>
          </cell>
          <cell r="Q264">
            <v>941</v>
          </cell>
        </row>
        <row r="265">
          <cell r="E265" t="str">
            <v>　３５～３９歳</v>
          </cell>
          <cell r="F265" t="str">
            <v>･･･</v>
          </cell>
          <cell r="G265">
            <v>24929</v>
          </cell>
          <cell r="H265">
            <v>18555</v>
          </cell>
          <cell r="I265">
            <v>2911</v>
          </cell>
          <cell r="J265">
            <v>3214</v>
          </cell>
          <cell r="K265">
            <v>249</v>
          </cell>
          <cell r="L265">
            <v>3.3333199620791234</v>
          </cell>
          <cell r="M265">
            <v>4.2547775958614809</v>
          </cell>
          <cell r="N265">
            <v>1.6719507432168539</v>
          </cell>
          <cell r="O265">
            <v>2.5647573295880748</v>
          </cell>
          <cell r="P265">
            <v>2.0157046871205377</v>
          </cell>
          <cell r="Q265">
            <v>3463</v>
          </cell>
        </row>
        <row r="266">
          <cell r="E266" t="str">
            <v>　４０～４４歳</v>
          </cell>
          <cell r="F266" t="str">
            <v>･･･</v>
          </cell>
          <cell r="G266">
            <v>40243</v>
          </cell>
          <cell r="H266">
            <v>26946</v>
          </cell>
          <cell r="I266">
            <v>5580</v>
          </cell>
          <cell r="J266">
            <v>7228</v>
          </cell>
          <cell r="K266">
            <v>489</v>
          </cell>
          <cell r="L266">
            <v>5.3809938318404322</v>
          </cell>
          <cell r="M266">
            <v>6.1788863970942316</v>
          </cell>
          <cell r="N266">
            <v>3.204907298917913</v>
          </cell>
          <cell r="O266">
            <v>5.7679110075490367</v>
          </cell>
          <cell r="P266">
            <v>3.9585525783210556</v>
          </cell>
          <cell r="Q266">
            <v>7717</v>
          </cell>
        </row>
        <row r="267">
          <cell r="E267" t="str">
            <v>　４５～４９歳</v>
          </cell>
          <cell r="F267" t="str">
            <v>･･･</v>
          </cell>
          <cell r="G267">
            <v>59956</v>
          </cell>
          <cell r="H267">
            <v>36052</v>
          </cell>
          <cell r="I267">
            <v>9744</v>
          </cell>
          <cell r="J267">
            <v>13074</v>
          </cell>
          <cell r="K267">
            <v>1086</v>
          </cell>
          <cell r="L267">
            <v>8.0168691743116813</v>
          </cell>
          <cell r="M267">
            <v>8.2669491719751065</v>
          </cell>
          <cell r="N267">
            <v>5.5965262940243985</v>
          </cell>
          <cell r="O267">
            <v>10.432992323283912</v>
          </cell>
          <cell r="P267">
            <v>8.791386707682344</v>
          </cell>
          <cell r="Q267">
            <v>14160</v>
          </cell>
        </row>
        <row r="268">
          <cell r="E268" t="str">
            <v>　５０～５４歳</v>
          </cell>
          <cell r="F268" t="str">
            <v>･･･</v>
          </cell>
          <cell r="G268">
            <v>100340</v>
          </cell>
          <cell r="H268">
            <v>56659</v>
          </cell>
          <cell r="I268">
            <v>21001</v>
          </cell>
          <cell r="J268">
            <v>20847</v>
          </cell>
          <cell r="K268">
            <v>1832</v>
          </cell>
          <cell r="L268">
            <v>13.416716474588601</v>
          </cell>
          <cell r="M268">
            <v>12.992263206893865</v>
          </cell>
          <cell r="N268">
            <v>12.062053438095894</v>
          </cell>
          <cell r="O268">
            <v>16.635810843161977</v>
          </cell>
          <cell r="P268">
            <v>14.830405569497287</v>
          </cell>
          <cell r="Q268">
            <v>22679</v>
          </cell>
        </row>
        <row r="269">
          <cell r="E269" t="str">
            <v>　５５～５９歳</v>
          </cell>
          <cell r="F269" t="str">
            <v>･･･</v>
          </cell>
          <cell r="G269">
            <v>108900</v>
          </cell>
          <cell r="H269">
            <v>61949</v>
          </cell>
          <cell r="I269">
            <v>26263</v>
          </cell>
          <cell r="J269">
            <v>18900</v>
          </cell>
          <cell r="K269">
            <v>1788</v>
          </cell>
          <cell r="L269">
            <v>14.561295834988025</v>
          </cell>
          <cell r="M269">
            <v>14.205293305633138</v>
          </cell>
          <cell r="N269">
            <v>15.084315482344293</v>
          </cell>
          <cell r="O269">
            <v>15.082113730309462</v>
          </cell>
          <cell r="P269">
            <v>14.474216789443862</v>
          </cell>
          <cell r="Q269">
            <v>20688</v>
          </cell>
        </row>
        <row r="270">
          <cell r="E270" t="str">
            <v>　６０～６４歳</v>
          </cell>
          <cell r="F270" t="str">
            <v>･･･</v>
          </cell>
          <cell r="G270">
            <v>99798</v>
          </cell>
          <cell r="H270">
            <v>59793</v>
          </cell>
          <cell r="I270">
            <v>22752</v>
          </cell>
          <cell r="J270">
            <v>15562</v>
          </cell>
          <cell r="K270">
            <v>1691</v>
          </cell>
          <cell r="L270">
            <v>13.344244276768915</v>
          </cell>
          <cell r="M270">
            <v>13.710909015863407</v>
          </cell>
          <cell r="N270">
            <v>13.067751051071749</v>
          </cell>
          <cell r="O270">
            <v>12.418404966723591</v>
          </cell>
          <cell r="P270">
            <v>13.688982433416982</v>
          </cell>
          <cell r="Q270">
            <v>17253</v>
          </cell>
        </row>
        <row r="271">
          <cell r="E271" t="str">
            <v>　６５～７４歳</v>
          </cell>
          <cell r="F271" t="str">
            <v>･･･</v>
          </cell>
          <cell r="G271">
            <v>183625</v>
          </cell>
          <cell r="H271">
            <v>102901</v>
          </cell>
          <cell r="I271">
            <v>47985</v>
          </cell>
          <cell r="J271">
            <v>29515</v>
          </cell>
          <cell r="K271">
            <v>3223</v>
          </cell>
          <cell r="L271">
            <v>24.552965543615027</v>
          </cell>
          <cell r="M271">
            <v>23.595843136175816</v>
          </cell>
          <cell r="N271">
            <v>27.560479702253776</v>
          </cell>
          <cell r="O271">
            <v>23.552835277782211</v>
          </cell>
          <cell r="P271">
            <v>26.090828138913626</v>
          </cell>
          <cell r="Q271">
            <v>32738</v>
          </cell>
        </row>
        <row r="272">
          <cell r="E272" t="str">
            <v>　７５歳以上</v>
          </cell>
          <cell r="F272" t="str">
            <v>･･･</v>
          </cell>
          <cell r="G272">
            <v>113509</v>
          </cell>
          <cell r="H272">
            <v>59760</v>
          </cell>
          <cell r="I272">
            <v>36032</v>
          </cell>
          <cell r="J272">
            <v>15807</v>
          </cell>
          <cell r="K272">
            <v>1910</v>
          </cell>
          <cell r="L272">
            <v>15.177576941539538</v>
          </cell>
          <cell r="M272">
            <v>13.703341909387341</v>
          </cell>
          <cell r="N272">
            <v>20.695200680037679</v>
          </cell>
          <cell r="O272">
            <v>12.613913848412786</v>
          </cell>
          <cell r="P272">
            <v>15.461831134137457</v>
          </cell>
          <cell r="Q272">
            <v>17717</v>
          </cell>
        </row>
        <row r="273">
          <cell r="E273" t="str">
            <v>　不詳</v>
          </cell>
          <cell r="F273" t="str">
            <v>･･･</v>
          </cell>
          <cell r="G273">
            <v>1857</v>
          </cell>
          <cell r="H273">
            <v>1192</v>
          </cell>
          <cell r="I273">
            <v>576</v>
          </cell>
          <cell r="J273">
            <v>76</v>
          </cell>
          <cell r="K273">
            <v>13</v>
          </cell>
          <cell r="L273">
            <v>0.24830419068478204</v>
          </cell>
          <cell r="M273">
            <v>0.27333305816582509</v>
          </cell>
          <cell r="N273">
            <v>0.33082914053346196</v>
          </cell>
          <cell r="O273">
            <v>6.0647653095424289E-2</v>
          </cell>
          <cell r="P273">
            <v>0.10523759410669474</v>
          </cell>
          <cell r="Q273">
            <v>89</v>
          </cell>
        </row>
        <row r="274">
          <cell r="C274" t="str">
            <v>所有世帯数（千世帯）</v>
          </cell>
        </row>
        <row r="275">
          <cell r="D275" t="str">
            <v>総数</v>
          </cell>
          <cell r="F275">
            <v>46908</v>
          </cell>
          <cell r="G275">
            <v>25149</v>
          </cell>
          <cell r="H275">
            <v>24047</v>
          </cell>
          <cell r="I275">
            <v>4966</v>
          </cell>
          <cell r="J275">
            <v>4585</v>
          </cell>
          <cell r="K275">
            <v>2723</v>
          </cell>
          <cell r="L275">
            <v>100</v>
          </cell>
          <cell r="M275">
            <v>100</v>
          </cell>
          <cell r="N275">
            <v>100</v>
          </cell>
          <cell r="O275">
            <v>100</v>
          </cell>
          <cell r="P275">
            <v>100</v>
          </cell>
        </row>
        <row r="276">
          <cell r="E276" t="str">
            <v>　２５歳未満</v>
          </cell>
          <cell r="F276">
            <v>1899</v>
          </cell>
          <cell r="G276">
            <v>24</v>
          </cell>
          <cell r="H276">
            <v>19</v>
          </cell>
          <cell r="I276">
            <v>5</v>
          </cell>
          <cell r="J276">
            <v>2</v>
          </cell>
          <cell r="K276">
            <v>1</v>
          </cell>
          <cell r="L276">
            <v>9.5431229869974959E-2</v>
          </cell>
          <cell r="M276">
            <v>7.9011934960701954E-2</v>
          </cell>
          <cell r="N276">
            <v>0.10068465565847766</v>
          </cell>
          <cell r="O276">
            <v>4.3620501635768812E-2</v>
          </cell>
          <cell r="P276">
            <v>3.6724201248622843E-2</v>
          </cell>
        </row>
        <row r="277">
          <cell r="E277" t="str">
            <v>　２５～２９歳</v>
          </cell>
          <cell r="F277">
            <v>2363</v>
          </cell>
          <cell r="G277">
            <v>223</v>
          </cell>
          <cell r="H277">
            <v>207</v>
          </cell>
          <cell r="I277">
            <v>21</v>
          </cell>
          <cell r="J277">
            <v>9</v>
          </cell>
          <cell r="K277">
            <v>5</v>
          </cell>
          <cell r="L277">
            <v>0.88671517754185059</v>
          </cell>
          <cell r="M277">
            <v>0.8608142387823845</v>
          </cell>
          <cell r="N277">
            <v>0.42287555376560609</v>
          </cell>
          <cell r="O277">
            <v>0.19629225736095968</v>
          </cell>
          <cell r="P277">
            <v>0.1836210062431142</v>
          </cell>
        </row>
        <row r="278">
          <cell r="E278" t="str">
            <v>　３０～３４歳</v>
          </cell>
          <cell r="F278">
            <v>3450</v>
          </cell>
          <cell r="G278">
            <v>795</v>
          </cell>
          <cell r="H278">
            <v>753</v>
          </cell>
          <cell r="I278">
            <v>78</v>
          </cell>
          <cell r="J278">
            <v>41</v>
          </cell>
          <cell r="K278">
            <v>20</v>
          </cell>
          <cell r="L278">
            <v>3.1611594894429205</v>
          </cell>
          <cell r="M278">
            <v>3.1313677381793985</v>
          </cell>
          <cell r="N278">
            <v>1.5706806282722512</v>
          </cell>
          <cell r="O278">
            <v>0.89422028353326066</v>
          </cell>
          <cell r="P278">
            <v>0.73448402497245679</v>
          </cell>
        </row>
        <row r="279">
          <cell r="E279" t="str">
            <v>　３５～３９歳</v>
          </cell>
          <cell r="F279">
            <v>3576</v>
          </cell>
          <cell r="G279">
            <v>1418</v>
          </cell>
          <cell r="H279">
            <v>1346</v>
          </cell>
          <cell r="I279">
            <v>151</v>
          </cell>
          <cell r="J279">
            <v>110</v>
          </cell>
          <cell r="K279">
            <v>60</v>
          </cell>
          <cell r="L279">
            <v>5.6383951648176867</v>
          </cell>
          <cell r="M279">
            <v>5.5973718135318329</v>
          </cell>
          <cell r="N279">
            <v>3.0406766008860253</v>
          </cell>
          <cell r="O279">
            <v>2.3991275899672848</v>
          </cell>
          <cell r="P279">
            <v>2.2034520749173705</v>
          </cell>
        </row>
        <row r="280">
          <cell r="E280" t="str">
            <v>　４０～４４歳</v>
          </cell>
          <cell r="F280">
            <v>3616</v>
          </cell>
          <cell r="G280">
            <v>1903</v>
          </cell>
          <cell r="H280">
            <v>1799</v>
          </cell>
          <cell r="I280">
            <v>258</v>
          </cell>
          <cell r="J280">
            <v>261</v>
          </cell>
          <cell r="K280">
            <v>147</v>
          </cell>
          <cell r="L280">
            <v>7.5669012684400974</v>
          </cell>
          <cell r="M280">
            <v>7.4811826839106752</v>
          </cell>
          <cell r="N280">
            <v>5.195328231977447</v>
          </cell>
          <cell r="O280">
            <v>5.6924754634678294</v>
          </cell>
          <cell r="P280">
            <v>5.3984575835475574</v>
          </cell>
        </row>
        <row r="281">
          <cell r="E281" t="str">
            <v>　４５～４９歳</v>
          </cell>
          <cell r="F281">
            <v>3971</v>
          </cell>
          <cell r="G281">
            <v>2434</v>
          </cell>
          <cell r="H281">
            <v>2304</v>
          </cell>
          <cell r="I281">
            <v>405</v>
          </cell>
          <cell r="J281">
            <v>472</v>
          </cell>
          <cell r="K281">
            <v>260</v>
          </cell>
          <cell r="L281">
            <v>9.6783172293132917</v>
          </cell>
          <cell r="M281">
            <v>9.5812367447082796</v>
          </cell>
          <cell r="N281">
            <v>8.1554571083366891</v>
          </cell>
          <cell r="O281">
            <v>10.29443838604144</v>
          </cell>
          <cell r="P281">
            <v>9.54829232464194</v>
          </cell>
        </row>
        <row r="282">
          <cell r="E282" t="str">
            <v>　５０～５４歳</v>
          </cell>
          <cell r="F282">
            <v>5252</v>
          </cell>
          <cell r="G282">
            <v>3506</v>
          </cell>
          <cell r="H282">
            <v>3334</v>
          </cell>
          <cell r="I282">
            <v>686</v>
          </cell>
          <cell r="J282">
            <v>699</v>
          </cell>
          <cell r="K282">
            <v>402</v>
          </cell>
          <cell r="L282">
            <v>13.940912163505507</v>
          </cell>
          <cell r="M282">
            <v>13.864515324156859</v>
          </cell>
          <cell r="N282">
            <v>13.813934756343132</v>
          </cell>
          <cell r="O282">
            <v>15.245365321701199</v>
          </cell>
          <cell r="P282">
            <v>14.763128901946382</v>
          </cell>
        </row>
        <row r="283">
          <cell r="E283" t="str">
            <v>　５５～５９歳</v>
          </cell>
          <cell r="F283">
            <v>4978</v>
          </cell>
          <cell r="G283">
            <v>3519</v>
          </cell>
          <cell r="H283">
            <v>3358</v>
          </cell>
          <cell r="I283">
            <v>774</v>
          </cell>
          <cell r="J283">
            <v>644</v>
          </cell>
          <cell r="K283">
            <v>383</v>
          </cell>
          <cell r="L283">
            <v>13.992604079685078</v>
          </cell>
          <cell r="M283">
            <v>13.964319873580905</v>
          </cell>
          <cell r="N283">
            <v>15.585984695932339</v>
          </cell>
          <cell r="O283">
            <v>14.045801526717558</v>
          </cell>
          <cell r="P283">
            <v>14.065369078222547</v>
          </cell>
        </row>
        <row r="284">
          <cell r="E284" t="str">
            <v>　６０～６４歳</v>
          </cell>
          <cell r="F284">
            <v>4534</v>
          </cell>
          <cell r="G284">
            <v>3265</v>
          </cell>
          <cell r="H284">
            <v>3152</v>
          </cell>
          <cell r="I284">
            <v>738</v>
          </cell>
          <cell r="J284">
            <v>579</v>
          </cell>
          <cell r="K284">
            <v>353</v>
          </cell>
          <cell r="L284">
            <v>12.982623563561175</v>
          </cell>
          <cell r="M284">
            <v>13.107664157691188</v>
          </cell>
          <cell r="N284">
            <v>14.861055175191302</v>
          </cell>
          <cell r="O284">
            <v>12.62813522355507</v>
          </cell>
          <cell r="P284">
            <v>12.963643040763865</v>
          </cell>
        </row>
        <row r="285">
          <cell r="E285" t="str">
            <v>　６５～７４歳</v>
          </cell>
          <cell r="F285">
            <v>7241</v>
          </cell>
          <cell r="G285">
            <v>5191</v>
          </cell>
          <cell r="H285">
            <v>5019</v>
          </cell>
          <cell r="I285">
            <v>1190</v>
          </cell>
          <cell r="J285">
            <v>1122</v>
          </cell>
          <cell r="K285">
            <v>685</v>
          </cell>
          <cell r="L285">
            <v>20.640979760626664</v>
          </cell>
          <cell r="M285">
            <v>20.871626398303324</v>
          </cell>
          <cell r="N285">
            <v>23.962948046717681</v>
          </cell>
          <cell r="O285">
            <v>24.471101417666301</v>
          </cell>
          <cell r="P285">
            <v>25.156077855306648</v>
          </cell>
        </row>
        <row r="286">
          <cell r="E286" t="str">
            <v>　７５歳以上</v>
          </cell>
          <cell r="F286">
            <v>4065</v>
          </cell>
          <cell r="G286">
            <v>2800</v>
          </cell>
          <cell r="H286">
            <v>2694</v>
          </cell>
          <cell r="I286">
            <v>643</v>
          </cell>
          <cell r="J286">
            <v>641</v>
          </cell>
          <cell r="K286">
            <v>403</v>
          </cell>
          <cell r="L286">
            <v>11.13364348483041</v>
          </cell>
          <cell r="M286">
            <v>11.203060672849004</v>
          </cell>
          <cell r="N286">
            <v>12.948046717680226</v>
          </cell>
          <cell r="O286">
            <v>13.980370774263903</v>
          </cell>
          <cell r="P286">
            <v>14.799853103195005</v>
          </cell>
        </row>
        <row r="287">
          <cell r="E287" t="str">
            <v>　不詳</v>
          </cell>
          <cell r="F287">
            <v>1963</v>
          </cell>
          <cell r="G287">
            <v>71</v>
          </cell>
          <cell r="H287">
            <v>62</v>
          </cell>
          <cell r="I287">
            <v>17</v>
          </cell>
          <cell r="J287">
            <v>5</v>
          </cell>
          <cell r="K287">
            <v>4</v>
          </cell>
          <cell r="L287">
            <v>0.28231738836534254</v>
          </cell>
          <cell r="M287">
            <v>0.25782841934544848</v>
          </cell>
          <cell r="N287">
            <v>0.34232782923882399</v>
          </cell>
          <cell r="O287">
            <v>0.10905125408942204</v>
          </cell>
          <cell r="P287">
            <v>0.14689680499449137</v>
          </cell>
        </row>
        <row r="288">
          <cell r="C288" t="str">
            <v>所有１世帯当たり資産額（千円）</v>
          </cell>
        </row>
        <row r="289">
          <cell r="D289" t="str">
            <v>総数</v>
          </cell>
          <cell r="F289" t="str">
            <v>･･･</v>
          </cell>
          <cell r="G289">
            <v>29737.683406894907</v>
          </cell>
          <cell r="H289">
            <v>17340.570201598475</v>
          </cell>
          <cell r="I289">
            <v>6923.0585709173329</v>
          </cell>
          <cell r="J289">
            <v>4982.8621416358501</v>
          </cell>
          <cell r="K289">
            <v>491.19249274325023</v>
          </cell>
          <cell r="L289">
            <v>100</v>
          </cell>
          <cell r="M289">
            <v>100</v>
          </cell>
          <cell r="N289">
            <v>100</v>
          </cell>
          <cell r="O289">
            <v>100</v>
          </cell>
          <cell r="P289">
            <v>100</v>
          </cell>
          <cell r="R289">
            <v>5474.0546343791011</v>
          </cell>
          <cell r="S289">
            <v>100</v>
          </cell>
        </row>
        <row r="290">
          <cell r="E290" t="str">
            <v>　２５歳未満</v>
          </cell>
          <cell r="F290" t="str">
            <v>･･･</v>
          </cell>
          <cell r="G290">
            <v>18500</v>
          </cell>
          <cell r="H290">
            <v>10250</v>
          </cell>
          <cell r="I290">
            <v>4541.666666666667</v>
          </cell>
          <cell r="J290">
            <v>3291.6666666666665</v>
          </cell>
          <cell r="K290">
            <v>416.66666666666669</v>
          </cell>
          <cell r="L290">
            <v>62.210629344821911</v>
          </cell>
          <cell r="M290">
            <v>59.109936298721841</v>
          </cell>
          <cell r="N290">
            <v>65.602025754129627</v>
          </cell>
          <cell r="O290">
            <v>66.059757888184876</v>
          </cell>
          <cell r="P290">
            <v>84.827572249655958</v>
          </cell>
          <cell r="R290">
            <v>3708.3333333333335</v>
          </cell>
          <cell r="S290">
            <v>67.74381296897586</v>
          </cell>
        </row>
        <row r="291">
          <cell r="E291" t="str">
            <v>　２５～２９歳</v>
          </cell>
          <cell r="F291" t="str">
            <v>･･･</v>
          </cell>
          <cell r="G291">
            <v>12753.363228699553</v>
          </cell>
          <cell r="H291">
            <v>11224.21524663677</v>
          </cell>
          <cell r="I291">
            <v>932.7354260089686</v>
          </cell>
          <cell r="J291">
            <v>551.56950672645746</v>
          </cell>
          <cell r="K291">
            <v>40.358744394618832</v>
          </cell>
          <cell r="L291">
            <v>42.886202849757247</v>
          </cell>
          <cell r="M291">
            <v>64.728063242130915</v>
          </cell>
          <cell r="N291">
            <v>13.472880757173449</v>
          </cell>
          <cell r="O291">
            <v>11.069331060107952</v>
          </cell>
          <cell r="P291">
            <v>8.2164823344958222</v>
          </cell>
          <cell r="R291">
            <v>591.9282511210763</v>
          </cell>
          <cell r="S291">
            <v>10.813342040898652</v>
          </cell>
        </row>
        <row r="292">
          <cell r="E292" t="str">
            <v>　３０～３４歳</v>
          </cell>
          <cell r="F292" t="str">
            <v>･･･</v>
          </cell>
          <cell r="G292">
            <v>14376.100628930817</v>
          </cell>
          <cell r="H292">
            <v>12001.25786163522</v>
          </cell>
          <cell r="I292">
            <v>1189.9371069182389</v>
          </cell>
          <cell r="J292">
            <v>1116.9811320754716</v>
          </cell>
          <cell r="K292">
            <v>66.666666666666671</v>
          </cell>
          <cell r="L292">
            <v>48.34304149460953</v>
          </cell>
          <cell r="M292">
            <v>69.209130507882193</v>
          </cell>
          <cell r="N292">
            <v>17.188025996442889</v>
          </cell>
          <cell r="O292">
            <v>22.41645665333964</v>
          </cell>
          <cell r="P292">
            <v>13.572411559944953</v>
          </cell>
          <cell r="R292">
            <v>1183.6477987421383</v>
          </cell>
          <cell r="S292">
            <v>21.622871487405142</v>
          </cell>
        </row>
        <row r="293">
          <cell r="E293" t="str">
            <v>　３５～３９歳</v>
          </cell>
          <cell r="F293" t="str">
            <v>･･･</v>
          </cell>
          <cell r="G293">
            <v>17580.394922425952</v>
          </cell>
          <cell r="H293">
            <v>13085.331452750353</v>
          </cell>
          <cell r="I293">
            <v>2052.8913963328632</v>
          </cell>
          <cell r="J293">
            <v>2266.5726375176305</v>
          </cell>
          <cell r="K293">
            <v>175.59943582510579</v>
          </cell>
          <cell r="L293">
            <v>59.118239581331352</v>
          </cell>
          <cell r="M293">
            <v>75.460791084852161</v>
          </cell>
          <cell r="N293">
            <v>29.65295433086083</v>
          </cell>
          <cell r="O293">
            <v>45.487363950501056</v>
          </cell>
          <cell r="P293">
            <v>35.749617190687168</v>
          </cell>
          <cell r="R293">
            <v>2442.172073342736</v>
          </cell>
          <cell r="S293">
            <v>44.613586024607535</v>
          </cell>
        </row>
        <row r="294">
          <cell r="E294" t="str">
            <v>　４０～４４歳</v>
          </cell>
          <cell r="F294" t="str">
            <v>･･･</v>
          </cell>
          <cell r="G294">
            <v>21147.136100893327</v>
          </cell>
          <cell r="H294">
            <v>14159.747766684182</v>
          </cell>
          <cell r="I294">
            <v>2932.2122963741458</v>
          </cell>
          <cell r="J294">
            <v>3798.2133473462954</v>
          </cell>
          <cell r="K294">
            <v>256.96269048870209</v>
          </cell>
          <cell r="L294">
            <v>71.112251117685261</v>
          </cell>
          <cell r="M294">
            <v>81.65675985313861</v>
          </cell>
          <cell r="N294">
            <v>42.354289889903619</v>
          </cell>
          <cell r="O294">
            <v>76.225535432922086</v>
          </cell>
          <cell r="P294">
            <v>52.314050862951255</v>
          </cell>
          <cell r="R294">
            <v>4055.1760378349977</v>
          </cell>
          <cell r="S294">
            <v>74.079933590121342</v>
          </cell>
        </row>
        <row r="295">
          <cell r="E295" t="str">
            <v>　４５～４９歳</v>
          </cell>
          <cell r="F295" t="str">
            <v>･･･</v>
          </cell>
          <cell r="G295">
            <v>24632.703368940016</v>
          </cell>
          <cell r="H295">
            <v>14811.832374691865</v>
          </cell>
          <cell r="I295">
            <v>4003.2867707477403</v>
          </cell>
          <cell r="J295">
            <v>5371.4050944946594</v>
          </cell>
          <cell r="K295">
            <v>446.17912900575186</v>
          </cell>
          <cell r="L295">
            <v>82.833296164652609</v>
          </cell>
          <cell r="M295">
            <v>85.417216403451903</v>
          </cell>
          <cell r="N295">
            <v>57.825406642736063</v>
          </cell>
          <cell r="O295">
            <v>107.79758584152306</v>
          </cell>
          <cell r="P295">
            <v>90.835901524857547</v>
          </cell>
          <cell r="R295">
            <v>5817.5842235004111</v>
          </cell>
          <cell r="S295">
            <v>106.27559664757118</v>
          </cell>
        </row>
        <row r="296">
          <cell r="E296" t="str">
            <v>　５０～５４歳</v>
          </cell>
          <cell r="F296" t="str">
            <v>･･･</v>
          </cell>
          <cell r="G296">
            <v>28619.509412435826</v>
          </cell>
          <cell r="H296">
            <v>16160.581859669141</v>
          </cell>
          <cell r="I296">
            <v>5990.0171135196806</v>
          </cell>
          <cell r="J296">
            <v>5946.0924130062749</v>
          </cell>
          <cell r="K296">
            <v>522.53280091272109</v>
          </cell>
          <cell r="L296">
            <v>96.239875247983093</v>
          </cell>
          <cell r="M296">
            <v>93.195216026860734</v>
          </cell>
          <cell r="N296">
            <v>86.522698777716386</v>
          </cell>
          <cell r="O296">
            <v>119.33086334702811</v>
          </cell>
          <cell r="P296">
            <v>106.38045341337346</v>
          </cell>
          <cell r="R296">
            <v>6468.6252139189955</v>
          </cell>
          <cell r="S296">
            <v>118.1688098853384</v>
          </cell>
        </row>
        <row r="297">
          <cell r="E297" t="str">
            <v>　５５～５９歳</v>
          </cell>
          <cell r="F297" t="str">
            <v>･･･</v>
          </cell>
          <cell r="G297">
            <v>30946.291560102301</v>
          </cell>
          <cell r="H297">
            <v>17604.148905939186</v>
          </cell>
          <cell r="I297">
            <v>7463.1997726626878</v>
          </cell>
          <cell r="J297">
            <v>5370.8439897698208</v>
          </cell>
          <cell r="K297">
            <v>508.09889173060532</v>
          </cell>
          <cell r="L297">
            <v>104.06423101850351</v>
          </cell>
          <cell r="M297">
            <v>101.52001174861257</v>
          </cell>
          <cell r="N297">
            <v>107.80206026299419</v>
          </cell>
          <cell r="O297">
            <v>107.78632515019967</v>
          </cell>
          <cell r="P297">
            <v>103.44190907579529</v>
          </cell>
          <cell r="R297">
            <v>5878.9428815004258</v>
          </cell>
          <cell r="S297">
            <v>107.39649627496364</v>
          </cell>
        </row>
        <row r="298">
          <cell r="E298" t="str">
            <v>　６０～６４歳</v>
          </cell>
          <cell r="F298" t="str">
            <v>･･･</v>
          </cell>
          <cell r="G298">
            <v>30566.003062787135</v>
          </cell>
          <cell r="H298">
            <v>18313.323124042879</v>
          </cell>
          <cell r="I298">
            <v>6968.4532924961713</v>
          </cell>
          <cell r="J298">
            <v>4766.3093415007661</v>
          </cell>
          <cell r="K298">
            <v>517.91730474732003</v>
          </cell>
          <cell r="L298">
            <v>102.78542092387795</v>
          </cell>
          <cell r="M298">
            <v>105.60969397854481</v>
          </cell>
          <cell r="N298">
            <v>100.65570327209905</v>
          </cell>
          <cell r="O298">
            <v>95.654047935109219</v>
          </cell>
          <cell r="P298">
            <v>105.4408022107209</v>
          </cell>
          <cell r="R298">
            <v>5284.2266462480857</v>
          </cell>
          <cell r="S298">
            <v>96.532223355265316</v>
          </cell>
        </row>
        <row r="299">
          <cell r="E299" t="str">
            <v>　６５～７４歳</v>
          </cell>
          <cell r="F299" t="str">
            <v>･･･</v>
          </cell>
          <cell r="G299">
            <v>35373.723752648817</v>
          </cell>
          <cell r="H299">
            <v>19822.962820265842</v>
          </cell>
          <cell r="I299">
            <v>9243.883644769794</v>
          </cell>
          <cell r="J299">
            <v>5685.8023502215365</v>
          </cell>
          <cell r="K299">
            <v>620.88229628202657</v>
          </cell>
          <cell r="L299">
            <v>118.95251983363018</v>
          </cell>
          <cell r="M299">
            <v>114.31551898125321</v>
          </cell>
          <cell r="N299">
            <v>133.52311770987865</v>
          </cell>
          <cell r="O299">
            <v>114.107157465025</v>
          </cell>
          <cell r="P299">
            <v>126.40305083135017</v>
          </cell>
          <cell r="R299">
            <v>6306.6846465035642</v>
          </cell>
          <cell r="S299">
            <v>115.21048048909188</v>
          </cell>
        </row>
        <row r="300">
          <cell r="E300" t="str">
            <v>　７５歳以上</v>
          </cell>
          <cell r="F300" t="str">
            <v>･･･</v>
          </cell>
          <cell r="G300">
            <v>40538.928571428572</v>
          </cell>
          <cell r="H300">
            <v>21342.857142857141</v>
          </cell>
          <cell r="I300">
            <v>12868.571428571428</v>
          </cell>
          <cell r="J300">
            <v>5645.3571428571431</v>
          </cell>
          <cell r="K300">
            <v>682.14285714285711</v>
          </cell>
          <cell r="L300">
            <v>136.32174375099211</v>
          </cell>
          <cell r="M300">
            <v>123.08048059970791</v>
          </cell>
          <cell r="N300">
            <v>185.87985782223839</v>
          </cell>
          <cell r="O300">
            <v>113.29547120490473</v>
          </cell>
          <cell r="P300">
            <v>138.87485399729388</v>
          </cell>
          <cell r="R300">
            <v>6327.5</v>
          </cell>
          <cell r="S300">
            <v>115.59073525245699</v>
          </cell>
        </row>
        <row r="301">
          <cell r="E301" t="str">
            <v>　不詳</v>
          </cell>
          <cell r="F301" t="str">
            <v>･･･</v>
          </cell>
          <cell r="G301">
            <v>26154.929577464787</v>
          </cell>
          <cell r="H301">
            <v>16788.732394366198</v>
          </cell>
          <cell r="I301">
            <v>8112.6760563380276</v>
          </cell>
          <cell r="J301">
            <v>1070.4225352112676</v>
          </cell>
          <cell r="K301">
            <v>183.09859154929578</v>
          </cell>
          <cell r="L301">
            <v>87.952142134247651</v>
          </cell>
          <cell r="M301">
            <v>96.817649011441347</v>
          </cell>
          <cell r="N301">
            <v>117.18340922923993</v>
          </cell>
          <cell r="O301">
            <v>21.482082080236982</v>
          </cell>
          <cell r="P301">
            <v>37.276341608299518</v>
          </cell>
          <cell r="R301">
            <v>1253.5211267605634</v>
          </cell>
          <cell r="S301">
            <v>22.899317059935502</v>
          </cell>
        </row>
        <row r="302">
          <cell r="C302" t="str">
            <v>面積（千㎡）</v>
          </cell>
        </row>
        <row r="303">
          <cell r="D303" t="str">
            <v>総数</v>
          </cell>
          <cell r="F303" t="str">
            <v>･･･</v>
          </cell>
          <cell r="G303">
            <v>112379485</v>
          </cell>
          <cell r="H303">
            <v>6607515</v>
          </cell>
          <cell r="I303">
            <v>3504327</v>
          </cell>
          <cell r="J303">
            <v>39037338</v>
          </cell>
          <cell r="K303">
            <v>63230305</v>
          </cell>
          <cell r="L303">
            <v>100</v>
          </cell>
          <cell r="M303">
            <v>100</v>
          </cell>
          <cell r="N303">
            <v>100</v>
          </cell>
          <cell r="O303">
            <v>100</v>
          </cell>
          <cell r="P303">
            <v>100</v>
          </cell>
        </row>
        <row r="304">
          <cell r="E304" t="str">
            <v>　２５歳未満</v>
          </cell>
          <cell r="F304" t="str">
            <v>･･･</v>
          </cell>
          <cell r="G304">
            <v>60365</v>
          </cell>
          <cell r="H304">
            <v>3047</v>
          </cell>
          <cell r="I304">
            <v>1944</v>
          </cell>
          <cell r="J304">
            <v>12721</v>
          </cell>
          <cell r="K304">
            <v>42653</v>
          </cell>
          <cell r="L304">
            <v>5.3715320015926389E-2</v>
          </cell>
          <cell r="M304">
            <v>4.6114159407886324E-2</v>
          </cell>
          <cell r="N304">
            <v>5.5474275089054191E-2</v>
          </cell>
          <cell r="O304">
            <v>3.2586750664197438E-2</v>
          </cell>
          <cell r="P304">
            <v>6.7456577981080443E-2</v>
          </cell>
        </row>
        <row r="305">
          <cell r="E305" t="str">
            <v>　２５～２９歳</v>
          </cell>
          <cell r="F305" t="str">
            <v>･･･</v>
          </cell>
          <cell r="G305">
            <v>159156</v>
          </cell>
          <cell r="H305">
            <v>32978</v>
          </cell>
          <cell r="I305">
            <v>5773</v>
          </cell>
          <cell r="J305">
            <v>62896</v>
          </cell>
          <cell r="K305">
            <v>57509</v>
          </cell>
          <cell r="L305">
            <v>0.14162371361641318</v>
          </cell>
          <cell r="M305">
            <v>0.49909837510773714</v>
          </cell>
          <cell r="N305">
            <v>0.16473919243266968</v>
          </cell>
          <cell r="O305">
            <v>0.1611175434144613</v>
          </cell>
          <cell r="P305">
            <v>9.0951640989237678E-2</v>
          </cell>
        </row>
        <row r="306">
          <cell r="E306" t="str">
            <v>　３０～３４歳</v>
          </cell>
          <cell r="F306" t="str">
            <v>･･･</v>
          </cell>
          <cell r="G306">
            <v>788837</v>
          </cell>
          <cell r="H306">
            <v>124954</v>
          </cell>
          <cell r="I306">
            <v>24220</v>
          </cell>
          <cell r="J306">
            <v>333111</v>
          </cell>
          <cell r="K306">
            <v>306552</v>
          </cell>
          <cell r="L306">
            <v>0.7019403941920539</v>
          </cell>
          <cell r="M306">
            <v>1.8910891613564251</v>
          </cell>
          <cell r="N306">
            <v>0.69114554663420391</v>
          </cell>
          <cell r="O306">
            <v>0.85331381970768605</v>
          </cell>
          <cell r="P306">
            <v>0.48481815800192646</v>
          </cell>
        </row>
        <row r="307">
          <cell r="E307" t="str">
            <v>　３５～３９歳</v>
          </cell>
          <cell r="F307" t="str">
            <v>･･･</v>
          </cell>
          <cell r="G307">
            <v>3074826</v>
          </cell>
          <cell r="H307">
            <v>255060</v>
          </cell>
          <cell r="I307">
            <v>67029</v>
          </cell>
          <cell r="J307">
            <v>1472062</v>
          </cell>
          <cell r="K307">
            <v>1280675</v>
          </cell>
          <cell r="L307">
            <v>2.7361097089918145</v>
          </cell>
          <cell r="M307">
            <v>3.860150147218735</v>
          </cell>
          <cell r="N307">
            <v>1.91274958073262</v>
          </cell>
          <cell r="O307">
            <v>3.7709077396619612</v>
          </cell>
          <cell r="P307">
            <v>2.0254132887703133</v>
          </cell>
        </row>
        <row r="308">
          <cell r="E308" t="str">
            <v>　４０～４４歳</v>
          </cell>
          <cell r="F308" t="str">
            <v>･･･</v>
          </cell>
          <cell r="G308">
            <v>6895367</v>
          </cell>
          <cell r="H308">
            <v>429083</v>
          </cell>
          <cell r="I308">
            <v>141823</v>
          </cell>
          <cell r="J308">
            <v>3162118</v>
          </cell>
          <cell r="K308">
            <v>3162343</v>
          </cell>
          <cell r="L308">
            <v>6.1357880399612084</v>
          </cell>
          <cell r="M308">
            <v>6.4938634267194244</v>
          </cell>
          <cell r="N308">
            <v>4.0470823641743481</v>
          </cell>
          <cell r="O308">
            <v>8.1002398268037634</v>
          </cell>
          <cell r="P308">
            <v>5.0013091032852053</v>
          </cell>
        </row>
        <row r="309">
          <cell r="E309" t="str">
            <v>　４５～４９歳</v>
          </cell>
          <cell r="F309" t="str">
            <v>･･･</v>
          </cell>
          <cell r="G309">
            <v>11333443</v>
          </cell>
          <cell r="H309">
            <v>640020</v>
          </cell>
          <cell r="I309">
            <v>254700</v>
          </cell>
          <cell r="J309">
            <v>4813924</v>
          </cell>
          <cell r="K309">
            <v>5624799</v>
          </cell>
          <cell r="L309">
            <v>10.084975029027762</v>
          </cell>
          <cell r="M309">
            <v>9.6862436180621607</v>
          </cell>
          <cell r="N309">
            <v>7.2681573380566373</v>
          </cell>
          <cell r="O309">
            <v>12.331588798396039</v>
          </cell>
          <cell r="P309">
            <v>8.8957328293766729</v>
          </cell>
        </row>
        <row r="310">
          <cell r="E310" t="str">
            <v>　５０～５４歳</v>
          </cell>
          <cell r="F310" t="str">
            <v>･･･</v>
          </cell>
          <cell r="G310">
            <v>17306426</v>
          </cell>
          <cell r="H310">
            <v>964880</v>
          </cell>
          <cell r="I310">
            <v>463149</v>
          </cell>
          <cell r="J310">
            <v>6824652</v>
          </cell>
          <cell r="K310">
            <v>9053745</v>
          </cell>
          <cell r="L310">
            <v>15.39998692821915</v>
          </cell>
          <cell r="M310">
            <v>14.602766698221645</v>
          </cell>
          <cell r="N310">
            <v>13.216489214619525</v>
          </cell>
          <cell r="O310">
            <v>17.482370339903813</v>
          </cell>
          <cell r="P310">
            <v>14.318679943106394</v>
          </cell>
        </row>
        <row r="311">
          <cell r="E311" t="str">
            <v>　５５～５９歳</v>
          </cell>
          <cell r="F311" t="str">
            <v>･･･</v>
          </cell>
          <cell r="G311">
            <v>16178311</v>
          </cell>
          <cell r="H311">
            <v>951912</v>
          </cell>
          <cell r="I311">
            <v>526122</v>
          </cell>
          <cell r="J311">
            <v>5550851</v>
          </cell>
          <cell r="K311">
            <v>9149426</v>
          </cell>
          <cell r="L311">
            <v>14.39614267675279</v>
          </cell>
          <cell r="M311">
            <v>14.406505320078727</v>
          </cell>
          <cell r="N311">
            <v>15.013496172018193</v>
          </cell>
          <cell r="O311">
            <v>14.219337906698454</v>
          </cell>
          <cell r="P311">
            <v>14.470001370387189</v>
          </cell>
        </row>
        <row r="312">
          <cell r="E312" t="str">
            <v>　６０～６４歳</v>
          </cell>
          <cell r="F312" t="str">
            <v>･･･</v>
          </cell>
          <cell r="G312">
            <v>13480382</v>
          </cell>
          <cell r="H312">
            <v>878240</v>
          </cell>
          <cell r="I312">
            <v>490363</v>
          </cell>
          <cell r="J312">
            <v>4554493</v>
          </cell>
          <cell r="K312">
            <v>7557286</v>
          </cell>
          <cell r="L312">
            <v>11.99541179602309</v>
          </cell>
          <cell r="M312">
            <v>13.291532444496909</v>
          </cell>
          <cell r="N312">
            <v>13.993071993566812</v>
          </cell>
          <cell r="O312">
            <v>11.667017356562582</v>
          </cell>
          <cell r="P312">
            <v>11.951999915230521</v>
          </cell>
        </row>
        <row r="313">
          <cell r="E313" t="str">
            <v>　６５～７４歳</v>
          </cell>
          <cell r="F313" t="str">
            <v>･･･</v>
          </cell>
          <cell r="G313">
            <v>27416266</v>
          </cell>
          <cell r="H313">
            <v>1500273</v>
          </cell>
          <cell r="I313">
            <v>947305</v>
          </cell>
          <cell r="J313">
            <v>8314252</v>
          </cell>
          <cell r="K313">
            <v>16654436</v>
          </cell>
          <cell r="L313">
            <v>24.396148460726618</v>
          </cell>
          <cell r="M313">
            <v>22.705555719510283</v>
          </cell>
          <cell r="N313">
            <v>27.032437326767738</v>
          </cell>
          <cell r="O313">
            <v>21.298204298664011</v>
          </cell>
          <cell r="P313">
            <v>26.339325739453574</v>
          </cell>
        </row>
        <row r="314">
          <cell r="E314" t="str">
            <v>　７５歳以上</v>
          </cell>
          <cell r="F314" t="str">
            <v>･･･</v>
          </cell>
          <cell r="G314">
            <v>15606511</v>
          </cell>
          <cell r="H314">
            <v>817403</v>
          </cell>
          <cell r="I314">
            <v>568510</v>
          </cell>
          <cell r="J314">
            <v>3922316</v>
          </cell>
          <cell r="K314">
            <v>10298282</v>
          </cell>
          <cell r="L314">
            <v>13.887330948348803</v>
          </cell>
          <cell r="M314">
            <v>12.370808087457993</v>
          </cell>
          <cell r="N314">
            <v>16.223086487077261</v>
          </cell>
          <cell r="O314">
            <v>10.047601094111489</v>
          </cell>
          <cell r="P314">
            <v>16.286940257523668</v>
          </cell>
        </row>
        <row r="315">
          <cell r="E315" t="str">
            <v>　不詳</v>
          </cell>
          <cell r="F315" t="str">
            <v>･･･</v>
          </cell>
          <cell r="G315">
            <v>79596</v>
          </cell>
          <cell r="H315">
            <v>9665</v>
          </cell>
          <cell r="I315">
            <v>13389</v>
          </cell>
          <cell r="J315">
            <v>13942</v>
          </cell>
          <cell r="K315">
            <v>42600</v>
          </cell>
          <cell r="L315">
            <v>7.0827873966498422E-2</v>
          </cell>
          <cell r="M315">
            <v>0.14627284236206803</v>
          </cell>
          <cell r="N315">
            <v>0.38207050883093957</v>
          </cell>
          <cell r="O315">
            <v>3.5714525411543172E-2</v>
          </cell>
          <cell r="P315">
            <v>6.7372757414344286E-2</v>
          </cell>
        </row>
        <row r="316">
          <cell r="C316" t="str">
            <v>単価（円）</v>
          </cell>
        </row>
        <row r="317">
          <cell r="D317" t="str">
            <v>総数</v>
          </cell>
          <cell r="F317" t="str">
            <v>･･･</v>
          </cell>
          <cell r="G317">
            <v>6654.8890128834455</v>
          </cell>
          <cell r="H317">
            <v>66000.304199082413</v>
          </cell>
          <cell r="I317">
            <v>49683.719584388098</v>
          </cell>
          <cell r="J317">
            <v>3210.1061809081348</v>
          </cell>
          <cell r="K317">
            <v>195.36518130032744</v>
          </cell>
          <cell r="L317">
            <v>100</v>
          </cell>
          <cell r="M317">
            <v>100</v>
          </cell>
          <cell r="N317">
            <v>100</v>
          </cell>
          <cell r="O317">
            <v>100</v>
          </cell>
          <cell r="P317">
            <v>100</v>
          </cell>
        </row>
        <row r="318">
          <cell r="E318" t="str">
            <v>　２５歳未満</v>
          </cell>
          <cell r="F318" t="str">
            <v>･･･</v>
          </cell>
          <cell r="G318">
            <v>7355.2555288660642</v>
          </cell>
          <cell r="H318">
            <v>80735.14932720708</v>
          </cell>
          <cell r="I318">
            <v>56069.958847736627</v>
          </cell>
          <cell r="J318">
            <v>6210.2036003458852</v>
          </cell>
          <cell r="K318">
            <v>234.45009729679037</v>
          </cell>
          <cell r="L318">
            <v>110.52409010318209</v>
          </cell>
          <cell r="M318">
            <v>122.32542002182095</v>
          </cell>
          <cell r="N318">
            <v>112.85378654571436</v>
          </cell>
          <cell r="O318">
            <v>193.4578873833085</v>
          </cell>
          <cell r="P318">
            <v>120.00608078487598</v>
          </cell>
        </row>
        <row r="319">
          <cell r="E319" t="str">
            <v>　２５～２９歳</v>
          </cell>
          <cell r="F319" t="str">
            <v>･･･</v>
          </cell>
          <cell r="G319">
            <v>17869.260348337481</v>
          </cell>
          <cell r="H319">
            <v>75899.084237976844</v>
          </cell>
          <cell r="I319">
            <v>36029.793868006236</v>
          </cell>
          <cell r="J319">
            <v>1955.6092597303484</v>
          </cell>
          <cell r="K319">
            <v>156.49724390964892</v>
          </cell>
          <cell r="L319">
            <v>268.51327368110447</v>
          </cell>
          <cell r="M319">
            <v>114.99808244676552</v>
          </cell>
          <cell r="N319">
            <v>72.518310161559896</v>
          </cell>
          <cell r="O319">
            <v>60.92039171044209</v>
          </cell>
          <cell r="P319">
            <v>80.10498230443207</v>
          </cell>
        </row>
        <row r="320">
          <cell r="E320" t="str">
            <v>　３０～３４歳</v>
          </cell>
          <cell r="F320" t="str">
            <v>･･･</v>
          </cell>
          <cell r="G320">
            <v>14488.417759308957</v>
          </cell>
          <cell r="H320">
            <v>76356.099044448361</v>
          </cell>
          <cell r="I320">
            <v>39058.629232039631</v>
          </cell>
          <cell r="J320">
            <v>2665.7780739753416</v>
          </cell>
          <cell r="K320">
            <v>172.89073305670817</v>
          </cell>
          <cell r="L320">
            <v>217.71088490371957</v>
          </cell>
          <cell r="M320">
            <v>115.69052593171219</v>
          </cell>
          <cell r="N320">
            <v>78.614543272466378</v>
          </cell>
          <cell r="O320">
            <v>83.043298998327728</v>
          </cell>
          <cell r="P320">
            <v>88.496185403134788</v>
          </cell>
        </row>
        <row r="321">
          <cell r="E321" t="str">
            <v>　３５～３９歳</v>
          </cell>
          <cell r="F321" t="str">
            <v>･･･</v>
          </cell>
          <cell r="G321">
            <v>8107.4506329789074</v>
          </cell>
          <cell r="H321">
            <v>72747.588802634666</v>
          </cell>
          <cell r="I321">
            <v>43428.963582926794</v>
          </cell>
          <cell r="J321">
            <v>2183.3319520509326</v>
          </cell>
          <cell r="K321">
            <v>194.42871923009349</v>
          </cell>
          <cell r="L321">
            <v>121.82698490212826</v>
          </cell>
          <cell r="M321">
            <v>110.22311137112312</v>
          </cell>
          <cell r="N321">
            <v>87.410853990435314</v>
          </cell>
          <cell r="O321">
            <v>68.014321926051394</v>
          </cell>
          <cell r="P321">
            <v>99.520660711391372</v>
          </cell>
        </row>
        <row r="322">
          <cell r="E322" t="str">
            <v>　４０～４４歳</v>
          </cell>
          <cell r="F322" t="str">
            <v>･･･</v>
          </cell>
          <cell r="G322">
            <v>5836.2375780723487</v>
          </cell>
          <cell r="H322">
            <v>62799.038880589535</v>
          </cell>
          <cell r="I322">
            <v>39344.817131212847</v>
          </cell>
          <cell r="J322">
            <v>2285.8097009662511</v>
          </cell>
          <cell r="K322">
            <v>154.63218253048453</v>
          </cell>
          <cell r="L322">
            <v>87.698496049652533</v>
          </cell>
          <cell r="M322">
            <v>95.149620358056794</v>
          </cell>
          <cell r="N322">
            <v>79.190562744372301</v>
          </cell>
          <cell r="O322">
            <v>71.206669566288255</v>
          </cell>
          <cell r="P322">
            <v>79.15032837544085</v>
          </cell>
        </row>
        <row r="323">
          <cell r="E323" t="str">
            <v>　４５～４９歳</v>
          </cell>
          <cell r="F323" t="str">
            <v>･･･</v>
          </cell>
          <cell r="G323">
            <v>5290.1841038067596</v>
          </cell>
          <cell r="H323">
            <v>56329.489703446772</v>
          </cell>
          <cell r="I323">
            <v>38256.772673733809</v>
          </cell>
          <cell r="J323">
            <v>2715.8717088180038</v>
          </cell>
          <cell r="K323">
            <v>193.07356582875227</v>
          </cell>
          <cell r="L323">
            <v>79.493198061835386</v>
          </cell>
          <cell r="M323">
            <v>85.347318299526734</v>
          </cell>
          <cell r="N323">
            <v>77.000621116449324</v>
          </cell>
          <cell r="O323">
            <v>84.603796751971842</v>
          </cell>
          <cell r="P323">
            <v>98.827009267300113</v>
          </cell>
        </row>
        <row r="324">
          <cell r="E324" t="str">
            <v>　５０～５４歳</v>
          </cell>
          <cell r="F324" t="str">
            <v>･･･</v>
          </cell>
          <cell r="G324">
            <v>5797.8464184344011</v>
          </cell>
          <cell r="H324">
            <v>58721.291766851835</v>
          </cell>
          <cell r="I324">
            <v>45343.938991555638</v>
          </cell>
          <cell r="J324">
            <v>3054.6612486614699</v>
          </cell>
          <cell r="K324">
            <v>202.34720549341736</v>
          </cell>
          <cell r="L324">
            <v>87.121609499574461</v>
          </cell>
          <cell r="M324">
            <v>88.971244116884279</v>
          </cell>
          <cell r="N324">
            <v>91.265185801032231</v>
          </cell>
          <cell r="O324">
            <v>95.157638922626248</v>
          </cell>
          <cell r="P324">
            <v>103.57383242326929</v>
          </cell>
        </row>
        <row r="325">
          <cell r="E325" t="str">
            <v>　５５～５９歳</v>
          </cell>
          <cell r="F325" t="str">
            <v>･･･</v>
          </cell>
          <cell r="G325">
            <v>6731.2341813678813</v>
          </cell>
          <cell r="H325">
            <v>65078.494650766042</v>
          </cell>
          <cell r="I325">
            <v>49918.079836995981</v>
          </cell>
          <cell r="J325">
            <v>3404.8833232958332</v>
          </cell>
          <cell r="K325">
            <v>195.42209533144484</v>
          </cell>
          <cell r="L325">
            <v>101.1472042334085</v>
          </cell>
          <cell r="M325">
            <v>98.603325303568539</v>
          </cell>
          <cell r="N325">
            <v>100.4717043219959</v>
          </cell>
          <cell r="O325">
            <v>106.06762304456223</v>
          </cell>
          <cell r="P325">
            <v>100.02913212617447</v>
          </cell>
        </row>
        <row r="326">
          <cell r="E326" t="str">
            <v>　６０～６４歳</v>
          </cell>
          <cell r="F326" t="str">
            <v>･･･</v>
          </cell>
          <cell r="G326">
            <v>7403.2026688857923</v>
          </cell>
          <cell r="H326">
            <v>68082.75642193477</v>
          </cell>
          <cell r="I326">
            <v>46398.280457538596</v>
          </cell>
          <cell r="J326">
            <v>3416.845738921983</v>
          </cell>
          <cell r="K326">
            <v>223.75757646329646</v>
          </cell>
          <cell r="L326">
            <v>111.24457003796245</v>
          </cell>
          <cell r="M326">
            <v>103.15521609805143</v>
          </cell>
          <cell r="N326">
            <v>93.387292347809904</v>
          </cell>
          <cell r="O326">
            <v>106.44027164096366</v>
          </cell>
          <cell r="P326">
            <v>114.53298636634869</v>
          </cell>
        </row>
        <row r="327">
          <cell r="E327" t="str">
            <v>　６５～７４歳</v>
          </cell>
          <cell r="F327" t="str">
            <v>･･･</v>
          </cell>
          <cell r="G327">
            <v>6697.6662686304544</v>
          </cell>
          <cell r="H327">
            <v>68588.183617248331</v>
          </cell>
          <cell r="I327">
            <v>50654.224352241356</v>
          </cell>
          <cell r="J327">
            <v>3549.928484246087</v>
          </cell>
          <cell r="K327">
            <v>193.5220141948968</v>
          </cell>
          <cell r="L327">
            <v>100.64279442773869</v>
          </cell>
          <cell r="M327">
            <v>103.92101134922027</v>
          </cell>
          <cell r="N327">
            <v>101.95336576241006</v>
          </cell>
          <cell r="O327">
            <v>110.58601442404054</v>
          </cell>
          <cell r="P327">
            <v>99.056552916357603</v>
          </cell>
        </row>
        <row r="328">
          <cell r="E328" t="str">
            <v>　７５歳以上</v>
          </cell>
          <cell r="F328" t="str">
            <v>･･･</v>
          </cell>
          <cell r="G328">
            <v>7273.1823275554671</v>
          </cell>
          <cell r="H328">
            <v>73109.592208494461</v>
          </cell>
          <cell r="I328">
            <v>63379.711878419024</v>
          </cell>
          <cell r="J328">
            <v>4030.0169593678838</v>
          </cell>
          <cell r="K328">
            <v>185.46782851741679</v>
          </cell>
          <cell r="L328">
            <v>109.290813317473</v>
          </cell>
          <cell r="M328">
            <v>110.77159885198058</v>
          </cell>
          <cell r="N328">
            <v>127.56635857500203</v>
          </cell>
          <cell r="O328">
            <v>125.54154698483518</v>
          </cell>
          <cell r="P328">
            <v>94.93392183958521</v>
          </cell>
        </row>
        <row r="329">
          <cell r="E329" t="str">
            <v>　不詳</v>
          </cell>
          <cell r="F329" t="str">
            <v>･･･</v>
          </cell>
          <cell r="G329">
            <v>23330.318106437509</v>
          </cell>
          <cell r="H329">
            <v>123331.60889808588</v>
          </cell>
          <cell r="I329">
            <v>43020.389872283216</v>
          </cell>
          <cell r="J329">
            <v>5451.1547841055808</v>
          </cell>
          <cell r="K329">
            <v>305.1643192488263</v>
          </cell>
          <cell r="L329">
            <v>350.57411267522997</v>
          </cell>
          <cell r="M329">
            <v>186.86521281185327</v>
          </cell>
          <cell r="N329">
            <v>86.588504709702391</v>
          </cell>
          <cell r="O329">
            <v>169.81228896806948</v>
          </cell>
          <cell r="P329">
            <v>156.2019993622655</v>
          </cell>
        </row>
        <row r="410">
          <cell r="A410" t="str">
            <v>4.世帯の年間収入階級別</v>
          </cell>
          <cell r="B410" t="str">
            <v>２．世帯の年間収入階級別土地資産額</v>
          </cell>
        </row>
        <row r="412">
          <cell r="F412" t="str">
            <v>世帯総数（千世帯）</v>
          </cell>
          <cell r="G412" t="str">
            <v>実数</v>
          </cell>
          <cell r="L412" t="str">
            <v>割合・指数（％）</v>
          </cell>
        </row>
        <row r="413">
          <cell r="G413" t="str">
            <v>土地全体</v>
          </cell>
          <cell r="H413" t="str">
            <v>現住居の敷地</v>
          </cell>
          <cell r="I413" t="str">
            <v>現住居敷地以外の宅地など</v>
          </cell>
          <cell r="J413" t="str">
            <v>農地</v>
          </cell>
          <cell r="K413" t="str">
            <v>山林</v>
          </cell>
          <cell r="L413" t="str">
            <v>土地全体</v>
          </cell>
          <cell r="M413" t="str">
            <v>現住居の敷地</v>
          </cell>
          <cell r="N413" t="str">
            <v>現住居敷地以外の宅地など</v>
          </cell>
          <cell r="O413" t="str">
            <v>農地</v>
          </cell>
          <cell r="P413" t="str">
            <v>山林</v>
          </cell>
          <cell r="Q413" t="str">
            <v>農地＋山林</v>
          </cell>
        </row>
        <row r="414">
          <cell r="C414" t="str">
            <v>資産額（十億円）</v>
          </cell>
        </row>
        <row r="415">
          <cell r="D415" t="str">
            <v>総数</v>
          </cell>
          <cell r="F415" t="str">
            <v>･･･</v>
          </cell>
          <cell r="G415">
            <v>747873</v>
          </cell>
          <cell r="H415">
            <v>436098</v>
          </cell>
          <cell r="I415">
            <v>174108</v>
          </cell>
          <cell r="J415">
            <v>125314</v>
          </cell>
          <cell r="K415">
            <v>12353</v>
          </cell>
          <cell r="L415">
            <v>100</v>
          </cell>
          <cell r="M415">
            <v>100</v>
          </cell>
          <cell r="N415">
            <v>100</v>
          </cell>
          <cell r="O415">
            <v>100</v>
          </cell>
          <cell r="P415">
            <v>100</v>
          </cell>
          <cell r="Q415">
            <v>137667</v>
          </cell>
        </row>
        <row r="416">
          <cell r="E416" t="str">
            <v>　２００万円未満</v>
          </cell>
          <cell r="F416" t="str">
            <v>･･･</v>
          </cell>
          <cell r="G416">
            <v>63879</v>
          </cell>
          <cell r="H416">
            <v>41743</v>
          </cell>
          <cell r="I416">
            <v>7692</v>
          </cell>
          <cell r="J416">
            <v>12882</v>
          </cell>
          <cell r="K416">
            <v>1561</v>
          </cell>
          <cell r="L416">
            <v>8.5414234769807162</v>
          </cell>
          <cell r="M416">
            <v>9.5719310797114403</v>
          </cell>
          <cell r="N416">
            <v>4.4179474808739405</v>
          </cell>
          <cell r="O416">
            <v>10.279777199674418</v>
          </cell>
          <cell r="P416">
            <v>12.636606492350037</v>
          </cell>
          <cell r="Q416">
            <v>14443</v>
          </cell>
        </row>
        <row r="417">
          <cell r="E417" t="str">
            <v>　２００～３００万円未満</v>
          </cell>
          <cell r="F417" t="str">
            <v>･･･</v>
          </cell>
          <cell r="G417">
            <v>72171</v>
          </cell>
          <cell r="H417">
            <v>47356</v>
          </cell>
          <cell r="I417">
            <v>10484</v>
          </cell>
          <cell r="J417">
            <v>12871</v>
          </cell>
          <cell r="K417">
            <v>1460</v>
          </cell>
          <cell r="L417">
            <v>9.6501678760966101</v>
          </cell>
          <cell r="M417">
            <v>10.859027099413435</v>
          </cell>
          <cell r="N417">
            <v>6.0215498426264151</v>
          </cell>
          <cell r="O417">
            <v>10.270999249884291</v>
          </cell>
          <cell r="P417">
            <v>11.818991338136485</v>
          </cell>
          <cell r="Q417">
            <v>14331</v>
          </cell>
        </row>
        <row r="418">
          <cell r="E418" t="str">
            <v>　３００～４００万円未満</v>
          </cell>
          <cell r="F418" t="str">
            <v>･･･</v>
          </cell>
          <cell r="G418">
            <v>82238</v>
          </cell>
          <cell r="H418">
            <v>54090</v>
          </cell>
          <cell r="I418">
            <v>12733</v>
          </cell>
          <cell r="J418">
            <v>13917</v>
          </cell>
          <cell r="K418">
            <v>1498</v>
          </cell>
          <cell r="L418">
            <v>10.99625203744486</v>
          </cell>
          <cell r="M418">
            <v>12.403175433044867</v>
          </cell>
          <cell r="N418">
            <v>7.3132768166884921</v>
          </cell>
          <cell r="O418">
            <v>11.105702475381841</v>
          </cell>
          <cell r="P418">
            <v>12.1266089209099</v>
          </cell>
          <cell r="Q418">
            <v>15415</v>
          </cell>
        </row>
        <row r="419">
          <cell r="E419" t="str">
            <v>　４００～５００万円未満</v>
          </cell>
          <cell r="F419" t="str">
            <v>･･･</v>
          </cell>
          <cell r="G419">
            <v>79219</v>
          </cell>
          <cell r="H419">
            <v>49832</v>
          </cell>
          <cell r="I419">
            <v>13714</v>
          </cell>
          <cell r="J419">
            <v>14297</v>
          </cell>
          <cell r="K419">
            <v>1377</v>
          </cell>
          <cell r="L419">
            <v>10.592573872836699</v>
          </cell>
          <cell r="M419">
            <v>11.426789391375333</v>
          </cell>
          <cell r="N419">
            <v>7.8767201966595453</v>
          </cell>
          <cell r="O419">
            <v>11.408940740858963</v>
          </cell>
          <cell r="P419">
            <v>11.147089775762971</v>
          </cell>
          <cell r="Q419">
            <v>15674</v>
          </cell>
        </row>
        <row r="420">
          <cell r="E420" t="str">
            <v>　５００～７００万円未満</v>
          </cell>
          <cell r="F420" t="str">
            <v>･･･</v>
          </cell>
          <cell r="G420">
            <v>129738</v>
          </cell>
          <cell r="H420">
            <v>77520</v>
          </cell>
          <cell r="I420">
            <v>26898</v>
          </cell>
          <cell r="J420">
            <v>23058</v>
          </cell>
          <cell r="K420">
            <v>2263</v>
          </cell>
          <cell r="L420">
            <v>17.347597787324855</v>
          </cell>
          <cell r="M420">
            <v>17.775821031052651</v>
          </cell>
          <cell r="N420">
            <v>15.449031635536564</v>
          </cell>
          <cell r="O420">
            <v>18.400178750977545</v>
          </cell>
          <cell r="P420">
            <v>18.319436574111553</v>
          </cell>
          <cell r="Q420">
            <v>25321</v>
          </cell>
        </row>
        <row r="421">
          <cell r="E421" t="str">
            <v>　７００～１０００万円未満</v>
          </cell>
          <cell r="F421" t="str">
            <v>･･･</v>
          </cell>
          <cell r="G421">
            <v>143798</v>
          </cell>
          <cell r="H421">
            <v>83780</v>
          </cell>
          <cell r="I421">
            <v>32630</v>
          </cell>
          <cell r="J421">
            <v>25265</v>
          </cell>
          <cell r="K421">
            <v>2123</v>
          </cell>
          <cell r="L421">
            <v>19.227596129289331</v>
          </cell>
          <cell r="M421">
            <v>19.211278198936938</v>
          </cell>
          <cell r="N421">
            <v>18.741241068761919</v>
          </cell>
          <cell r="O421">
            <v>20.161354677051246</v>
          </cell>
          <cell r="P421">
            <v>17.186108637577917</v>
          </cell>
          <cell r="Q421">
            <v>27388</v>
          </cell>
        </row>
        <row r="422">
          <cell r="E422" t="str">
            <v>　１０００～１５００万円未満</v>
          </cell>
          <cell r="F422" t="str">
            <v>･･･</v>
          </cell>
          <cell r="G422">
            <v>98053</v>
          </cell>
          <cell r="H422">
            <v>50698</v>
          </cell>
          <cell r="I422">
            <v>31329</v>
          </cell>
          <cell r="J422">
            <v>14652</v>
          </cell>
          <cell r="K422">
            <v>1374</v>
          </cell>
          <cell r="L422">
            <v>13.110915890799641</v>
          </cell>
          <cell r="M422">
            <v>11.625368609807888</v>
          </cell>
          <cell r="N422">
            <v>17.994003721827831</v>
          </cell>
          <cell r="O422">
            <v>11.692229120449431</v>
          </cell>
          <cell r="P422">
            <v>11.122804177122966</v>
          </cell>
          <cell r="Q422">
            <v>16026</v>
          </cell>
        </row>
        <row r="423">
          <cell r="E423" t="str">
            <v>　１５００～２０００万円未満</v>
          </cell>
          <cell r="F423" t="str">
            <v>･･･</v>
          </cell>
          <cell r="G423">
            <v>35067</v>
          </cell>
          <cell r="H423">
            <v>15893</v>
          </cell>
          <cell r="I423">
            <v>14394</v>
          </cell>
          <cell r="J423">
            <v>4418</v>
          </cell>
          <cell r="K423">
            <v>361</v>
          </cell>
          <cell r="L423">
            <v>4.6888977139166679</v>
          </cell>
          <cell r="M423">
            <v>3.6443643401253847</v>
          </cell>
          <cell r="N423">
            <v>8.2672823764559915</v>
          </cell>
          <cell r="O423">
            <v>3.52554383388927</v>
          </cell>
          <cell r="P423">
            <v>2.9223670363474459</v>
          </cell>
          <cell r="Q423">
            <v>4779</v>
          </cell>
        </row>
        <row r="424">
          <cell r="E424" t="str">
            <v>　２０００万円以上</v>
          </cell>
          <cell r="F424" t="str">
            <v>･･･</v>
          </cell>
          <cell r="G424">
            <v>43102</v>
          </cell>
          <cell r="H424">
            <v>14812</v>
          </cell>
          <cell r="I424">
            <v>24008</v>
          </cell>
          <cell r="J424">
            <v>3947</v>
          </cell>
          <cell r="K424">
            <v>335</v>
          </cell>
          <cell r="L424">
            <v>5.7632779897121571</v>
          </cell>
          <cell r="M424">
            <v>3.3964842764699679</v>
          </cell>
          <cell r="N424">
            <v>13.789142371401658</v>
          </cell>
          <cell r="O424">
            <v>3.1496879837847325</v>
          </cell>
          <cell r="P424">
            <v>2.7118918481340564</v>
          </cell>
          <cell r="Q424">
            <v>4282</v>
          </cell>
        </row>
        <row r="425">
          <cell r="E425" t="str">
            <v>　不詳</v>
          </cell>
          <cell r="F425" t="str">
            <v>･･･</v>
          </cell>
          <cell r="G425">
            <v>608</v>
          </cell>
          <cell r="H425">
            <v>373</v>
          </cell>
          <cell r="I425">
            <v>226</v>
          </cell>
          <cell r="J425">
            <v>8</v>
          </cell>
          <cell r="K425">
            <v>0</v>
          </cell>
          <cell r="L425">
            <v>8.1297225598463904E-2</v>
          </cell>
          <cell r="M425">
            <v>8.5531233805245618E-2</v>
          </cell>
          <cell r="N425">
            <v>0.12980448916764309</v>
          </cell>
          <cell r="O425">
            <v>6.3839634837288732E-3</v>
          </cell>
          <cell r="P425">
            <v>0</v>
          </cell>
          <cell r="Q425">
            <v>8</v>
          </cell>
        </row>
        <row r="426">
          <cell r="C426" t="str">
            <v>所有世帯数（千世帯）</v>
          </cell>
        </row>
        <row r="427">
          <cell r="D427" t="str">
            <v>総数</v>
          </cell>
          <cell r="F427">
            <v>46908</v>
          </cell>
          <cell r="G427">
            <v>25149</v>
          </cell>
          <cell r="H427">
            <v>24047</v>
          </cell>
          <cell r="I427">
            <v>4966</v>
          </cell>
          <cell r="J427">
            <v>4585</v>
          </cell>
          <cell r="K427">
            <v>2723</v>
          </cell>
          <cell r="L427">
            <v>100</v>
          </cell>
          <cell r="M427">
            <v>100</v>
          </cell>
          <cell r="N427">
            <v>100</v>
          </cell>
          <cell r="O427">
            <v>100</v>
          </cell>
          <cell r="P427">
            <v>100</v>
          </cell>
        </row>
        <row r="428">
          <cell r="E428" t="str">
            <v>　２００万円未満</v>
          </cell>
          <cell r="F428">
            <v>8471</v>
          </cell>
          <cell r="G428">
            <v>3104</v>
          </cell>
          <cell r="H428">
            <v>2967</v>
          </cell>
          <cell r="I428">
            <v>458</v>
          </cell>
          <cell r="J428">
            <v>704</v>
          </cell>
          <cell r="K428">
            <v>408</v>
          </cell>
          <cell r="L428">
            <v>12.342439063183427</v>
          </cell>
          <cell r="M428">
            <v>12.338337422547511</v>
          </cell>
          <cell r="N428">
            <v>9.2227144583165526</v>
          </cell>
          <cell r="O428">
            <v>15.354416575790623</v>
          </cell>
          <cell r="P428">
            <v>14.983474109438118</v>
          </cell>
        </row>
        <row r="429">
          <cell r="E429" t="str">
            <v>　２００～３００万円未満</v>
          </cell>
          <cell r="F429">
            <v>6670</v>
          </cell>
          <cell r="G429">
            <v>3144</v>
          </cell>
          <cell r="H429">
            <v>3021</v>
          </cell>
          <cell r="I429">
            <v>516</v>
          </cell>
          <cell r="J429">
            <v>602</v>
          </cell>
          <cell r="K429">
            <v>363</v>
          </cell>
          <cell r="L429">
            <v>12.501491112966717</v>
          </cell>
          <cell r="M429">
            <v>12.562897658751613</v>
          </cell>
          <cell r="N429">
            <v>10.390656463954894</v>
          </cell>
          <cell r="O429">
            <v>13.129770992366414</v>
          </cell>
          <cell r="P429">
            <v>13.330885053250091</v>
          </cell>
        </row>
        <row r="430">
          <cell r="E430" t="str">
            <v>　３００～４００万円未満</v>
          </cell>
          <cell r="F430">
            <v>6501</v>
          </cell>
          <cell r="G430">
            <v>3346</v>
          </cell>
          <cell r="H430">
            <v>3220</v>
          </cell>
          <cell r="I430">
            <v>585</v>
          </cell>
          <cell r="J430">
            <v>589</v>
          </cell>
          <cell r="K430">
            <v>357</v>
          </cell>
          <cell r="L430">
            <v>13.304703964372342</v>
          </cell>
          <cell r="M430">
            <v>13.390443714392648</v>
          </cell>
          <cell r="N430">
            <v>11.780104712041885</v>
          </cell>
          <cell r="O430">
            <v>12.846237731733915</v>
          </cell>
          <cell r="P430">
            <v>13.110539845758353</v>
          </cell>
        </row>
        <row r="431">
          <cell r="E431" t="str">
            <v>　４００～５００万円未満</v>
          </cell>
          <cell r="F431">
            <v>5584</v>
          </cell>
          <cell r="G431">
            <v>3105</v>
          </cell>
          <cell r="H431">
            <v>2995</v>
          </cell>
          <cell r="I431">
            <v>559</v>
          </cell>
          <cell r="J431">
            <v>549</v>
          </cell>
          <cell r="K431">
            <v>326</v>
          </cell>
          <cell r="L431">
            <v>12.34641536442801</v>
          </cell>
          <cell r="M431">
            <v>12.45477606354223</v>
          </cell>
          <cell r="N431">
            <v>11.2565445026178</v>
          </cell>
          <cell r="O431">
            <v>11.973827699018539</v>
          </cell>
          <cell r="P431">
            <v>11.972089607051046</v>
          </cell>
        </row>
        <row r="432">
          <cell r="E432" t="str">
            <v>　５００～７００万円未満</v>
          </cell>
          <cell r="F432">
            <v>7484</v>
          </cell>
          <cell r="G432">
            <v>4675</v>
          </cell>
          <cell r="H432">
            <v>4480</v>
          </cell>
          <cell r="I432">
            <v>863</v>
          </cell>
          <cell r="J432">
            <v>791</v>
          </cell>
          <cell r="K432">
            <v>452</v>
          </cell>
          <cell r="L432">
            <v>18.589208318422205</v>
          </cell>
          <cell r="M432">
            <v>18.630182559154989</v>
          </cell>
          <cell r="N432">
            <v>17.37817156665324</v>
          </cell>
          <cell r="O432">
            <v>17.251908396946565</v>
          </cell>
          <cell r="P432">
            <v>16.599338964377523</v>
          </cell>
        </row>
        <row r="433">
          <cell r="E433" t="str">
            <v>　７００～１０００万円未満</v>
          </cell>
          <cell r="F433">
            <v>6352</v>
          </cell>
          <cell r="G433">
            <v>4590</v>
          </cell>
          <cell r="H433">
            <v>4361</v>
          </cell>
          <cell r="I433">
            <v>967</v>
          </cell>
          <cell r="J433">
            <v>785</v>
          </cell>
          <cell r="K433">
            <v>459</v>
          </cell>
          <cell r="L433">
            <v>18.25122271263271</v>
          </cell>
          <cell r="M433">
            <v>18.135318334927433</v>
          </cell>
          <cell r="N433">
            <v>19.472412404349576</v>
          </cell>
          <cell r="O433">
            <v>17.121046892039256</v>
          </cell>
          <cell r="P433">
            <v>16.856408373117883</v>
          </cell>
        </row>
        <row r="434">
          <cell r="E434" t="str">
            <v>　１０００～１５００万円未満</v>
          </cell>
          <cell r="F434">
            <v>2902</v>
          </cell>
          <cell r="G434">
            <v>2298</v>
          </cell>
          <cell r="H434">
            <v>2170</v>
          </cell>
          <cell r="I434">
            <v>640</v>
          </cell>
          <cell r="J434">
            <v>403</v>
          </cell>
          <cell r="K434">
            <v>250</v>
          </cell>
          <cell r="L434">
            <v>9.1375402600501019</v>
          </cell>
          <cell r="M434">
            <v>9.0239946770906982</v>
          </cell>
          <cell r="N434">
            <v>12.88763592428514</v>
          </cell>
          <cell r="O434">
            <v>8.789531079607416</v>
          </cell>
          <cell r="P434">
            <v>9.1810503121557101</v>
          </cell>
        </row>
        <row r="435">
          <cell r="E435" t="str">
            <v>　１５００～２０００万円未満</v>
          </cell>
          <cell r="F435">
            <v>640</v>
          </cell>
          <cell r="G435">
            <v>528</v>
          </cell>
          <cell r="H435">
            <v>500</v>
          </cell>
          <cell r="I435">
            <v>196</v>
          </cell>
          <cell r="J435">
            <v>97</v>
          </cell>
          <cell r="K435">
            <v>64</v>
          </cell>
          <cell r="L435">
            <v>2.0994870571394491</v>
          </cell>
          <cell r="M435">
            <v>2.0792614463342622</v>
          </cell>
          <cell r="N435">
            <v>3.9468385018123242</v>
          </cell>
          <cell r="O435">
            <v>2.1155943293347872</v>
          </cell>
          <cell r="P435">
            <v>2.3503488799118619</v>
          </cell>
        </row>
        <row r="436">
          <cell r="E436" t="str">
            <v>　２０００万円以上</v>
          </cell>
          <cell r="F436">
            <v>401</v>
          </cell>
          <cell r="G436">
            <v>336</v>
          </cell>
          <cell r="H436">
            <v>313</v>
          </cell>
          <cell r="I436">
            <v>177</v>
          </cell>
          <cell r="J436">
            <v>64</v>
          </cell>
          <cell r="K436">
            <v>44</v>
          </cell>
          <cell r="L436">
            <v>1.3360372181796494</v>
          </cell>
          <cell r="M436">
            <v>1.301617665405248</v>
          </cell>
          <cell r="N436">
            <v>3.564236810310109</v>
          </cell>
          <cell r="O436">
            <v>1.395856052344602</v>
          </cell>
          <cell r="P436">
            <v>1.6158648549394052</v>
          </cell>
        </row>
        <row r="437">
          <cell r="E437" t="str">
            <v>　不詳</v>
          </cell>
          <cell r="F437">
            <v>1903</v>
          </cell>
          <cell r="G437">
            <v>23</v>
          </cell>
          <cell r="H437">
            <v>20</v>
          </cell>
          <cell r="I437">
            <v>5</v>
          </cell>
          <cell r="J437">
            <v>1</v>
          </cell>
          <cell r="K437">
            <v>0</v>
          </cell>
          <cell r="L437">
            <v>9.1454928625392659E-2</v>
          </cell>
          <cell r="M437">
            <v>8.3170457853370489E-2</v>
          </cell>
          <cell r="N437">
            <v>0.10068465565847766</v>
          </cell>
          <cell r="O437">
            <v>2.1810250817884406E-2</v>
          </cell>
          <cell r="P437">
            <v>0</v>
          </cell>
        </row>
        <row r="438">
          <cell r="C438" t="str">
            <v>所有１世帯当たり資産額（千円）</v>
          </cell>
        </row>
        <row r="439">
          <cell r="D439" t="str">
            <v>総数</v>
          </cell>
          <cell r="F439" t="str">
            <v>･･･</v>
          </cell>
          <cell r="G439">
            <v>29737.683406894907</v>
          </cell>
          <cell r="H439">
            <v>17340.570201598475</v>
          </cell>
          <cell r="I439">
            <v>6923.0585709173329</v>
          </cell>
          <cell r="J439">
            <v>4982.8621416358501</v>
          </cell>
          <cell r="K439">
            <v>491.19249274325023</v>
          </cell>
          <cell r="L439">
            <v>100</v>
          </cell>
          <cell r="M439">
            <v>100</v>
          </cell>
          <cell r="N439">
            <v>100</v>
          </cell>
          <cell r="O439">
            <v>100</v>
          </cell>
          <cell r="P439">
            <v>100</v>
          </cell>
          <cell r="R439">
            <v>5474.0546343791011</v>
          </cell>
          <cell r="S439">
            <v>100</v>
          </cell>
        </row>
        <row r="440">
          <cell r="E440" t="str">
            <v>　２００万円未満</v>
          </cell>
          <cell r="F440" t="str">
            <v>･･･</v>
          </cell>
          <cell r="G440">
            <v>20579.57474226804</v>
          </cell>
          <cell r="H440">
            <v>13448.131443298969</v>
          </cell>
          <cell r="I440">
            <v>2478.0927835051548</v>
          </cell>
          <cell r="J440">
            <v>4150.1288659793809</v>
          </cell>
          <cell r="K440">
            <v>502.89948453608247</v>
          </cell>
          <cell r="L440">
            <v>69.203691695421412</v>
          </cell>
          <cell r="M440">
            <v>77.55299443416979</v>
          </cell>
          <cell r="N440">
            <v>35.794768426707066</v>
          </cell>
          <cell r="O440">
            <v>83.288053091047658</v>
          </cell>
          <cell r="P440">
            <v>102.38338166111825</v>
          </cell>
          <cell r="R440">
            <v>4653.0283505154639</v>
          </cell>
          <cell r="S440">
            <v>85.001496355054869</v>
          </cell>
        </row>
        <row r="441">
          <cell r="E441" t="str">
            <v>　２００～３００万円未満</v>
          </cell>
          <cell r="F441" t="str">
            <v>･･･</v>
          </cell>
          <cell r="G441">
            <v>22955.152671755728</v>
          </cell>
          <cell r="H441">
            <v>15062.34096692112</v>
          </cell>
          <cell r="I441">
            <v>3334.6055979643766</v>
          </cell>
          <cell r="J441">
            <v>4093.8295165394402</v>
          </cell>
          <cell r="K441">
            <v>464.37659033078882</v>
          </cell>
          <cell r="L441">
            <v>77.19213483331859</v>
          </cell>
          <cell r="M441">
            <v>86.861855128227873</v>
          </cell>
          <cell r="N441">
            <v>48.16665298734469</v>
          </cell>
          <cell r="O441">
            <v>82.158193427271016</v>
          </cell>
          <cell r="P441">
            <v>94.540653041601303</v>
          </cell>
          <cell r="R441">
            <v>4558.2061068702296</v>
          </cell>
          <cell r="S441">
            <v>83.26928412886123</v>
          </cell>
        </row>
        <row r="442">
          <cell r="E442" t="str">
            <v>　３００～４００万円未満</v>
          </cell>
          <cell r="F442" t="str">
            <v>･･･</v>
          </cell>
          <cell r="G442">
            <v>24578.003586371786</v>
          </cell>
          <cell r="H442">
            <v>16165.570830842797</v>
          </cell>
          <cell r="I442">
            <v>3805.439330543933</v>
          </cell>
          <cell r="J442">
            <v>4159.2946802151819</v>
          </cell>
          <cell r="K442">
            <v>447.69874476987445</v>
          </cell>
          <cell r="L442">
            <v>82.649355197161029</v>
          </cell>
          <cell r="M442">
            <v>93.223986540838396</v>
          </cell>
          <cell r="N442">
            <v>54.967602708577068</v>
          </cell>
          <cell r="O442">
            <v>83.471999866520591</v>
          </cell>
          <cell r="P442">
            <v>91.145274283312332</v>
          </cell>
          <cell r="R442">
            <v>4606.9934249850567</v>
          </cell>
          <cell r="S442">
            <v>84.160530588266752</v>
          </cell>
        </row>
        <row r="443">
          <cell r="E443" t="str">
            <v>　４００～５００万円未満</v>
          </cell>
          <cell r="F443" t="str">
            <v>･･･</v>
          </cell>
          <cell r="G443">
            <v>25513.365539452498</v>
          </cell>
          <cell r="H443">
            <v>16048.953301127212</v>
          </cell>
          <cell r="I443">
            <v>4416.7471819645734</v>
          </cell>
          <cell r="J443">
            <v>4604.5088566827699</v>
          </cell>
          <cell r="K443">
            <v>443.47826086956519</v>
          </cell>
          <cell r="L443">
            <v>85.794731184531443</v>
          </cell>
          <cell r="M443">
            <v>92.551473882028404</v>
          </cell>
          <cell r="N443">
            <v>63.797628414103343</v>
          </cell>
          <cell r="O443">
            <v>92.406908435382306</v>
          </cell>
          <cell r="P443">
            <v>90.286042116155556</v>
          </cell>
          <cell r="R443">
            <v>5047.9871175523349</v>
          </cell>
          <cell r="S443">
            <v>92.21660094236357</v>
          </cell>
        </row>
        <row r="444">
          <cell r="E444" t="str">
            <v>　５００～７００万円未満</v>
          </cell>
          <cell r="F444" t="str">
            <v>･･･</v>
          </cell>
          <cell r="G444">
            <v>27751.44385026738</v>
          </cell>
          <cell r="H444">
            <v>16581.818181818184</v>
          </cell>
          <cell r="I444">
            <v>5753.5828877005351</v>
          </cell>
          <cell r="J444">
            <v>4932.1925133689847</v>
          </cell>
          <cell r="K444">
            <v>484.06417112299465</v>
          </cell>
          <cell r="L444">
            <v>93.320799305547112</v>
          </cell>
          <cell r="M444">
            <v>95.62441136041565</v>
          </cell>
          <cell r="N444">
            <v>83.107528684943105</v>
          </cell>
          <cell r="O444">
            <v>98.983122012477935</v>
          </cell>
          <cell r="P444">
            <v>98.548772278573566</v>
          </cell>
          <cell r="R444">
            <v>5416.2566844919784</v>
          </cell>
          <cell r="S444">
            <v>98.944147368860186</v>
          </cell>
        </row>
        <row r="445">
          <cell r="E445" t="str">
            <v>　７００～１０００万円未満</v>
          </cell>
          <cell r="F445" t="str">
            <v>･･･</v>
          </cell>
          <cell r="G445">
            <v>31328.540305010894</v>
          </cell>
          <cell r="H445">
            <v>18252.723311546841</v>
          </cell>
          <cell r="I445">
            <v>7108.9324618736382</v>
          </cell>
          <cell r="J445">
            <v>5504.3572984749462</v>
          </cell>
          <cell r="K445">
            <v>462.52723311546839</v>
          </cell>
          <cell r="L445">
            <v>105.34963290969441</v>
          </cell>
          <cell r="M445">
            <v>105.26022558280282</v>
          </cell>
          <cell r="N445">
            <v>102.68485220877852</v>
          </cell>
          <cell r="O445">
            <v>110.46577533184356</v>
          </cell>
          <cell r="P445">
            <v>94.16414948288606</v>
          </cell>
          <cell r="R445">
            <v>5966.8845315904136</v>
          </cell>
          <cell r="S445">
            <v>109.0030138558749</v>
          </cell>
        </row>
        <row r="446">
          <cell r="E446" t="str">
            <v>　１０００～１５００万円未満</v>
          </cell>
          <cell r="F446" t="str">
            <v>･･･</v>
          </cell>
          <cell r="G446">
            <v>42668.842471714532</v>
          </cell>
          <cell r="H446">
            <v>22061.792863359442</v>
          </cell>
          <cell r="I446">
            <v>13633.159268929503</v>
          </cell>
          <cell r="J446">
            <v>6375.9791122715405</v>
          </cell>
          <cell r="K446">
            <v>597.91122715404697</v>
          </cell>
          <cell r="L446">
            <v>143.48408343677988</v>
          </cell>
          <cell r="M446">
            <v>127.22645568670954</v>
          </cell>
          <cell r="N446">
            <v>196.92393368157011</v>
          </cell>
          <cell r="O446">
            <v>127.95816803750337</v>
          </cell>
          <cell r="P446">
            <v>121.7264587686969</v>
          </cell>
          <cell r="R446">
            <v>6973.8903394255867</v>
          </cell>
          <cell r="S446">
            <v>127.39899042342324</v>
          </cell>
        </row>
        <row r="447">
          <cell r="E447" t="str">
            <v>　１５００～２０００万円未満</v>
          </cell>
          <cell r="F447" t="str">
            <v>･･･</v>
          </cell>
          <cell r="G447">
            <v>66414.772727272735</v>
          </cell>
          <cell r="H447">
            <v>30100.378787878788</v>
          </cell>
          <cell r="I447">
            <v>27261.363636363636</v>
          </cell>
          <cell r="J447">
            <v>8367.424242424242</v>
          </cell>
          <cell r="K447">
            <v>683.71212121212125</v>
          </cell>
          <cell r="L447">
            <v>223.33539508956494</v>
          </cell>
          <cell r="M447">
            <v>173.58355831404032</v>
          </cell>
          <cell r="N447">
            <v>393.77629637403743</v>
          </cell>
          <cell r="O447">
            <v>167.9240565880327</v>
          </cell>
          <cell r="P447">
            <v>139.1943344642082</v>
          </cell>
          <cell r="R447">
            <v>9051.136363636364</v>
          </cell>
          <cell r="S447">
            <v>165.34610938648399</v>
          </cell>
        </row>
        <row r="448">
          <cell r="E448" t="str">
            <v>　２０００万円以上</v>
          </cell>
          <cell r="F448" t="str">
            <v>･･･</v>
          </cell>
          <cell r="G448">
            <v>128279.76190476189</v>
          </cell>
          <cell r="H448">
            <v>44083.333333333336</v>
          </cell>
          <cell r="I448">
            <v>71452.380952380947</v>
          </cell>
          <cell r="J448">
            <v>11747.023809523811</v>
          </cell>
          <cell r="K448">
            <v>997.02380952380952</v>
          </cell>
          <cell r="L448">
            <v>431.37106596211618</v>
          </cell>
          <cell r="M448">
            <v>254.22078294328338</v>
          </cell>
          <cell r="N448">
            <v>1032.0926830308936</v>
          </cell>
          <cell r="O448">
            <v>235.74852114345913</v>
          </cell>
          <cell r="P448">
            <v>202.98026216881962</v>
          </cell>
          <cell r="R448">
            <v>12744.047619047618</v>
          </cell>
          <cell r="S448">
            <v>232.80819192066983</v>
          </cell>
        </row>
        <row r="449">
          <cell r="E449" t="str">
            <v>　不詳</v>
          </cell>
          <cell r="F449" t="str">
            <v>･･･</v>
          </cell>
          <cell r="G449">
            <v>26434.782608695652</v>
          </cell>
          <cell r="H449">
            <v>16217.391304347824</v>
          </cell>
          <cell r="I449">
            <v>9826.0869565217381</v>
          </cell>
          <cell r="J449">
            <v>347.82608695652175</v>
          </cell>
          <cell r="K449">
            <v>0</v>
          </cell>
          <cell r="L449">
            <v>88.893214198946467</v>
          </cell>
          <cell r="M449">
            <v>93.522826042092234</v>
          </cell>
          <cell r="N449">
            <v>141.93274339465458</v>
          </cell>
          <cell r="O449">
            <v>6.9804477240129321</v>
          </cell>
          <cell r="P449">
            <v>0</v>
          </cell>
          <cell r="R449" t="e">
            <v>#DIV/0!</v>
          </cell>
          <cell r="S449" t="e">
            <v>#DIV/0!</v>
          </cell>
        </row>
        <row r="450">
          <cell r="C450" t="str">
            <v>面積（千㎡）</v>
          </cell>
        </row>
        <row r="451">
          <cell r="D451" t="str">
            <v>総数</v>
          </cell>
          <cell r="F451" t="str">
            <v>･･･</v>
          </cell>
          <cell r="G451">
            <v>112379485</v>
          </cell>
          <cell r="H451">
            <v>6607515</v>
          </cell>
          <cell r="I451">
            <v>3504327</v>
          </cell>
          <cell r="J451">
            <v>39037338</v>
          </cell>
          <cell r="K451">
            <v>63230305</v>
          </cell>
          <cell r="L451">
            <v>100</v>
          </cell>
          <cell r="M451">
            <v>100</v>
          </cell>
          <cell r="N451">
            <v>100</v>
          </cell>
          <cell r="O451">
            <v>100</v>
          </cell>
          <cell r="P451">
            <v>100</v>
          </cell>
        </row>
        <row r="452">
          <cell r="E452" t="str">
            <v>　２００万円未満</v>
          </cell>
          <cell r="F452" t="str">
            <v>･･･</v>
          </cell>
          <cell r="G452">
            <v>16270042</v>
          </cell>
          <cell r="H452">
            <v>803726</v>
          </cell>
          <cell r="I452">
            <v>276342</v>
          </cell>
          <cell r="J452">
            <v>4591803</v>
          </cell>
          <cell r="K452">
            <v>10598171</v>
          </cell>
          <cell r="L452">
            <v>14.477768784934367</v>
          </cell>
          <cell r="M452">
            <v>12.163816502875893</v>
          </cell>
          <cell r="N452">
            <v>7.8857366906684225</v>
          </cell>
          <cell r="O452">
            <v>11.762592521037167</v>
          </cell>
          <cell r="P452">
            <v>16.761220746918745</v>
          </cell>
        </row>
        <row r="453">
          <cell r="E453" t="str">
            <v>　２００～３００万円未満</v>
          </cell>
          <cell r="F453" t="str">
            <v>･･･</v>
          </cell>
          <cell r="G453">
            <v>13957470</v>
          </cell>
          <cell r="H453">
            <v>805854</v>
          </cell>
          <cell r="I453">
            <v>309370</v>
          </cell>
          <cell r="J453">
            <v>4394640</v>
          </cell>
          <cell r="K453">
            <v>8447606</v>
          </cell>
          <cell r="L453">
            <v>12.419944796863948</v>
          </cell>
          <cell r="M453">
            <v>12.196022256476148</v>
          </cell>
          <cell r="N453">
            <v>8.8282286441876003</v>
          </cell>
          <cell r="O453">
            <v>11.257529906368104</v>
          </cell>
          <cell r="P453">
            <v>13.360058914787775</v>
          </cell>
        </row>
        <row r="454">
          <cell r="E454" t="str">
            <v>　３００～４００万円未満</v>
          </cell>
          <cell r="F454" t="str">
            <v>･･･</v>
          </cell>
          <cell r="G454">
            <v>14491472</v>
          </cell>
          <cell r="H454">
            <v>865889</v>
          </cell>
          <cell r="I454">
            <v>348954</v>
          </cell>
          <cell r="J454">
            <v>4820208</v>
          </cell>
          <cell r="K454">
            <v>8456421</v>
          </cell>
          <cell r="L454">
            <v>12.895122272539334</v>
          </cell>
          <cell r="M454">
            <v>13.104608918784141</v>
          </cell>
          <cell r="N454">
            <v>9.9578035953836501</v>
          </cell>
          <cell r="O454">
            <v>12.347686207497038</v>
          </cell>
          <cell r="P454">
            <v>13.374000014708137</v>
          </cell>
        </row>
        <row r="455">
          <cell r="E455" t="str">
            <v>　４００～５００万円未満</v>
          </cell>
          <cell r="F455" t="str">
            <v>･･･</v>
          </cell>
          <cell r="G455">
            <v>13530426</v>
          </cell>
          <cell r="H455">
            <v>801676</v>
          </cell>
          <cell r="I455">
            <v>337250</v>
          </cell>
          <cell r="J455">
            <v>4871464</v>
          </cell>
          <cell r="K455">
            <v>7520036</v>
          </cell>
          <cell r="L455">
            <v>2.6461843464485449E-2</v>
          </cell>
          <cell r="M455">
            <v>0.2624370917296211</v>
          </cell>
          <cell r="N455">
            <v>0.19755743601887987</v>
          </cell>
          <cell r="O455">
            <v>1.2764349202386316E-2</v>
          </cell>
          <cell r="P455">
            <v>7.7683081355253659E-4</v>
          </cell>
        </row>
        <row r="456">
          <cell r="E456" t="str">
            <v>　５００～７００万円未満</v>
          </cell>
          <cell r="F456" t="str">
            <v>･･･</v>
          </cell>
          <cell r="G456">
            <v>19639212</v>
          </cell>
          <cell r="H456">
            <v>1188238</v>
          </cell>
          <cell r="I456">
            <v>570586</v>
          </cell>
          <cell r="J456">
            <v>7366343</v>
          </cell>
          <cell r="K456">
            <v>10514045</v>
          </cell>
          <cell r="L456">
            <v>17.475798185051303</v>
          </cell>
          <cell r="M456">
            <v>17.983129815066633</v>
          </cell>
          <cell r="N456">
            <v>16.282327533931625</v>
          </cell>
          <cell r="O456">
            <v>18.869993133240794</v>
          </cell>
          <cell r="P456">
            <v>16.628173784706558</v>
          </cell>
        </row>
        <row r="457">
          <cell r="E457" t="str">
            <v>　７００～１０００万円未満</v>
          </cell>
          <cell r="F457" t="str">
            <v>･･･</v>
          </cell>
          <cell r="G457">
            <v>18514773</v>
          </cell>
          <cell r="H457">
            <v>1186633</v>
          </cell>
          <cell r="I457">
            <v>658057</v>
          </cell>
          <cell r="J457">
            <v>7049441</v>
          </cell>
          <cell r="K457">
            <v>9620642</v>
          </cell>
          <cell r="L457">
            <v>16.475224993244986</v>
          </cell>
          <cell r="M457">
            <v>17.958839291322079</v>
          </cell>
          <cell r="N457">
            <v>18.778413087591424</v>
          </cell>
          <cell r="O457">
            <v>18.05820109967539</v>
          </cell>
          <cell r="P457">
            <v>15.215238958597462</v>
          </cell>
        </row>
        <row r="458">
          <cell r="E458" t="str">
            <v>　１０００～１５００万円未満</v>
          </cell>
          <cell r="F458" t="str">
            <v>･･･</v>
          </cell>
          <cell r="G458">
            <v>10674354</v>
          </cell>
          <cell r="H458">
            <v>643466</v>
          </cell>
          <cell r="I458">
            <v>519201</v>
          </cell>
          <cell r="J458">
            <v>3738409</v>
          </cell>
          <cell r="K458">
            <v>5773278</v>
          </cell>
          <cell r="L458">
            <v>9.4984898711717705</v>
          </cell>
          <cell r="M458">
            <v>9.7383963562700959</v>
          </cell>
          <cell r="N458">
            <v>14.815997479687255</v>
          </cell>
          <cell r="O458">
            <v>9.5764957128992751</v>
          </cell>
          <cell r="P458">
            <v>9.1305553563279496</v>
          </cell>
        </row>
        <row r="459">
          <cell r="E459" t="str">
            <v>　１５００～２０００万円未満</v>
          </cell>
          <cell r="F459" t="str">
            <v>･･･</v>
          </cell>
          <cell r="G459">
            <v>2715345</v>
          </cell>
          <cell r="H459">
            <v>175732</v>
          </cell>
          <cell r="I459">
            <v>211070</v>
          </cell>
          <cell r="J459">
            <v>1109791</v>
          </cell>
          <cell r="K459">
            <v>1218752</v>
          </cell>
          <cell r="L459">
            <v>2.4162283712191779</v>
          </cell>
          <cell r="M459">
            <v>2.6595777686467605</v>
          </cell>
          <cell r="N459">
            <v>6.0231251250240057</v>
          </cell>
          <cell r="O459">
            <v>2.8428962036294583</v>
          </cell>
          <cell r="P459">
            <v>1.9274808179400686</v>
          </cell>
        </row>
        <row r="460">
          <cell r="E460" t="str">
            <v>　２０００万円以上</v>
          </cell>
          <cell r="F460" t="str">
            <v>･･･</v>
          </cell>
          <cell r="G460">
            <v>2573949</v>
          </cell>
          <cell r="H460">
            <v>133819</v>
          </cell>
          <cell r="I460">
            <v>265748</v>
          </cell>
          <cell r="J460">
            <v>1093659</v>
          </cell>
          <cell r="K460">
            <v>1080723</v>
          </cell>
          <cell r="L460">
            <v>2.2904082537840424</v>
          </cell>
          <cell r="M460">
            <v>2.0252545775529831</v>
          </cell>
          <cell r="N460">
            <v>7.5834247203528662</v>
          </cell>
          <cell r="O460">
            <v>2.8015716645433146</v>
          </cell>
          <cell r="P460">
            <v>1.7091851763169574</v>
          </cell>
        </row>
        <row r="461">
          <cell r="E461" t="str">
            <v>　不詳</v>
          </cell>
          <cell r="F461" t="str">
            <v>･･･</v>
          </cell>
          <cell r="G461">
            <v>12443</v>
          </cell>
          <cell r="H461">
            <v>2484</v>
          </cell>
          <cell r="I461">
            <v>7749</v>
          </cell>
          <cell r="J461">
            <v>1579</v>
          </cell>
          <cell r="K461">
            <v>631</v>
          </cell>
          <cell r="L461">
            <v>1.1072305590295239E-2</v>
          </cell>
          <cell r="M461">
            <v>3.7593558243908642E-2</v>
          </cell>
          <cell r="N461">
            <v>0.22112662431331326</v>
          </cell>
          <cell r="O461">
            <v>4.044845475887726E-3</v>
          </cell>
          <cell r="P461">
            <v>9.9793920019838585E-4</v>
          </cell>
        </row>
        <row r="462">
          <cell r="C462" t="str">
            <v>単価（円）</v>
          </cell>
        </row>
        <row r="463">
          <cell r="D463" t="str">
            <v>総数</v>
          </cell>
          <cell r="F463" t="str">
            <v>･･･</v>
          </cell>
          <cell r="G463">
            <v>6654.8890128834455</v>
          </cell>
          <cell r="H463">
            <v>66000.304199082413</v>
          </cell>
          <cell r="I463">
            <v>49683.719584388098</v>
          </cell>
          <cell r="J463">
            <v>3210.1061809081348</v>
          </cell>
          <cell r="K463">
            <v>195.36518130032744</v>
          </cell>
          <cell r="L463">
            <v>100</v>
          </cell>
          <cell r="M463">
            <v>100</v>
          </cell>
          <cell r="N463">
            <v>100</v>
          </cell>
          <cell r="O463">
            <v>100</v>
          </cell>
          <cell r="P463">
            <v>100</v>
          </cell>
        </row>
        <row r="464">
          <cell r="E464" t="str">
            <v>　２００万円未満</v>
          </cell>
          <cell r="F464" t="str">
            <v>･･･</v>
          </cell>
          <cell r="G464">
            <v>3926.1730240155498</v>
          </cell>
          <cell r="H464">
            <v>51936.854102019839</v>
          </cell>
          <cell r="I464">
            <v>27835.073930130056</v>
          </cell>
          <cell r="J464">
            <v>2805.4339439213745</v>
          </cell>
          <cell r="K464">
            <v>147.28956534103858</v>
          </cell>
          <cell r="L464">
            <v>58.996821981774993</v>
          </cell>
          <cell r="M464">
            <v>78.691840488125976</v>
          </cell>
          <cell r="N464">
            <v>56.024537138069974</v>
          </cell>
          <cell r="O464">
            <v>87.393805245648323</v>
          </cell>
          <cell r="P464">
            <v>75.391922122814691</v>
          </cell>
        </row>
        <row r="465">
          <cell r="E465" t="str">
            <v>　２００～３００万円未満</v>
          </cell>
          <cell r="F465" t="str">
            <v>･･･</v>
          </cell>
          <cell r="G465">
            <v>5170.7795180645207</v>
          </cell>
          <cell r="H465">
            <v>58764.987206119222</v>
          </cell>
          <cell r="I465">
            <v>33888.224456152828</v>
          </cell>
          <cell r="J465">
            <v>2928.7950776400344</v>
          </cell>
          <cell r="K465">
            <v>172.83003018843445</v>
          </cell>
          <cell r="L465">
            <v>77.69895948759202</v>
          </cell>
          <cell r="M465">
            <v>89.037449022751957</v>
          </cell>
          <cell r="N465">
            <v>68.207905405700302</v>
          </cell>
          <cell r="O465">
            <v>91.236704102151606</v>
          </cell>
          <cell r="P465">
            <v>88.465113915436874</v>
          </cell>
        </row>
        <row r="466">
          <cell r="E466" t="str">
            <v>　３００～４００万円未満</v>
          </cell>
          <cell r="F466" t="str">
            <v>･･･</v>
          </cell>
          <cell r="G466">
            <v>5674.9238448654496</v>
          </cell>
          <cell r="H466">
            <v>62467.591111562797</v>
          </cell>
          <cell r="I466">
            <v>36489.050132682241</v>
          </cell>
          <cell r="J466">
            <v>2887.219804622539</v>
          </cell>
          <cell r="K466">
            <v>177.14349841380886</v>
          </cell>
          <cell r="L466">
            <v>85.274507717245996</v>
          </cell>
          <cell r="M466">
            <v>94.647429083260604</v>
          </cell>
          <cell r="N466">
            <v>73.442669828102083</v>
          </cell>
          <cell r="O466">
            <v>89.941567098124722</v>
          </cell>
          <cell r="P466">
            <v>90.673014113754959</v>
          </cell>
        </row>
        <row r="467">
          <cell r="E467" t="str">
            <v>　４００～５００万円未満</v>
          </cell>
          <cell r="F467" t="str">
            <v>･･･</v>
          </cell>
          <cell r="G467">
            <v>5854.8784790663649</v>
          </cell>
          <cell r="H467">
            <v>62159.775270807651</v>
          </cell>
          <cell r="I467">
            <v>40664.195700518903</v>
          </cell>
          <cell r="J467">
            <v>2934.8466908510463</v>
          </cell>
          <cell r="K467">
            <v>183.11082553328202</v>
          </cell>
          <cell r="L467">
            <v>87.978604417469469</v>
          </cell>
          <cell r="M467">
            <v>94.181043595359441</v>
          </cell>
          <cell r="N467">
            <v>81.846117884653381</v>
          </cell>
          <cell r="O467">
            <v>91.425221642381388</v>
          </cell>
          <cell r="P467">
            <v>93.727461728092038</v>
          </cell>
        </row>
        <row r="468">
          <cell r="E468" t="str">
            <v>　５００～７００万円未満</v>
          </cell>
          <cell r="F468" t="str">
            <v>･･･</v>
          </cell>
          <cell r="G468">
            <v>6606.0695306919642</v>
          </cell>
          <cell r="H468">
            <v>65239.455395299599</v>
          </cell>
          <cell r="I468">
            <v>47141.00941838741</v>
          </cell>
          <cell r="J468">
            <v>3130.182778618916</v>
          </cell>
          <cell r="K468">
            <v>215.23590587637776</v>
          </cell>
          <cell r="L468">
            <v>99.266411774907596</v>
          </cell>
          <cell r="M468">
            <v>98.84720409547235</v>
          </cell>
          <cell r="N468">
            <v>94.882206510964068</v>
          </cell>
          <cell r="O468">
            <v>97.510256739650629</v>
          </cell>
          <cell r="P468">
            <v>110.17106755860647</v>
          </cell>
        </row>
        <row r="469">
          <cell r="E469" t="str">
            <v>　７００～１０００万円未満</v>
          </cell>
          <cell r="F469" t="str">
            <v>･･･</v>
          </cell>
          <cell r="G469">
            <v>7766.6628696987</v>
          </cell>
          <cell r="H469">
            <v>70603.126661739559</v>
          </cell>
          <cell r="I469">
            <v>49585.370264278019</v>
          </cell>
          <cell r="J469">
            <v>3583.97211920775</v>
          </cell>
          <cell r="K469">
            <v>220.67134397059988</v>
          </cell>
          <cell r="L469">
            <v>116.70612168982728</v>
          </cell>
          <cell r="M469">
            <v>106.97394128483599</v>
          </cell>
          <cell r="N469">
            <v>99.802049200557477</v>
          </cell>
          <cell r="O469">
            <v>111.64652871992693</v>
          </cell>
          <cell r="P469">
            <v>112.95326142654368</v>
          </cell>
        </row>
        <row r="470">
          <cell r="E470" t="str">
            <v>　１０００～１５００万円未満</v>
          </cell>
          <cell r="F470" t="str">
            <v>･･･</v>
          </cell>
          <cell r="G470">
            <v>9185.8486237199922</v>
          </cell>
          <cell r="H470">
            <v>78788.933681033654</v>
          </cell>
          <cell r="I470">
            <v>60340.792872124672</v>
          </cell>
          <cell r="J470">
            <v>3919.3143393352625</v>
          </cell>
          <cell r="K470">
            <v>237.99304312039018</v>
          </cell>
          <cell r="L470">
            <v>138.03158258442429</v>
          </cell>
          <cell r="M470">
            <v>119.37662202794669</v>
          </cell>
          <cell r="N470">
            <v>121.44982979713399</v>
          </cell>
          <cell r="O470">
            <v>122.09298130526305</v>
          </cell>
          <cell r="P470">
            <v>121.81957989460392</v>
          </cell>
        </row>
        <row r="471">
          <cell r="E471" t="str">
            <v>　１５００～２０００万円未満</v>
          </cell>
          <cell r="F471" t="str">
            <v>･･･</v>
          </cell>
          <cell r="G471">
            <v>12914.381045502505</v>
          </cell>
          <cell r="H471">
            <v>90438.850067147709</v>
          </cell>
          <cell r="I471">
            <v>68195.385417160185</v>
          </cell>
          <cell r="J471">
            <v>3980.9297426272151</v>
          </cell>
          <cell r="K471">
            <v>296.20464212571551</v>
          </cell>
          <cell r="L471">
            <v>194.05854884282937</v>
          </cell>
          <cell r="M471">
            <v>137.02792913552219</v>
          </cell>
          <cell r="N471">
            <v>137.25901761708866</v>
          </cell>
          <cell r="O471">
            <v>124.0124007829864</v>
          </cell>
          <cell r="P471">
            <v>151.61588168076449</v>
          </cell>
        </row>
        <row r="472">
          <cell r="E472" t="str">
            <v>　２０００万円以上</v>
          </cell>
          <cell r="F472" t="str">
            <v>･･･</v>
          </cell>
          <cell r="G472">
            <v>16745.475531954984</v>
          </cell>
          <cell r="H472">
            <v>110686.82324632525</v>
          </cell>
          <cell r="I472">
            <v>90341.225521923028</v>
          </cell>
          <cell r="J472">
            <v>3608.9859819194098</v>
          </cell>
          <cell r="K472">
            <v>309.97767235452562</v>
          </cell>
          <cell r="L472">
            <v>251.62666874739458</v>
          </cell>
          <cell r="M472">
            <v>167.7065349766435</v>
          </cell>
          <cell r="N472">
            <v>181.83265318627747</v>
          </cell>
          <cell r="O472">
            <v>112.42575100423726</v>
          </cell>
          <cell r="P472">
            <v>158.66577160338963</v>
          </cell>
        </row>
        <row r="473">
          <cell r="E473" t="str">
            <v>　不詳</v>
          </cell>
          <cell r="F473" t="str">
            <v>･･･</v>
          </cell>
          <cell r="G473">
            <v>48862.81443381821</v>
          </cell>
          <cell r="H473">
            <v>150161.03059581321</v>
          </cell>
          <cell r="I473">
            <v>29165.053555297458</v>
          </cell>
          <cell r="J473">
            <v>5066.4977834072197</v>
          </cell>
          <cell r="L473">
            <v>734.23935905201245</v>
          </cell>
          <cell r="M473">
            <v>227.51566438674212</v>
          </cell>
          <cell r="N473">
            <v>58.701429360095389</v>
          </cell>
          <cell r="O473">
            <v>157.82960119948163</v>
          </cell>
          <cell r="P473">
            <v>0</v>
          </cell>
        </row>
        <row r="572">
          <cell r="A572" t="str">
            <v>5.地域ブロック（世帯の所在地）</v>
          </cell>
          <cell r="B572" t="str">
            <v>４．地域ブロック（世帯の所在地）別土地資産額</v>
          </cell>
        </row>
        <row r="574">
          <cell r="F574" t="str">
            <v>世帯総数
（千世帯）</v>
          </cell>
          <cell r="G574" t="str">
            <v>実数</v>
          </cell>
          <cell r="N574" t="str">
            <v>割合・指数（％）</v>
          </cell>
        </row>
        <row r="575">
          <cell r="G575" t="str">
            <v>土地全体</v>
          </cell>
          <cell r="H575" t="str">
            <v>現住居の敷地</v>
          </cell>
          <cell r="K575" t="str">
            <v>現住居敷地以外の宅地など</v>
          </cell>
          <cell r="L575" t="str">
            <v>農地</v>
          </cell>
          <cell r="M575" t="str">
            <v>山林</v>
          </cell>
          <cell r="N575" t="str">
            <v>土地全体</v>
          </cell>
          <cell r="O575" t="str">
            <v>現住居の敷地</v>
          </cell>
          <cell r="R575" t="str">
            <v>現住居敷地以外の宅地など</v>
          </cell>
          <cell r="S575" t="str">
            <v>農地</v>
          </cell>
          <cell r="T575" t="str">
            <v>山林</v>
          </cell>
        </row>
        <row r="576">
          <cell r="I576" t="str">
            <v>一戸建住宅敷地</v>
          </cell>
          <cell r="J576" t="str">
            <v>共同住宅敷地</v>
          </cell>
          <cell r="P576" t="str">
            <v>一戸建住宅敷地</v>
          </cell>
          <cell r="Q576" t="str">
            <v>共同住宅敷地</v>
          </cell>
          <cell r="U576" t="str">
            <v>農地＋山林</v>
          </cell>
        </row>
        <row r="577">
          <cell r="C577" t="str">
            <v>資産額（十億円）</v>
          </cell>
        </row>
        <row r="578">
          <cell r="D578" t="str">
            <v>総数</v>
          </cell>
          <cell r="F578" t="str">
            <v>･･･</v>
          </cell>
          <cell r="G578">
            <v>747873</v>
          </cell>
          <cell r="H578">
            <v>436098</v>
          </cell>
          <cell r="I578">
            <v>395921</v>
          </cell>
          <cell r="J578">
            <v>32172</v>
          </cell>
          <cell r="K578">
            <v>174108</v>
          </cell>
          <cell r="L578">
            <v>125314</v>
          </cell>
          <cell r="M578">
            <v>12353</v>
          </cell>
          <cell r="N578">
            <v>100</v>
          </cell>
          <cell r="O578">
            <v>100</v>
          </cell>
          <cell r="P578">
            <v>100</v>
          </cell>
          <cell r="Q578">
            <v>100</v>
          </cell>
          <cell r="R578">
            <v>100</v>
          </cell>
          <cell r="S578">
            <v>100</v>
          </cell>
          <cell r="T578">
            <v>100</v>
          </cell>
          <cell r="U578">
            <v>137667</v>
          </cell>
        </row>
        <row r="579">
          <cell r="E579" t="str">
            <v>　北海道ブロック</v>
          </cell>
          <cell r="F579" t="str">
            <v>･･･</v>
          </cell>
          <cell r="G579">
            <v>13796</v>
          </cell>
          <cell r="H579">
            <v>8657</v>
          </cell>
          <cell r="I579">
            <v>7486</v>
          </cell>
          <cell r="J579">
            <v>956</v>
          </cell>
          <cell r="K579">
            <v>3028</v>
          </cell>
          <cell r="L579">
            <v>2020</v>
          </cell>
          <cell r="M579">
            <v>90</v>
          </cell>
          <cell r="N579">
            <v>1.8446982308493554</v>
          </cell>
          <cell r="O579">
            <v>1.9851042655549898</v>
          </cell>
          <cell r="P579">
            <v>1.8907812417123617</v>
          </cell>
          <cell r="Q579">
            <v>2.9715280368021886</v>
          </cell>
          <cell r="R579">
            <v>1.7391504123877133</v>
          </cell>
          <cell r="S579">
            <v>1.6119507796415404</v>
          </cell>
          <cell r="T579">
            <v>0.72856795920019424</v>
          </cell>
          <cell r="U579">
            <v>2110</v>
          </cell>
        </row>
        <row r="580">
          <cell r="E580" t="str">
            <v>　東北ブロック</v>
          </cell>
          <cell r="F580" t="str">
            <v>･･･</v>
          </cell>
          <cell r="G580">
            <v>39039</v>
          </cell>
          <cell r="H580">
            <v>22921</v>
          </cell>
          <cell r="I580">
            <v>22238</v>
          </cell>
          <cell r="J580">
            <v>548</v>
          </cell>
          <cell r="K580">
            <v>5821</v>
          </cell>
          <cell r="L580">
            <v>8998</v>
          </cell>
          <cell r="M580">
            <v>1300</v>
          </cell>
          <cell r="N580">
            <v>5.2200039311487378</v>
          </cell>
          <cell r="O580">
            <v>5.2559287132708699</v>
          </cell>
          <cell r="P580">
            <v>5.6167770843173255</v>
          </cell>
          <cell r="Q580">
            <v>1.7033445231878652</v>
          </cell>
          <cell r="R580">
            <v>3.3433271302869478</v>
          </cell>
          <cell r="S580">
            <v>7.1803629283240493</v>
          </cell>
          <cell r="T580">
            <v>10.523759410669472</v>
          </cell>
          <cell r="U580">
            <v>10298</v>
          </cell>
        </row>
        <row r="581">
          <cell r="E581" t="str">
            <v>　関東ブロック</v>
          </cell>
          <cell r="F581" t="str">
            <v>･･･</v>
          </cell>
          <cell r="G581">
            <v>290665</v>
          </cell>
          <cell r="H581">
            <v>176777</v>
          </cell>
          <cell r="I581">
            <v>155072</v>
          </cell>
          <cell r="J581">
            <v>17939</v>
          </cell>
          <cell r="K581">
            <v>77522</v>
          </cell>
          <cell r="L581">
            <v>33782</v>
          </cell>
          <cell r="M581">
            <v>2584</v>
          </cell>
          <cell r="N581">
            <v>38.865556050291957</v>
          </cell>
          <cell r="O581">
            <v>40.536072167265161</v>
          </cell>
          <cell r="P581">
            <v>39.167409660007927</v>
          </cell>
          <cell r="Q581">
            <v>55.759666790998388</v>
          </cell>
          <cell r="R581">
            <v>44.525237209088615</v>
          </cell>
          <cell r="S581">
            <v>26.957881800916102</v>
          </cell>
          <cell r="T581">
            <v>20.917995628592244</v>
          </cell>
          <cell r="U581">
            <v>36366</v>
          </cell>
        </row>
        <row r="582">
          <cell r="E582" t="str">
            <v>　　茨城県</v>
          </cell>
          <cell r="F582" t="str">
            <v>･･･</v>
          </cell>
          <cell r="G582">
            <v>16412</v>
          </cell>
          <cell r="H582">
            <v>8940</v>
          </cell>
          <cell r="I582">
            <v>8834</v>
          </cell>
          <cell r="J582">
            <v>56</v>
          </cell>
          <cell r="K582">
            <v>3301</v>
          </cell>
          <cell r="L582">
            <v>3614</v>
          </cell>
          <cell r="M582">
            <v>558</v>
          </cell>
          <cell r="N582">
            <v>2.1944902409901146</v>
          </cell>
          <cell r="O582">
            <v>2.0499979362436882</v>
          </cell>
          <cell r="P582">
            <v>2.2312532045534335</v>
          </cell>
          <cell r="Q582">
            <v>0.17406440382941687</v>
          </cell>
          <cell r="R582">
            <v>1.8959496404530523</v>
          </cell>
          <cell r="S582">
            <v>2.8839555037745184</v>
          </cell>
          <cell r="T582">
            <v>4.5171213470412042</v>
          </cell>
          <cell r="U582">
            <v>4172</v>
          </cell>
        </row>
        <row r="583">
          <cell r="E583" t="str">
            <v>　　栃木県</v>
          </cell>
          <cell r="F583" t="str">
            <v>･･･</v>
          </cell>
          <cell r="G583">
            <v>11852</v>
          </cell>
          <cell r="H583">
            <v>6897</v>
          </cell>
          <cell r="I583">
            <v>6791</v>
          </cell>
          <cell r="J583">
            <v>85</v>
          </cell>
          <cell r="K583">
            <v>2288</v>
          </cell>
          <cell r="L583">
            <v>2088</v>
          </cell>
          <cell r="M583">
            <v>580</v>
          </cell>
          <cell r="N583">
            <v>1.5847610490016353</v>
          </cell>
          <cell r="O583">
            <v>1.5815252534980668</v>
          </cell>
          <cell r="P583">
            <v>1.7152411718499398</v>
          </cell>
          <cell r="Q583">
            <v>0.26420489866965063</v>
          </cell>
          <cell r="R583">
            <v>1.3141268637856962</v>
          </cell>
          <cell r="S583">
            <v>1.6662144692532359</v>
          </cell>
          <cell r="T583">
            <v>4.6952157370679188</v>
          </cell>
          <cell r="U583">
            <v>2668</v>
          </cell>
        </row>
        <row r="584">
          <cell r="E584" t="str">
            <v>　　群馬県</v>
          </cell>
          <cell r="F584" t="str">
            <v>･･･</v>
          </cell>
          <cell r="G584">
            <v>14867</v>
          </cell>
          <cell r="H584">
            <v>7260</v>
          </cell>
          <cell r="I584">
            <v>7217</v>
          </cell>
          <cell r="J584">
            <v>20</v>
          </cell>
          <cell r="K584">
            <v>3574</v>
          </cell>
          <cell r="L584">
            <v>3899</v>
          </cell>
          <cell r="M584">
            <v>135</v>
          </cell>
          <cell r="N584">
            <v>1.9879043634413864</v>
          </cell>
          <cell r="O584">
            <v>1.6647634247348073</v>
          </cell>
          <cell r="P584">
            <v>1.8228383945282014</v>
          </cell>
          <cell r="Q584">
            <v>6.2165858510506031E-2</v>
          </cell>
          <cell r="R584">
            <v>2.0527488685183908</v>
          </cell>
          <cell r="S584">
            <v>3.1113842028823595</v>
          </cell>
          <cell r="T584">
            <v>1.0928519388002913</v>
          </cell>
          <cell r="U584">
            <v>4034</v>
          </cell>
        </row>
        <row r="585">
          <cell r="E585" t="str">
            <v>　　埼玉県</v>
          </cell>
          <cell r="F585" t="str">
            <v>･･･</v>
          </cell>
          <cell r="G585">
            <v>48712</v>
          </cell>
          <cell r="H585">
            <v>28600</v>
          </cell>
          <cell r="I585">
            <v>26379</v>
          </cell>
          <cell r="J585">
            <v>1854</v>
          </cell>
          <cell r="K585">
            <v>10923</v>
          </cell>
          <cell r="L585">
            <v>8541</v>
          </cell>
          <cell r="M585">
            <v>649</v>
          </cell>
          <cell r="N585">
            <v>6.5134053509085108</v>
          </cell>
          <cell r="O585">
            <v>6.5581589459249985</v>
          </cell>
          <cell r="P585">
            <v>6.6626928099292533</v>
          </cell>
          <cell r="Q585">
            <v>5.7627750839239091</v>
          </cell>
          <cell r="R585">
            <v>6.2736921910538284</v>
          </cell>
          <cell r="S585">
            <v>6.8156790143160384</v>
          </cell>
          <cell r="T585">
            <v>5.2537845057880679</v>
          </cell>
          <cell r="U585">
            <v>9190</v>
          </cell>
        </row>
        <row r="586">
          <cell r="E586" t="str">
            <v>　　千葉県</v>
          </cell>
          <cell r="F586" t="str">
            <v>･･･</v>
          </cell>
          <cell r="G586">
            <v>30841</v>
          </cell>
          <cell r="H586">
            <v>18502</v>
          </cell>
          <cell r="I586">
            <v>16966</v>
          </cell>
          <cell r="J586">
            <v>1343</v>
          </cell>
          <cell r="K586">
            <v>7688</v>
          </cell>
          <cell r="L586">
            <v>4365</v>
          </cell>
          <cell r="M586">
            <v>286</v>
          </cell>
          <cell r="N586">
            <v>4.123828510990502</v>
          </cell>
          <cell r="O586">
            <v>4.2426243642484023</v>
          </cell>
          <cell r="P586">
            <v>4.2851983097638167</v>
          </cell>
          <cell r="Q586">
            <v>4.1744373989804799</v>
          </cell>
          <cell r="R586">
            <v>4.4156500562869025</v>
          </cell>
          <cell r="S586">
            <v>3.4832500758095666</v>
          </cell>
          <cell r="T586">
            <v>2.3152270703472841</v>
          </cell>
          <cell r="U586">
            <v>4651</v>
          </cell>
        </row>
        <row r="587">
          <cell r="E587" t="str">
            <v>　　東京都</v>
          </cell>
          <cell r="F587" t="str">
            <v>･･･</v>
          </cell>
          <cell r="G587">
            <v>90733</v>
          </cell>
          <cell r="H587">
            <v>61424</v>
          </cell>
          <cell r="I587">
            <v>49715</v>
          </cell>
          <cell r="J587">
            <v>9454</v>
          </cell>
          <cell r="K587">
            <v>25774</v>
          </cell>
          <cell r="L587">
            <v>3393</v>
          </cell>
          <cell r="M587">
            <v>142</v>
          </cell>
          <cell r="N587">
            <v>12.132140082607608</v>
          </cell>
          <cell r="O587">
            <v>14.084907520786613</v>
          </cell>
          <cell r="P587">
            <v>12.556797947065199</v>
          </cell>
          <cell r="Q587">
            <v>29.385801317916201</v>
          </cell>
          <cell r="R587">
            <v>14.803455326578904</v>
          </cell>
          <cell r="S587">
            <v>2.7075985125365083</v>
          </cell>
          <cell r="T587">
            <v>1.1495183356269731</v>
          </cell>
          <cell r="U587">
            <v>3535</v>
          </cell>
        </row>
        <row r="588">
          <cell r="E588" t="str">
            <v>　　神奈川県</v>
          </cell>
          <cell r="F588" t="str">
            <v>･･･</v>
          </cell>
          <cell r="G588">
            <v>77248</v>
          </cell>
          <cell r="H588">
            <v>45154</v>
          </cell>
          <cell r="I588">
            <v>39170</v>
          </cell>
          <cell r="J588">
            <v>5128</v>
          </cell>
          <cell r="K588">
            <v>23976</v>
          </cell>
          <cell r="L588">
            <v>7883</v>
          </cell>
          <cell r="M588">
            <v>235</v>
          </cell>
          <cell r="N588">
            <v>10.329026452352204</v>
          </cell>
          <cell r="O588">
            <v>10.354094721828581</v>
          </cell>
          <cell r="P588">
            <v>9.8933878223180898</v>
          </cell>
          <cell r="Q588">
            <v>15.939326122093748</v>
          </cell>
          <cell r="R588">
            <v>13.770762974705356</v>
          </cell>
          <cell r="S588">
            <v>6.2905980177793381</v>
          </cell>
          <cell r="T588">
            <v>1.9023718934671741</v>
          </cell>
          <cell r="U588">
            <v>8118</v>
          </cell>
        </row>
        <row r="589">
          <cell r="E589" t="str">
            <v>　北陸ブロック</v>
          </cell>
          <cell r="F589" t="str">
            <v>･･･</v>
          </cell>
          <cell r="G589">
            <v>30191</v>
          </cell>
          <cell r="H589">
            <v>15872</v>
          </cell>
          <cell r="I589">
            <v>15523</v>
          </cell>
          <cell r="J589">
            <v>174</v>
          </cell>
          <cell r="K589">
            <v>6854</v>
          </cell>
          <cell r="L589">
            <v>7061</v>
          </cell>
          <cell r="M589">
            <v>405</v>
          </cell>
          <cell r="N589">
            <v>4.0369153586237241</v>
          </cell>
          <cell r="O589">
            <v>3.6395489087315234</v>
          </cell>
          <cell r="P589">
            <v>3.9207316611142122</v>
          </cell>
          <cell r="Q589">
            <v>0.5408429690414025</v>
          </cell>
          <cell r="R589">
            <v>3.9366370298894942</v>
          </cell>
          <cell r="S589">
            <v>5.6346457698261965</v>
          </cell>
          <cell r="T589">
            <v>3.2785558164008743</v>
          </cell>
          <cell r="U589">
            <v>7466</v>
          </cell>
        </row>
        <row r="590">
          <cell r="E590" t="str">
            <v>　中部ブロック</v>
          </cell>
          <cell r="F590" t="str">
            <v>･･･</v>
          </cell>
          <cell r="G590">
            <v>132420</v>
          </cell>
          <cell r="H590">
            <v>65801</v>
          </cell>
          <cell r="I590">
            <v>63374</v>
          </cell>
          <cell r="J590">
            <v>1755</v>
          </cell>
          <cell r="K590">
            <v>28149</v>
          </cell>
          <cell r="L590">
            <v>35298</v>
          </cell>
          <cell r="M590">
            <v>3172</v>
          </cell>
          <cell r="N590">
            <v>17.706214825244395</v>
          </cell>
          <cell r="O590">
            <v>15.088581007021357</v>
          </cell>
          <cell r="P590">
            <v>16.006728615051994</v>
          </cell>
          <cell r="Q590">
            <v>5.4550540842969042</v>
          </cell>
          <cell r="R590">
            <v>16.167551175132676</v>
          </cell>
          <cell r="S590">
            <v>28.16764288108272</v>
          </cell>
          <cell r="T590">
            <v>25.677972962033515</v>
          </cell>
          <cell r="U590">
            <v>38470</v>
          </cell>
        </row>
        <row r="591">
          <cell r="E591" t="str">
            <v>　近畿ブロック</v>
          </cell>
          <cell r="F591" t="str">
            <v>･･･</v>
          </cell>
          <cell r="G591">
            <v>116219</v>
          </cell>
          <cell r="H591">
            <v>71395</v>
          </cell>
          <cell r="I591">
            <v>62786</v>
          </cell>
          <cell r="J591">
            <v>6531</v>
          </cell>
          <cell r="K591">
            <v>25946</v>
          </cell>
          <cell r="L591">
            <v>16506</v>
          </cell>
          <cell r="M591">
            <v>2371</v>
          </cell>
          <cell r="N591">
            <v>15.539937930637956</v>
          </cell>
          <cell r="O591">
            <v>16.371320207843191</v>
          </cell>
          <cell r="P591">
            <v>15.85821413867918</v>
          </cell>
          <cell r="Q591">
            <v>20.300261096605745</v>
          </cell>
          <cell r="R591">
            <v>14.902244583821536</v>
          </cell>
          <cell r="S591">
            <v>13.171712657803598</v>
          </cell>
          <cell r="T591">
            <v>19.193718125151786</v>
          </cell>
          <cell r="U591">
            <v>18877</v>
          </cell>
        </row>
        <row r="592">
          <cell r="E592" t="str">
            <v>　中国ブロック</v>
          </cell>
          <cell r="F592" t="str">
            <v>･･･</v>
          </cell>
          <cell r="G592">
            <v>38471</v>
          </cell>
          <cell r="H592">
            <v>22215</v>
          </cell>
          <cell r="I592">
            <v>20588</v>
          </cell>
          <cell r="J592">
            <v>1387</v>
          </cell>
          <cell r="K592">
            <v>8309</v>
          </cell>
          <cell r="L592">
            <v>6700</v>
          </cell>
          <cell r="M592">
            <v>1247</v>
          </cell>
          <cell r="N592">
            <v>5.1440552072343833</v>
          </cell>
          <cell r="O592">
            <v>5.0940384959343996</v>
          </cell>
          <cell r="P592">
            <v>5.2000272781691299</v>
          </cell>
          <cell r="Q592">
            <v>4.3112022877035932</v>
          </cell>
          <cell r="R592">
            <v>4.7723252234245406</v>
          </cell>
          <cell r="S592">
            <v>5.3465694176229306</v>
          </cell>
          <cell r="T592">
            <v>10.094713834696027</v>
          </cell>
          <cell r="U592">
            <v>7947</v>
          </cell>
        </row>
        <row r="593">
          <cell r="E593" t="str">
            <v>　四国ブロック</v>
          </cell>
          <cell r="F593" t="str">
            <v>･･･</v>
          </cell>
          <cell r="G593">
            <v>26570</v>
          </cell>
          <cell r="H593">
            <v>14589</v>
          </cell>
          <cell r="I593">
            <v>14173</v>
          </cell>
          <cell r="J593">
            <v>251</v>
          </cell>
          <cell r="K593">
            <v>5484</v>
          </cell>
          <cell r="L593">
            <v>6073</v>
          </cell>
          <cell r="M593">
            <v>423</v>
          </cell>
          <cell r="N593">
            <v>3.552742243669714</v>
          </cell>
          <cell r="O593">
            <v>3.3453489811923012</v>
          </cell>
          <cell r="P593">
            <v>3.579754546992961</v>
          </cell>
          <cell r="Q593">
            <v>0.78018152430685062</v>
          </cell>
          <cell r="R593">
            <v>3.1497691088290027</v>
          </cell>
          <cell r="S593">
            <v>4.8462262795856814</v>
          </cell>
          <cell r="T593">
            <v>3.4242694082409133</v>
          </cell>
          <cell r="U593">
            <v>6496</v>
          </cell>
        </row>
        <row r="594">
          <cell r="E594" t="str">
            <v>　九州・沖縄ブロック</v>
          </cell>
          <cell r="F594" t="str">
            <v>･･･</v>
          </cell>
          <cell r="G594">
            <v>60502</v>
          </cell>
          <cell r="H594">
            <v>37871</v>
          </cell>
          <cell r="I594">
            <v>34681</v>
          </cell>
          <cell r="J594">
            <v>2630</v>
          </cell>
          <cell r="K594">
            <v>12996</v>
          </cell>
          <cell r="L594">
            <v>8874</v>
          </cell>
          <cell r="M594">
            <v>761</v>
          </cell>
          <cell r="N594">
            <v>8.0898762222997753</v>
          </cell>
          <cell r="O594">
            <v>8.6840572531862108</v>
          </cell>
          <cell r="P594">
            <v>8.7595757739549054</v>
          </cell>
          <cell r="Q594">
            <v>8.1748103941315424</v>
          </cell>
          <cell r="R594">
            <v>7.4643324832862357</v>
          </cell>
          <cell r="S594">
            <v>7.0814114943262521</v>
          </cell>
          <cell r="T594">
            <v>6.1604468550149765</v>
          </cell>
          <cell r="U594">
            <v>9635</v>
          </cell>
        </row>
        <row r="595">
          <cell r="E595" t="str">
            <v>　不詳</v>
          </cell>
          <cell r="F595" t="str">
            <v>･･･</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6">
          <cell r="C596" t="str">
            <v>所有世帯数（千世帯）</v>
          </cell>
        </row>
        <row r="597">
          <cell r="D597" t="str">
            <v>総数</v>
          </cell>
          <cell r="F597">
            <v>46908</v>
          </cell>
          <cell r="G597">
            <v>25149</v>
          </cell>
          <cell r="H597">
            <v>24047</v>
          </cell>
          <cell r="I597">
            <v>20774</v>
          </cell>
          <cell r="J597">
            <v>2894</v>
          </cell>
          <cell r="K597">
            <v>4966</v>
          </cell>
          <cell r="L597">
            <v>4585</v>
          </cell>
          <cell r="M597">
            <v>2723</v>
          </cell>
          <cell r="N597">
            <v>100</v>
          </cell>
          <cell r="O597">
            <v>100</v>
          </cell>
          <cell r="P597">
            <v>100</v>
          </cell>
          <cell r="Q597">
            <v>100</v>
          </cell>
          <cell r="R597">
            <v>100</v>
          </cell>
          <cell r="S597">
            <v>100</v>
          </cell>
          <cell r="T597">
            <v>100</v>
          </cell>
        </row>
        <row r="598">
          <cell r="E598" t="str">
            <v>　北海道ブロック</v>
          </cell>
          <cell r="F598">
            <v>2289</v>
          </cell>
          <cell r="G598">
            <v>1162</v>
          </cell>
          <cell r="H598">
            <v>1090</v>
          </cell>
          <cell r="I598">
            <v>938</v>
          </cell>
          <cell r="J598">
            <v>123</v>
          </cell>
          <cell r="K598">
            <v>230</v>
          </cell>
          <cell r="L598">
            <v>92</v>
          </cell>
          <cell r="M598">
            <v>66</v>
          </cell>
          <cell r="N598">
            <v>4.6204620462046204</v>
          </cell>
          <cell r="O598">
            <v>4.5327899530086908</v>
          </cell>
          <cell r="P598">
            <v>4.5152594589390578</v>
          </cell>
          <cell r="Q598">
            <v>4.2501727712508641</v>
          </cell>
          <cell r="R598">
            <v>4.6314941602899715</v>
          </cell>
          <cell r="S598">
            <v>2.0065430752453652</v>
          </cell>
          <cell r="T598">
            <v>2.4237972824091076</v>
          </cell>
        </row>
        <row r="599">
          <cell r="E599" t="str">
            <v>　東北ブロック</v>
          </cell>
          <cell r="F599">
            <v>3200</v>
          </cell>
          <cell r="G599">
            <v>2085</v>
          </cell>
          <cell r="H599">
            <v>2009</v>
          </cell>
          <cell r="I599">
            <v>1942</v>
          </cell>
          <cell r="J599">
            <v>55</v>
          </cell>
          <cell r="K599">
            <v>398</v>
          </cell>
          <cell r="L599">
            <v>617</v>
          </cell>
          <cell r="M599">
            <v>383</v>
          </cell>
          <cell r="N599">
            <v>8.2905880949540744</v>
          </cell>
          <cell r="O599">
            <v>8.3544724913710642</v>
          </cell>
          <cell r="P599">
            <v>9.34822374121498</v>
          </cell>
          <cell r="Q599">
            <v>1.9004837595024187</v>
          </cell>
          <cell r="R599">
            <v>8.0144985904148207</v>
          </cell>
          <cell r="S599">
            <v>13.456924754634677</v>
          </cell>
          <cell r="T599">
            <v>14.065369078222547</v>
          </cell>
        </row>
        <row r="600">
          <cell r="E600" t="str">
            <v>　関東ブロック</v>
          </cell>
          <cell r="F600">
            <v>15916</v>
          </cell>
          <cell r="G600">
            <v>7474</v>
          </cell>
          <cell r="H600">
            <v>7121</v>
          </cell>
          <cell r="I600">
            <v>5577</v>
          </cell>
          <cell r="J600">
            <v>1436</v>
          </cell>
          <cell r="K600">
            <v>1411</v>
          </cell>
          <cell r="L600">
            <v>794</v>
          </cell>
          <cell r="M600">
            <v>441</v>
          </cell>
          <cell r="N600">
            <v>29.718875502008029</v>
          </cell>
          <cell r="O600">
            <v>29.612841518692562</v>
          </cell>
          <cell r="P600">
            <v>26.846057571964955</v>
          </cell>
          <cell r="Q600">
            <v>49.619903248099519</v>
          </cell>
          <cell r="R600">
            <v>28.413209826822396</v>
          </cell>
          <cell r="S600">
            <v>17.317339149400219</v>
          </cell>
          <cell r="T600">
            <v>16.195372750642672</v>
          </cell>
        </row>
        <row r="601">
          <cell r="E601" t="str">
            <v>　　茨城県</v>
          </cell>
          <cell r="F601">
            <v>989</v>
          </cell>
          <cell r="G601">
            <v>631</v>
          </cell>
          <cell r="H601">
            <v>605</v>
          </cell>
          <cell r="I601">
            <v>588</v>
          </cell>
          <cell r="J601">
            <v>12</v>
          </cell>
          <cell r="K601">
            <v>119</v>
          </cell>
          <cell r="L601">
            <v>177</v>
          </cell>
          <cell r="M601">
            <v>85</v>
          </cell>
          <cell r="N601">
            <v>2.5090460853314247</v>
          </cell>
          <cell r="O601">
            <v>2.5159063500644572</v>
          </cell>
          <cell r="P601">
            <v>2.8304611533647828</v>
          </cell>
          <cell r="Q601">
            <v>0.414651002073255</v>
          </cell>
          <cell r="R601">
            <v>2.396294804671768</v>
          </cell>
          <cell r="S601">
            <v>3.8604143947655398</v>
          </cell>
          <cell r="T601">
            <v>3.1215571061329417</v>
          </cell>
        </row>
        <row r="602">
          <cell r="E602" t="str">
            <v>　　栃木県</v>
          </cell>
          <cell r="F602">
            <v>652</v>
          </cell>
          <cell r="G602">
            <v>404</v>
          </cell>
          <cell r="H602">
            <v>389</v>
          </cell>
          <cell r="I602">
            <v>379</v>
          </cell>
          <cell r="J602">
            <v>9</v>
          </cell>
          <cell r="K602">
            <v>79</v>
          </cell>
          <cell r="L602">
            <v>95</v>
          </cell>
          <cell r="M602">
            <v>47</v>
          </cell>
          <cell r="N602">
            <v>1.6064257028112447</v>
          </cell>
          <cell r="O602">
            <v>1.6176654052480561</v>
          </cell>
          <cell r="P602">
            <v>1.8243958794647155</v>
          </cell>
          <cell r="Q602">
            <v>0.31098825155494125</v>
          </cell>
          <cell r="R602">
            <v>1.5908175594039466</v>
          </cell>
          <cell r="S602">
            <v>2.0719738276990185</v>
          </cell>
          <cell r="T602">
            <v>1.7260374586852736</v>
          </cell>
        </row>
        <row r="603">
          <cell r="E603" t="str">
            <v>　　群馬県</v>
          </cell>
          <cell r="F603">
            <v>688</v>
          </cell>
          <cell r="G603">
            <v>441</v>
          </cell>
          <cell r="H603">
            <v>426</v>
          </cell>
          <cell r="I603">
            <v>421</v>
          </cell>
          <cell r="J603">
            <v>3</v>
          </cell>
          <cell r="K603">
            <v>92</v>
          </cell>
          <cell r="L603">
            <v>104</v>
          </cell>
          <cell r="M603">
            <v>43</v>
          </cell>
          <cell r="N603">
            <v>1.7535488488607895</v>
          </cell>
          <cell r="O603">
            <v>1.7715307522767911</v>
          </cell>
          <cell r="P603">
            <v>2.0265716761336283</v>
          </cell>
          <cell r="Q603">
            <v>0.10366275051831375</v>
          </cell>
          <cell r="R603">
            <v>1.8525976641159889</v>
          </cell>
          <cell r="S603">
            <v>2.2682660850599783</v>
          </cell>
          <cell r="T603">
            <v>1.5791406536907822</v>
          </cell>
        </row>
        <row r="604">
          <cell r="E604" t="str">
            <v>　　埼玉県</v>
          </cell>
          <cell r="F604">
            <v>2553</v>
          </cell>
          <cell r="G604">
            <v>1406</v>
          </cell>
          <cell r="H604">
            <v>1364</v>
          </cell>
          <cell r="I604">
            <v>1115</v>
          </cell>
          <cell r="J604">
            <v>233</v>
          </cell>
          <cell r="K604">
            <v>223</v>
          </cell>
          <cell r="L604">
            <v>146</v>
          </cell>
          <cell r="M604">
            <v>58</v>
          </cell>
          <cell r="N604">
            <v>5.5906795498826991</v>
          </cell>
          <cell r="O604">
            <v>5.6722252255998669</v>
          </cell>
          <cell r="P604">
            <v>5.3672860306151922</v>
          </cell>
          <cell r="Q604">
            <v>8.0511402902557005</v>
          </cell>
          <cell r="R604">
            <v>4.4905356423681031</v>
          </cell>
          <cell r="S604">
            <v>3.1842966194111235</v>
          </cell>
          <cell r="T604">
            <v>2.1300036724201248</v>
          </cell>
        </row>
        <row r="605">
          <cell r="E605" t="str">
            <v>　　千葉県</v>
          </cell>
          <cell r="F605">
            <v>2219</v>
          </cell>
          <cell r="G605">
            <v>1218</v>
          </cell>
          <cell r="H605">
            <v>1168</v>
          </cell>
          <cell r="I605">
            <v>949</v>
          </cell>
          <cell r="J605">
            <v>206</v>
          </cell>
          <cell r="K605">
            <v>218</v>
          </cell>
          <cell r="L605">
            <v>147</v>
          </cell>
          <cell r="M605">
            <v>87</v>
          </cell>
          <cell r="N605">
            <v>4.8431349159012287</v>
          </cell>
          <cell r="O605">
            <v>4.8571547386368357</v>
          </cell>
          <cell r="P605">
            <v>4.5682102628285355</v>
          </cell>
          <cell r="Q605">
            <v>7.1181755355908773</v>
          </cell>
          <cell r="R605">
            <v>4.3898509867096251</v>
          </cell>
          <cell r="S605">
            <v>3.2061068702290076</v>
          </cell>
          <cell r="T605">
            <v>3.1950055086301874</v>
          </cell>
        </row>
        <row r="606">
          <cell r="E606" t="str">
            <v>　　東京都</v>
          </cell>
          <cell r="F606">
            <v>5448</v>
          </cell>
          <cell r="G606">
            <v>1791</v>
          </cell>
          <cell r="H606">
            <v>1652</v>
          </cell>
          <cell r="I606">
            <v>1057</v>
          </cell>
          <cell r="J606">
            <v>547</v>
          </cell>
          <cell r="K606">
            <v>406</v>
          </cell>
          <cell r="L606">
            <v>49</v>
          </cell>
          <cell r="M606">
            <v>56</v>
          </cell>
          <cell r="N606">
            <v>7.1215555290468799</v>
          </cell>
          <cell r="O606">
            <v>6.8698798186884016</v>
          </cell>
          <cell r="P606">
            <v>5.0880908828343117</v>
          </cell>
          <cell r="Q606">
            <v>18.901174844505874</v>
          </cell>
          <cell r="R606">
            <v>8.1755940394683861</v>
          </cell>
          <cell r="S606">
            <v>1.0687022900763359</v>
          </cell>
          <cell r="T606">
            <v>2.0565552699228791</v>
          </cell>
        </row>
        <row r="607">
          <cell r="E607" t="str">
            <v>　　神奈川県</v>
          </cell>
          <cell r="F607">
            <v>3366</v>
          </cell>
          <cell r="G607">
            <v>1585</v>
          </cell>
          <cell r="H607">
            <v>1518</v>
          </cell>
          <cell r="I607">
            <v>1067</v>
          </cell>
          <cell r="J607">
            <v>425</v>
          </cell>
          <cell r="K607">
            <v>273</v>
          </cell>
          <cell r="L607">
            <v>76</v>
          </cell>
          <cell r="M607">
            <v>64</v>
          </cell>
          <cell r="N607">
            <v>6.3024374726629295</v>
          </cell>
          <cell r="O607">
            <v>6.3126377510708194</v>
          </cell>
          <cell r="P607">
            <v>5.136227977279292</v>
          </cell>
          <cell r="Q607">
            <v>14.685556323427781</v>
          </cell>
          <cell r="R607">
            <v>5.4973821989528799</v>
          </cell>
          <cell r="S607">
            <v>1.657579062159215</v>
          </cell>
          <cell r="T607">
            <v>2.3503488799118619</v>
          </cell>
        </row>
        <row r="608">
          <cell r="E608" t="str">
            <v>　北陸ブロック</v>
          </cell>
          <cell r="F608">
            <v>1783</v>
          </cell>
          <cell r="G608">
            <v>1212</v>
          </cell>
          <cell r="H608">
            <v>1165</v>
          </cell>
          <cell r="I608">
            <v>1136</v>
          </cell>
          <cell r="J608">
            <v>20</v>
          </cell>
          <cell r="K608">
            <v>274</v>
          </cell>
          <cell r="L608">
            <v>343</v>
          </cell>
          <cell r="M608">
            <v>187</v>
          </cell>
          <cell r="N608">
            <v>4.8192771084337354</v>
          </cell>
          <cell r="O608">
            <v>4.8446791699588303</v>
          </cell>
          <cell r="P608">
            <v>5.4683739289496485</v>
          </cell>
          <cell r="Q608">
            <v>0.69108500345542501</v>
          </cell>
          <cell r="R608">
            <v>5.5175191300845752</v>
          </cell>
          <cell r="S608">
            <v>7.4809160305343516</v>
          </cell>
          <cell r="T608">
            <v>6.8674256334924717</v>
          </cell>
        </row>
        <row r="609">
          <cell r="E609" t="str">
            <v>　中部ブロック</v>
          </cell>
          <cell r="F609">
            <v>6163</v>
          </cell>
          <cell r="G609">
            <v>3654</v>
          </cell>
          <cell r="H609">
            <v>3512</v>
          </cell>
          <cell r="I609">
            <v>3256</v>
          </cell>
          <cell r="J609">
            <v>220</v>
          </cell>
          <cell r="K609">
            <v>807</v>
          </cell>
          <cell r="L609">
            <v>809</v>
          </cell>
          <cell r="M609">
            <v>408</v>
          </cell>
          <cell r="N609">
            <v>14.529404747703687</v>
          </cell>
          <cell r="O609">
            <v>14.604732399051857</v>
          </cell>
          <cell r="P609">
            <v>15.67343795128526</v>
          </cell>
          <cell r="Q609">
            <v>7.6019350380096746</v>
          </cell>
          <cell r="R609">
            <v>16.250503423278293</v>
          </cell>
          <cell r="S609">
            <v>17.644492911668483</v>
          </cell>
          <cell r="T609">
            <v>14.983474109438118</v>
          </cell>
        </row>
        <row r="610">
          <cell r="E610" t="str">
            <v>　近畿ブロック</v>
          </cell>
          <cell r="F610">
            <v>7865</v>
          </cell>
          <cell r="G610">
            <v>3997</v>
          </cell>
          <cell r="H610">
            <v>3846</v>
          </cell>
          <cell r="I610">
            <v>3028</v>
          </cell>
          <cell r="J610">
            <v>689</v>
          </cell>
          <cell r="K610">
            <v>702</v>
          </cell>
          <cell r="L610">
            <v>450</v>
          </cell>
          <cell r="M610">
            <v>268</v>
          </cell>
          <cell r="N610">
            <v>15.893276074595411</v>
          </cell>
          <cell r="O610">
            <v>15.993679045203143</v>
          </cell>
          <cell r="P610">
            <v>14.575912197939733</v>
          </cell>
          <cell r="Q610">
            <v>23.807878369039393</v>
          </cell>
          <cell r="R610">
            <v>14.136125654450263</v>
          </cell>
          <cell r="S610">
            <v>9.8146128680479823</v>
          </cell>
          <cell r="T610">
            <v>9.8420859346309211</v>
          </cell>
        </row>
        <row r="611">
          <cell r="E611" t="str">
            <v>　中国ブロック</v>
          </cell>
          <cell r="F611">
            <v>2791</v>
          </cell>
          <cell r="G611">
            <v>1678</v>
          </cell>
          <cell r="H611">
            <v>1607</v>
          </cell>
          <cell r="I611">
            <v>1495</v>
          </cell>
          <cell r="J611">
            <v>99</v>
          </cell>
          <cell r="K611">
            <v>364</v>
          </cell>
          <cell r="L611">
            <v>466</v>
          </cell>
          <cell r="M611">
            <v>345</v>
          </cell>
          <cell r="N611">
            <v>6.6722334884090824</v>
          </cell>
          <cell r="O611">
            <v>6.6827462885183184</v>
          </cell>
          <cell r="P611">
            <v>7.1964956195244056</v>
          </cell>
          <cell r="Q611">
            <v>3.4208707671043537</v>
          </cell>
          <cell r="R611">
            <v>7.3298429319371721</v>
          </cell>
          <cell r="S611">
            <v>10.163576881134134</v>
          </cell>
          <cell r="T611">
            <v>12.66984943077488</v>
          </cell>
        </row>
        <row r="612">
          <cell r="E612" t="str">
            <v>　四国ブロック</v>
          </cell>
          <cell r="F612">
            <v>1505</v>
          </cell>
          <cell r="G612">
            <v>923</v>
          </cell>
          <cell r="H612">
            <v>880</v>
          </cell>
          <cell r="I612">
            <v>841</v>
          </cell>
          <cell r="J612">
            <v>29</v>
          </cell>
          <cell r="K612">
            <v>200</v>
          </cell>
          <cell r="L612">
            <v>265</v>
          </cell>
          <cell r="M612">
            <v>162</v>
          </cell>
          <cell r="N612">
            <v>3.6701260487494531</v>
          </cell>
          <cell r="O612">
            <v>3.6595001455483014</v>
          </cell>
          <cell r="P612">
            <v>4.0483296428227593</v>
          </cell>
          <cell r="Q612">
            <v>1.0020732550103664</v>
          </cell>
          <cell r="R612">
            <v>4.0273862263391056</v>
          </cell>
          <cell r="S612">
            <v>5.7797164667393677</v>
          </cell>
          <cell r="T612">
            <v>5.9493206022769005</v>
          </cell>
        </row>
        <row r="613">
          <cell r="E613" t="str">
            <v>　九州・沖縄ブロック</v>
          </cell>
          <cell r="F613">
            <v>5396</v>
          </cell>
          <cell r="G613">
            <v>2964</v>
          </cell>
          <cell r="H613">
            <v>2817</v>
          </cell>
          <cell r="I613">
            <v>2559</v>
          </cell>
          <cell r="J613">
            <v>224</v>
          </cell>
          <cell r="K613">
            <v>580</v>
          </cell>
          <cell r="L613">
            <v>749</v>
          </cell>
          <cell r="M613">
            <v>464</v>
          </cell>
          <cell r="N613">
            <v>11.785756888941906</v>
          </cell>
          <cell r="O613">
            <v>11.714558988647232</v>
          </cell>
          <cell r="P613">
            <v>12.318282468470203</v>
          </cell>
          <cell r="Q613">
            <v>7.740152038700761</v>
          </cell>
          <cell r="R613">
            <v>11.679420056383409</v>
          </cell>
          <cell r="S613">
            <v>16.335877862595417</v>
          </cell>
          <cell r="T613">
            <v>17.040029379360998</v>
          </cell>
        </row>
        <row r="614">
          <cell r="E614" t="str">
            <v>　不詳</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row>
        <row r="615">
          <cell r="C615" t="str">
            <v>所有１世帯当たり資産額（千円）</v>
          </cell>
        </row>
        <row r="616">
          <cell r="D616" t="str">
            <v>総数</v>
          </cell>
          <cell r="F616" t="str">
            <v>･･･</v>
          </cell>
          <cell r="G616">
            <v>29737.683406894907</v>
          </cell>
          <cell r="H616">
            <v>17340.570201598475</v>
          </cell>
          <cell r="I616">
            <v>15743.011650562647</v>
          </cell>
          <cell r="J616">
            <v>1279.2556364070142</v>
          </cell>
          <cell r="K616">
            <v>6923.0585709173329</v>
          </cell>
          <cell r="L616">
            <v>4982.8621416358501</v>
          </cell>
          <cell r="M616">
            <v>491.19249274325023</v>
          </cell>
          <cell r="N616">
            <v>100</v>
          </cell>
          <cell r="O616">
            <v>100</v>
          </cell>
          <cell r="P616">
            <v>100</v>
          </cell>
          <cell r="Q616">
            <v>100</v>
          </cell>
          <cell r="R616">
            <v>100</v>
          </cell>
          <cell r="S616">
            <v>100</v>
          </cell>
          <cell r="T616">
            <v>100</v>
          </cell>
        </row>
        <row r="617">
          <cell r="E617" t="str">
            <v>　北海道ブロック</v>
          </cell>
          <cell r="F617" t="str">
            <v>･･･</v>
          </cell>
          <cell r="G617">
            <v>11872.63339070568</v>
          </cell>
          <cell r="H617">
            <v>7450.0860585197934</v>
          </cell>
          <cell r="I617">
            <v>6442.340791738382</v>
          </cell>
          <cell r="J617">
            <v>822.71944922547334</v>
          </cell>
          <cell r="K617">
            <v>2605.8519793459554</v>
          </cell>
          <cell r="L617">
            <v>1738.3820998278829</v>
          </cell>
          <cell r="M617">
            <v>77.452667814113596</v>
          </cell>
          <cell r="N617">
            <v>39.924540281953909</v>
          </cell>
          <cell r="O617">
            <v>42.963328033082995</v>
          </cell>
          <cell r="P617">
            <v>40.921908302774689</v>
          </cell>
          <cell r="Q617">
            <v>64.312356796504503</v>
          </cell>
          <cell r="R617">
            <v>37.640183925248373</v>
          </cell>
          <cell r="S617">
            <v>34.887220445099054</v>
          </cell>
          <cell r="T617">
            <v>15.768292259832775</v>
          </cell>
        </row>
        <row r="618">
          <cell r="E618" t="str">
            <v>　東北ブロック</v>
          </cell>
          <cell r="F618" t="str">
            <v>･･･</v>
          </cell>
          <cell r="G618">
            <v>18723.741007194247</v>
          </cell>
          <cell r="H618">
            <v>10993.285371702639</v>
          </cell>
          <cell r="I618">
            <v>10665.707434052758</v>
          </cell>
          <cell r="J618">
            <v>262.82973621103116</v>
          </cell>
          <cell r="K618">
            <v>2791.8465227817742</v>
          </cell>
          <cell r="L618">
            <v>4315.5875299760191</v>
          </cell>
          <cell r="M618">
            <v>623.50119904076735</v>
          </cell>
          <cell r="N618">
            <v>62.963011445783991</v>
          </cell>
          <cell r="O618">
            <v>63.396331515611081</v>
          </cell>
          <cell r="P618">
            <v>67.7488378386074</v>
          </cell>
          <cell r="Q618">
            <v>20.545521061703415</v>
          </cell>
          <cell r="R618">
            <v>40.326778896684154</v>
          </cell>
          <cell r="S618">
            <v>86.608607810274123</v>
          </cell>
          <cell r="T618">
            <v>126.93622322250675</v>
          </cell>
        </row>
        <row r="619">
          <cell r="E619" t="str">
            <v>　関東ブロック</v>
          </cell>
          <cell r="F619" t="str">
            <v>･･･</v>
          </cell>
          <cell r="G619">
            <v>38890.15252876639</v>
          </cell>
          <cell r="H619">
            <v>23652.261172063154</v>
          </cell>
          <cell r="I619">
            <v>20748.19373829275</v>
          </cell>
          <cell r="J619">
            <v>2400.1873160289001</v>
          </cell>
          <cell r="K619">
            <v>10372.223708857373</v>
          </cell>
          <cell r="L619">
            <v>4519.9357773615202</v>
          </cell>
          <cell r="M619">
            <v>345.73187048434573</v>
          </cell>
          <cell r="N619">
            <v>130.77734400706348</v>
          </cell>
          <cell r="O619">
            <v>136.39840499525707</v>
          </cell>
          <cell r="P619">
            <v>131.79304061272941</v>
          </cell>
          <cell r="Q619">
            <v>187.62374366160265</v>
          </cell>
          <cell r="R619">
            <v>149.821406284636</v>
          </cell>
          <cell r="S619">
            <v>90.709629303082565</v>
          </cell>
          <cell r="T619">
            <v>70.386228534046879</v>
          </cell>
        </row>
        <row r="620">
          <cell r="E620" t="str">
            <v>　　茨城県</v>
          </cell>
          <cell r="F620" t="str">
            <v>･･･</v>
          </cell>
          <cell r="G620">
            <v>26009.508716323297</v>
          </cell>
          <cell r="H620">
            <v>14167.987321711569</v>
          </cell>
          <cell r="I620">
            <v>14000</v>
          </cell>
          <cell r="J620">
            <v>88.748019017432654</v>
          </cell>
          <cell r="K620">
            <v>5231.3787638668773</v>
          </cell>
          <cell r="L620">
            <v>5727.4167987321707</v>
          </cell>
          <cell r="M620">
            <v>884.31061806656101</v>
          </cell>
          <cell r="N620">
            <v>87.463130064438019</v>
          </cell>
          <cell r="O620">
            <v>81.704275909021419</v>
          </cell>
          <cell r="P620">
            <v>88.928346816662923</v>
          </cell>
          <cell r="Q620">
            <v>6.9374733627670455</v>
          </cell>
          <cell r="R620">
            <v>75.564560234158165</v>
          </cell>
          <cell r="S620">
            <v>114.94230897690232</v>
          </cell>
          <cell r="T620">
            <v>180.03341482842987</v>
          </cell>
        </row>
        <row r="621">
          <cell r="E621" t="str">
            <v>　　栃木県</v>
          </cell>
          <cell r="F621" t="str">
            <v>･･･</v>
          </cell>
          <cell r="G621">
            <v>29336.633663366334</v>
          </cell>
          <cell r="H621">
            <v>17071.782178217822</v>
          </cell>
          <cell r="I621">
            <v>16809.405940594057</v>
          </cell>
          <cell r="J621">
            <v>210.39603960396039</v>
          </cell>
          <cell r="K621">
            <v>5663.3663366336632</v>
          </cell>
          <cell r="L621">
            <v>5168.3168316831689</v>
          </cell>
          <cell r="M621">
            <v>1435.6435643564355</v>
          </cell>
          <cell r="N621">
            <v>98.651375300351788</v>
          </cell>
          <cell r="O621">
            <v>98.449947030254663</v>
          </cell>
          <cell r="P621">
            <v>106.77376294765875</v>
          </cell>
          <cell r="Q621">
            <v>16.446754942185752</v>
          </cell>
          <cell r="R621">
            <v>81.804397270659592</v>
          </cell>
          <cell r="S621">
            <v>103.72185071101394</v>
          </cell>
          <cell r="T621">
            <v>292.2771796324779</v>
          </cell>
        </row>
        <row r="622">
          <cell r="E622" t="str">
            <v>　　群馬県</v>
          </cell>
          <cell r="F622" t="str">
            <v>･･･</v>
          </cell>
          <cell r="G622">
            <v>33712.018140589571</v>
          </cell>
          <cell r="H622">
            <v>16462.585034013606</v>
          </cell>
          <cell r="I622">
            <v>16365.079365079364</v>
          </cell>
          <cell r="J622">
            <v>45.351473922902493</v>
          </cell>
          <cell r="K622">
            <v>8104.3083900226748</v>
          </cell>
          <cell r="L622">
            <v>8841.269841269841</v>
          </cell>
          <cell r="M622">
            <v>306.12244897959187</v>
          </cell>
          <cell r="N622">
            <v>113.36464135189894</v>
          </cell>
          <cell r="O622">
            <v>94.93681489491081</v>
          </cell>
          <cell r="P622">
            <v>103.95138953285654</v>
          </cell>
          <cell r="Q622">
            <v>3.5451455230855236</v>
          </cell>
          <cell r="R622">
            <v>117.0625426176168</v>
          </cell>
          <cell r="S622">
            <v>177.43356308001918</v>
          </cell>
          <cell r="T622">
            <v>62.322297979339069</v>
          </cell>
        </row>
        <row r="623">
          <cell r="E623" t="str">
            <v>　　埼玉県</v>
          </cell>
          <cell r="F623" t="str">
            <v>･･･</v>
          </cell>
          <cell r="G623">
            <v>34645.80369843528</v>
          </cell>
          <cell r="H623">
            <v>20341.39402560455</v>
          </cell>
          <cell r="I623">
            <v>18761.735419630157</v>
          </cell>
          <cell r="J623">
            <v>1318.6344238975819</v>
          </cell>
          <cell r="K623">
            <v>7768.847795163585</v>
          </cell>
          <cell r="L623">
            <v>6074.6799431009958</v>
          </cell>
          <cell r="M623">
            <v>461.59317211948792</v>
          </cell>
          <cell r="N623">
            <v>116.50471633712527</v>
          </cell>
          <cell r="O623">
            <v>117.3052200078718</v>
          </cell>
          <cell r="P623">
            <v>119.17500816280995</v>
          </cell>
          <cell r="Q623">
            <v>103.07825788449672</v>
          </cell>
          <cell r="R623">
            <v>112.21698784695073</v>
          </cell>
          <cell r="S623">
            <v>121.91145912591325</v>
          </cell>
          <cell r="T623">
            <v>93.973987578992961</v>
          </cell>
        </row>
        <row r="624">
          <cell r="E624" t="str">
            <v>　　千葉県</v>
          </cell>
          <cell r="F624" t="str">
            <v>･･･</v>
          </cell>
          <cell r="G624">
            <v>25321.018062397372</v>
          </cell>
          <cell r="H624">
            <v>15190.476190476189</v>
          </cell>
          <cell r="I624">
            <v>13929.392446633827</v>
          </cell>
          <cell r="J624">
            <v>1102.6272577996717</v>
          </cell>
          <cell r="K624">
            <v>6311.9868637110012</v>
          </cell>
          <cell r="L624">
            <v>3583.7438423645322</v>
          </cell>
          <cell r="M624">
            <v>234.81116584564859</v>
          </cell>
          <cell r="N624">
            <v>85.147917260180733</v>
          </cell>
          <cell r="O624">
            <v>87.600788289394956</v>
          </cell>
          <cell r="P624">
            <v>88.479845888546976</v>
          </cell>
          <cell r="Q624">
            <v>86.192878609983666</v>
          </cell>
          <cell r="R624">
            <v>91.173385275500237</v>
          </cell>
          <cell r="S624">
            <v>71.921392575151728</v>
          </cell>
          <cell r="T624">
            <v>47.804306725914486</v>
          </cell>
        </row>
        <row r="625">
          <cell r="E625" t="str">
            <v>　　東京都</v>
          </cell>
          <cell r="F625" t="str">
            <v>･･･</v>
          </cell>
          <cell r="G625">
            <v>50660.524846454493</v>
          </cell>
          <cell r="H625">
            <v>34295.924064768289</v>
          </cell>
          <cell r="I625">
            <v>27758.235622557229</v>
          </cell>
          <cell r="J625">
            <v>5278.6152987158011</v>
          </cell>
          <cell r="K625">
            <v>14390.843104410944</v>
          </cell>
          <cell r="L625">
            <v>1894.4723618090454</v>
          </cell>
          <cell r="M625">
            <v>79.285315466219984</v>
          </cell>
          <cell r="N625">
            <v>170.35800722361739</v>
          </cell>
          <cell r="O625">
            <v>197.7785255389517</v>
          </cell>
          <cell r="P625">
            <v>176.32100031867262</v>
          </cell>
          <cell r="Q625">
            <v>412.63177964504439</v>
          </cell>
          <cell r="R625">
            <v>207.86828476165988</v>
          </cell>
          <cell r="S625">
            <v>38.019762697811643</v>
          </cell>
          <cell r="T625">
            <v>16.141393982514096</v>
          </cell>
        </row>
        <row r="626">
          <cell r="E626" t="str">
            <v>　　神奈川県</v>
          </cell>
          <cell r="F626" t="str">
            <v>･･･</v>
          </cell>
          <cell r="G626">
            <v>48736.908517350159</v>
          </cell>
          <cell r="H626">
            <v>28488.328075709782</v>
          </cell>
          <cell r="I626">
            <v>24712.93375394322</v>
          </cell>
          <cell r="J626">
            <v>3235.3312302839113</v>
          </cell>
          <cell r="K626">
            <v>15126.813880126183</v>
          </cell>
          <cell r="L626">
            <v>4973.5015772870656</v>
          </cell>
          <cell r="M626">
            <v>148.26498422712933</v>
          </cell>
          <cell r="N626">
            <v>163.88939195596569</v>
          </cell>
          <cell r="O626">
            <v>164.28714710363846</v>
          </cell>
          <cell r="P626">
            <v>156.97716740913415</v>
          </cell>
          <cell r="Q626">
            <v>252.90732658961232</v>
          </cell>
          <cell r="R626">
            <v>218.49900192483594</v>
          </cell>
          <cell r="S626">
            <v>99.812144825951137</v>
          </cell>
          <cell r="T626">
            <v>30.184700787890193</v>
          </cell>
        </row>
        <row r="627">
          <cell r="E627" t="str">
            <v>　北陸ブロック</v>
          </cell>
          <cell r="F627" t="str">
            <v>･･･</v>
          </cell>
          <cell r="G627">
            <v>24910.06600660066</v>
          </cell>
          <cell r="H627">
            <v>13095.709570957097</v>
          </cell>
          <cell r="I627">
            <v>12807.755775577558</v>
          </cell>
          <cell r="J627">
            <v>143.56435643564356</v>
          </cell>
          <cell r="K627">
            <v>5655.1155115511556</v>
          </cell>
          <cell r="L627">
            <v>5825.9075907590759</v>
          </cell>
          <cell r="M627">
            <v>334.1584158415842</v>
          </cell>
          <cell r="N627">
            <v>83.765993691442262</v>
          </cell>
          <cell r="O627">
            <v>75.520639856179116</v>
          </cell>
          <cell r="P627">
            <v>81.355181968119908</v>
          </cell>
          <cell r="Q627">
            <v>11.222491607609101</v>
          </cell>
          <cell r="R627">
            <v>81.685218370206996</v>
          </cell>
          <cell r="S627">
            <v>116.91889972389357</v>
          </cell>
          <cell r="T627">
            <v>68.03003319031815</v>
          </cell>
        </row>
        <row r="628">
          <cell r="E628" t="str">
            <v>　中部ブロック</v>
          </cell>
          <cell r="F628" t="str">
            <v>･･･</v>
          </cell>
          <cell r="G628">
            <v>36239.737274220031</v>
          </cell>
          <cell r="H628">
            <v>18007.936507936509</v>
          </cell>
          <cell r="I628">
            <v>17343.732895457033</v>
          </cell>
          <cell r="J628">
            <v>480.29556650246309</v>
          </cell>
          <cell r="K628">
            <v>7703.6124794745483</v>
          </cell>
          <cell r="L628">
            <v>9660.0985221674873</v>
          </cell>
          <cell r="M628">
            <v>868.08976464148884</v>
          </cell>
          <cell r="N628">
            <v>121.86469530379618</v>
          </cell>
          <cell r="O628">
            <v>103.84858340054191</v>
          </cell>
          <cell r="P628">
            <v>110.16782100162632</v>
          </cell>
          <cell r="Q628">
            <v>37.544924785435917</v>
          </cell>
          <cell r="R628">
            <v>111.2746974557777</v>
          </cell>
          <cell r="S628">
            <v>193.86646163556358</v>
          </cell>
          <cell r="T628">
            <v>176.73107335035056</v>
          </cell>
        </row>
        <row r="629">
          <cell r="E629" t="str">
            <v>　近畿ブロック</v>
          </cell>
          <cell r="F629" t="str">
            <v>･･･</v>
          </cell>
          <cell r="G629">
            <v>29076.557418063549</v>
          </cell>
          <cell r="H629">
            <v>17862.146609957468</v>
          </cell>
          <cell r="I629">
            <v>15708.281210908181</v>
          </cell>
          <cell r="J629">
            <v>1633.9754816112084</v>
          </cell>
          <cell r="K629">
            <v>6491.3685263947955</v>
          </cell>
          <cell r="L629">
            <v>4129.5971978984235</v>
          </cell>
          <cell r="M629">
            <v>593.19489617212901</v>
          </cell>
          <cell r="N629">
            <v>97.776807359923438</v>
          </cell>
          <cell r="O629">
            <v>103.00783885590401</v>
          </cell>
          <cell r="P629">
            <v>99.779391386950891</v>
          </cell>
          <cell r="Q629">
            <v>127.72861303941403</v>
          </cell>
          <cell r="R629">
            <v>93.764460605085759</v>
          </cell>
          <cell r="S629">
            <v>82.876007413335657</v>
          </cell>
          <cell r="T629">
            <v>120.76627899160424</v>
          </cell>
        </row>
        <row r="630">
          <cell r="E630" t="str">
            <v>　中国ブロック</v>
          </cell>
          <cell r="F630" t="str">
            <v>･･･</v>
          </cell>
          <cell r="G630">
            <v>22926.698450536354</v>
          </cell>
          <cell r="H630">
            <v>13238.974970202624</v>
          </cell>
          <cell r="I630">
            <v>12269.368295589988</v>
          </cell>
          <cell r="J630">
            <v>826.57926102502972</v>
          </cell>
          <cell r="K630">
            <v>4951.7282479141832</v>
          </cell>
          <cell r="L630">
            <v>3992.8486293206197</v>
          </cell>
          <cell r="M630">
            <v>743.14660309892736</v>
          </cell>
          <cell r="N630">
            <v>77.096450778747027</v>
          </cell>
          <cell r="O630">
            <v>76.346826063321942</v>
          </cell>
          <cell r="P630">
            <v>77.935331357971066</v>
          </cell>
          <cell r="Q630">
            <v>64.614080055695865</v>
          </cell>
          <cell r="R630">
            <v>71.525153184686403</v>
          </cell>
          <cell r="S630">
            <v>80.131629489749173</v>
          </cell>
          <cell r="T630">
            <v>151.29437319950557</v>
          </cell>
        </row>
        <row r="631">
          <cell r="E631" t="str">
            <v>　四国ブロック</v>
          </cell>
          <cell r="F631" t="str">
            <v>･･･</v>
          </cell>
          <cell r="G631">
            <v>28786.565547128928</v>
          </cell>
          <cell r="H631">
            <v>15806.067172264356</v>
          </cell>
          <cell r="I631">
            <v>15355.362946912242</v>
          </cell>
          <cell r="J631">
            <v>271.93932827735642</v>
          </cell>
          <cell r="K631">
            <v>5941.4951245937164</v>
          </cell>
          <cell r="L631">
            <v>6579.6316359696648</v>
          </cell>
          <cell r="M631">
            <v>458.28819068255689</v>
          </cell>
          <cell r="N631">
            <v>96.801641046640995</v>
          </cell>
          <cell r="O631">
            <v>91.150792554718493</v>
          </cell>
          <cell r="P631">
            <v>97.537645831339077</v>
          </cell>
          <cell r="Q631">
            <v>21.257622052863471</v>
          </cell>
          <cell r="R631">
            <v>85.821823746414509</v>
          </cell>
          <cell r="S631">
            <v>132.04522719967531</v>
          </cell>
          <cell r="T631">
            <v>93.301139055092875</v>
          </cell>
        </row>
        <row r="632">
          <cell r="E632" t="str">
            <v>　九州・沖縄ブロック</v>
          </cell>
          <cell r="F632" t="str">
            <v>･･･</v>
          </cell>
          <cell r="G632">
            <v>20412.280701754386</v>
          </cell>
          <cell r="H632">
            <v>12776.990553306343</v>
          </cell>
          <cell r="I632">
            <v>11700.742240215923</v>
          </cell>
          <cell r="J632">
            <v>887.31443994601887</v>
          </cell>
          <cell r="K632">
            <v>4384.6153846153848</v>
          </cell>
          <cell r="L632">
            <v>2993.927125506073</v>
          </cell>
          <cell r="M632">
            <v>256.74763832658573</v>
          </cell>
          <cell r="N632">
            <v>68.641125882124513</v>
          </cell>
          <cell r="O632">
            <v>73.682643677591088</v>
          </cell>
          <cell r="P632">
            <v>74.323404567878498</v>
          </cell>
          <cell r="Q632">
            <v>69.361776856280073</v>
          </cell>
          <cell r="R632">
            <v>63.333501222053158</v>
          </cell>
          <cell r="S632">
            <v>60.08448639366091</v>
          </cell>
          <cell r="T632">
            <v>52.270269216184772</v>
          </cell>
        </row>
        <row r="633">
          <cell r="E633" t="str">
            <v>　不詳</v>
          </cell>
          <cell r="F633" t="str">
            <v>･･･</v>
          </cell>
          <cell r="G633" t="e">
            <v>#DIV/0!</v>
          </cell>
          <cell r="H633" t="e">
            <v>#DIV/0!</v>
          </cell>
          <cell r="I633" t="e">
            <v>#DIV/0!</v>
          </cell>
          <cell r="J633" t="e">
            <v>#DIV/0!</v>
          </cell>
          <cell r="K633" t="e">
            <v>#DIV/0!</v>
          </cell>
          <cell r="L633" t="e">
            <v>#DIV/0!</v>
          </cell>
          <cell r="M633" t="e">
            <v>#DIV/0!</v>
          </cell>
          <cell r="N633" t="e">
            <v>#DIV/0!</v>
          </cell>
          <cell r="O633" t="e">
            <v>#DIV/0!</v>
          </cell>
          <cell r="P633" t="e">
            <v>#DIV/0!</v>
          </cell>
          <cell r="Q633" t="e">
            <v>#DIV/0!</v>
          </cell>
          <cell r="R633" t="e">
            <v>#DIV/0!</v>
          </cell>
          <cell r="S633" t="e">
            <v>#DIV/0!</v>
          </cell>
          <cell r="T633" t="e">
            <v>#DIV/0!</v>
          </cell>
        </row>
        <row r="634">
          <cell r="C634" t="str">
            <v>面積（千㎡）</v>
          </cell>
        </row>
        <row r="635">
          <cell r="D635" t="str">
            <v>総数</v>
          </cell>
          <cell r="F635" t="str">
            <v>･･･</v>
          </cell>
          <cell r="G635">
            <v>118931047</v>
          </cell>
          <cell r="H635">
            <v>6607515</v>
          </cell>
          <cell r="I635">
            <v>6421293</v>
          </cell>
          <cell r="J635">
            <v>130269</v>
          </cell>
          <cell r="K635">
            <v>3504327</v>
          </cell>
          <cell r="L635">
            <v>39037338</v>
          </cell>
          <cell r="M635">
            <v>63230305</v>
          </cell>
          <cell r="N635">
            <v>100</v>
          </cell>
          <cell r="O635">
            <v>100</v>
          </cell>
          <cell r="P635">
            <v>100</v>
          </cell>
          <cell r="Q635">
            <v>100</v>
          </cell>
          <cell r="R635">
            <v>100</v>
          </cell>
          <cell r="S635">
            <v>100</v>
          </cell>
          <cell r="T635">
            <v>100</v>
          </cell>
          <cell r="U635">
            <v>102267643</v>
          </cell>
        </row>
        <row r="636">
          <cell r="E636" t="str">
            <v>　北海道ブロック</v>
          </cell>
          <cell r="F636" t="str">
            <v>･･･</v>
          </cell>
          <cell r="G636">
            <v>12120441</v>
          </cell>
          <cell r="H636">
            <v>336628</v>
          </cell>
          <cell r="I636">
            <v>323635</v>
          </cell>
          <cell r="J636">
            <v>8580</v>
          </cell>
          <cell r="K636">
            <v>322801</v>
          </cell>
          <cell r="L636">
            <v>7899615</v>
          </cell>
          <cell r="M636">
            <v>3229182</v>
          </cell>
          <cell r="N636">
            <v>10.191149666747657</v>
          </cell>
          <cell r="O636">
            <v>5.0946233190541372</v>
          </cell>
          <cell r="P636">
            <v>5.0400285425380842</v>
          </cell>
          <cell r="Q636">
            <v>6.5863712778942043</v>
          </cell>
          <cell r="R636">
            <v>9.2114976713074999</v>
          </cell>
          <cell r="S636">
            <v>20.236049394556566</v>
          </cell>
          <cell r="T636">
            <v>5.1070163270602595</v>
          </cell>
          <cell r="U636">
            <v>11128797</v>
          </cell>
        </row>
        <row r="637">
          <cell r="E637" t="str">
            <v>　東北ブロック</v>
          </cell>
          <cell r="F637" t="str">
            <v>･･･</v>
          </cell>
          <cell r="G637">
            <v>21746034</v>
          </cell>
          <cell r="H637">
            <v>837578</v>
          </cell>
          <cell r="I637">
            <v>831241</v>
          </cell>
          <cell r="J637">
            <v>3328</v>
          </cell>
          <cell r="K637">
            <v>368548</v>
          </cell>
          <cell r="L637">
            <v>7421701</v>
          </cell>
          <cell r="M637">
            <v>12283638</v>
          </cell>
          <cell r="N637">
            <v>18.284572908872146</v>
          </cell>
          <cell r="O637">
            <v>12.676142241069449</v>
          </cell>
          <cell r="P637">
            <v>12.945071966035501</v>
          </cell>
          <cell r="Q637">
            <v>2.5547137077892668</v>
          </cell>
          <cell r="R637">
            <v>10.516940913333714</v>
          </cell>
          <cell r="S637">
            <v>19.011800958354279</v>
          </cell>
          <cell r="T637">
            <v>19.42682073097702</v>
          </cell>
          <cell r="U637">
            <v>19705339</v>
          </cell>
        </row>
        <row r="638">
          <cell r="E638" t="str">
            <v>　関東ブロック</v>
          </cell>
          <cell r="F638" t="str">
            <v>･･･</v>
          </cell>
          <cell r="G638">
            <v>14466091</v>
          </cell>
          <cell r="H638">
            <v>1681235</v>
          </cell>
          <cell r="I638">
            <v>1604400</v>
          </cell>
          <cell r="J638">
            <v>62484</v>
          </cell>
          <cell r="K638">
            <v>814195</v>
          </cell>
          <cell r="L638">
            <v>5584616</v>
          </cell>
          <cell r="M638">
            <v>4719161</v>
          </cell>
          <cell r="N638">
            <v>12.163426930900558</v>
          </cell>
          <cell r="O638">
            <v>25.444285786714065</v>
          </cell>
          <cell r="P638">
            <v>24.985622054623576</v>
          </cell>
          <cell r="Q638">
            <v>47.965363977615553</v>
          </cell>
          <cell r="R638">
            <v>23.233990435253332</v>
          </cell>
          <cell r="S638">
            <v>14.305832021640411</v>
          </cell>
          <cell r="T638">
            <v>7.4634481045125431</v>
          </cell>
          <cell r="U638">
            <v>10303777</v>
          </cell>
        </row>
        <row r="639">
          <cell r="E639" t="str">
            <v>　　茨城県</v>
          </cell>
          <cell r="F639" t="str">
            <v>･･･</v>
          </cell>
          <cell r="G639">
            <v>3058189</v>
          </cell>
          <cell r="H639">
            <v>294079</v>
          </cell>
          <cell r="I639">
            <v>292397</v>
          </cell>
          <cell r="J639">
            <v>876</v>
          </cell>
          <cell r="K639">
            <v>129740</v>
          </cell>
          <cell r="L639">
            <v>1527214</v>
          </cell>
          <cell r="M639">
            <v>813883</v>
          </cell>
          <cell r="N639">
            <v>2.5713966850052201</v>
          </cell>
          <cell r="O639">
            <v>4.4506747241587794</v>
          </cell>
          <cell r="P639">
            <v>4.5535533108363069</v>
          </cell>
          <cell r="Q639">
            <v>0.67245468991087676</v>
          </cell>
          <cell r="R639">
            <v>3.7022800669001494</v>
          </cell>
          <cell r="S639">
            <v>3.9121878648590229</v>
          </cell>
          <cell r="T639">
            <v>1.2871723456023185</v>
          </cell>
          <cell r="U639">
            <v>2341097</v>
          </cell>
        </row>
        <row r="640">
          <cell r="E640" t="str">
            <v>　　栃木県</v>
          </cell>
          <cell r="F640" t="str">
            <v>･･･</v>
          </cell>
          <cell r="G640">
            <v>2835244</v>
          </cell>
          <cell r="H640">
            <v>183582</v>
          </cell>
          <cell r="I640">
            <v>182634</v>
          </cell>
          <cell r="J640">
            <v>524</v>
          </cell>
          <cell r="K640">
            <v>95717</v>
          </cell>
          <cell r="L640">
            <v>1069547</v>
          </cell>
          <cell r="M640">
            <v>1303240</v>
          </cell>
          <cell r="N640">
            <v>2.3839393257842922</v>
          </cell>
          <cell r="O640">
            <v>2.7783818878958275</v>
          </cell>
          <cell r="P640">
            <v>2.8441935292471467</v>
          </cell>
          <cell r="Q640">
            <v>0.40224458620239656</v>
          </cell>
          <cell r="R640">
            <v>2.7313946443924895</v>
          </cell>
          <cell r="S640">
            <v>2.7398051578209559</v>
          </cell>
          <cell r="T640">
            <v>2.0611002904382638</v>
          </cell>
          <cell r="U640">
            <v>2372787</v>
          </cell>
        </row>
        <row r="641">
          <cell r="E641" t="str">
            <v>　　群馬県</v>
          </cell>
          <cell r="F641" t="str">
            <v>･･･</v>
          </cell>
          <cell r="G641">
            <v>2010106</v>
          </cell>
          <cell r="H641">
            <v>170853</v>
          </cell>
          <cell r="I641">
            <v>170203</v>
          </cell>
          <cell r="J641">
            <v>172</v>
          </cell>
          <cell r="K641">
            <v>100578</v>
          </cell>
          <cell r="L641">
            <v>760350</v>
          </cell>
          <cell r="M641">
            <v>807950</v>
          </cell>
          <cell r="N641">
            <v>1.6901440378305927</v>
          </cell>
          <cell r="O641">
            <v>2.5857376033198562</v>
          </cell>
          <cell r="P641">
            <v>2.6506032352051214</v>
          </cell>
          <cell r="Q641">
            <v>0.13203448249391642</v>
          </cell>
          <cell r="R641">
            <v>2.8701088682648623</v>
          </cell>
          <cell r="S641">
            <v>1.9477506381198433</v>
          </cell>
          <cell r="T641">
            <v>1.2777891866882503</v>
          </cell>
          <cell r="U641">
            <v>1568300</v>
          </cell>
        </row>
        <row r="642">
          <cell r="E642" t="str">
            <v>　　埼玉県</v>
          </cell>
          <cell r="F642" t="str">
            <v>･･･</v>
          </cell>
          <cell r="G642">
            <v>2054780</v>
          </cell>
          <cell r="H642">
            <v>304400</v>
          </cell>
          <cell r="I642">
            <v>291472</v>
          </cell>
          <cell r="J642">
            <v>10557</v>
          </cell>
          <cell r="K642">
            <v>107756</v>
          </cell>
          <cell r="L642">
            <v>814340</v>
          </cell>
          <cell r="M642">
            <v>526255</v>
          </cell>
          <cell r="N642">
            <v>1.7277069796585578</v>
          </cell>
          <cell r="O642">
            <v>4.606875655976566</v>
          </cell>
          <cell r="P642">
            <v>4.539148112381727</v>
          </cell>
          <cell r="Q642">
            <v>8.1040001842341614</v>
          </cell>
          <cell r="R642">
            <v>3.0749413510782526</v>
          </cell>
          <cell r="S642">
            <v>2.0860541259242629</v>
          </cell>
          <cell r="T642">
            <v>0.83228287448558103</v>
          </cell>
          <cell r="U642">
            <v>1340595</v>
          </cell>
        </row>
        <row r="643">
          <cell r="E643" t="str">
            <v>　　千葉県</v>
          </cell>
          <cell r="F643" t="str">
            <v>･･･</v>
          </cell>
          <cell r="G643">
            <v>2497594</v>
          </cell>
          <cell r="H643">
            <v>289696</v>
          </cell>
          <cell r="I643">
            <v>277834</v>
          </cell>
          <cell r="J643">
            <v>9993</v>
          </cell>
          <cell r="K643">
            <v>129207</v>
          </cell>
          <cell r="L643">
            <v>1108488</v>
          </cell>
          <cell r="M643">
            <v>682376</v>
          </cell>
          <cell r="N643">
            <v>2.1000353255109241</v>
          </cell>
          <cell r="O643">
            <v>4.3843411630544917</v>
          </cell>
          <cell r="P643">
            <v>4.3267609810049157</v>
          </cell>
          <cell r="Q643">
            <v>7.6710499044285285</v>
          </cell>
          <cell r="R643">
            <v>3.6870702990902391</v>
          </cell>
          <cell r="S643">
            <v>2.8395583735755752</v>
          </cell>
          <cell r="T643">
            <v>1.0791913782481359</v>
          </cell>
          <cell r="U643">
            <v>1790864</v>
          </cell>
        </row>
        <row r="644">
          <cell r="E644" t="str">
            <v>　　東京都</v>
          </cell>
          <cell r="F644" t="str">
            <v>･･･</v>
          </cell>
          <cell r="G644">
            <v>845188</v>
          </cell>
          <cell r="H644">
            <v>196095</v>
          </cell>
          <cell r="I644">
            <v>169065</v>
          </cell>
          <cell r="J644">
            <v>21992</v>
          </cell>
          <cell r="K644">
            <v>92303</v>
          </cell>
          <cell r="L644">
            <v>73703</v>
          </cell>
          <cell r="M644">
            <v>292030</v>
          </cell>
          <cell r="N644">
            <v>0.71065379589233757</v>
          </cell>
          <cell r="O644">
            <v>2.9677571674071115</v>
          </cell>
          <cell r="P644">
            <v>2.6328809478091095</v>
          </cell>
          <cell r="Q644">
            <v>16.881990343059361</v>
          </cell>
          <cell r="R644">
            <v>2.6339722291897987</v>
          </cell>
          <cell r="S644">
            <v>0.18880129582606273</v>
          </cell>
          <cell r="T644">
            <v>0.46185132271621976</v>
          </cell>
          <cell r="U644">
            <v>365733</v>
          </cell>
        </row>
        <row r="645">
          <cell r="E645" t="str">
            <v>　　神奈川県</v>
          </cell>
          <cell r="F645" t="str">
            <v>･･･</v>
          </cell>
          <cell r="G645">
            <v>1164991</v>
          </cell>
          <cell r="H645">
            <v>242531</v>
          </cell>
          <cell r="I645">
            <v>220795</v>
          </cell>
          <cell r="J645">
            <v>18371</v>
          </cell>
          <cell r="K645">
            <v>158893</v>
          </cell>
          <cell r="L645">
            <v>230975</v>
          </cell>
          <cell r="M645">
            <v>293426</v>
          </cell>
          <cell r="N645">
            <v>0.97955162204197199</v>
          </cell>
          <cell r="O645">
            <v>3.6705327191841413</v>
          </cell>
          <cell r="P645">
            <v>3.4384819381392506</v>
          </cell>
          <cell r="Q645">
            <v>14.102357429626389</v>
          </cell>
          <cell r="R645">
            <v>4.534194440187802</v>
          </cell>
          <cell r="S645">
            <v>0.59167712716476728</v>
          </cell>
          <cell r="T645">
            <v>0.46405912481364753</v>
          </cell>
          <cell r="U645">
            <v>524401</v>
          </cell>
        </row>
        <row r="646">
          <cell r="E646" t="str">
            <v>　北陸ブロック</v>
          </cell>
          <cell r="F646" t="str">
            <v>･･･</v>
          </cell>
          <cell r="G646">
            <v>7346779</v>
          </cell>
          <cell r="H646">
            <v>424537</v>
          </cell>
          <cell r="I646">
            <v>420926</v>
          </cell>
          <cell r="J646">
            <v>771</v>
          </cell>
          <cell r="K646">
            <v>200329</v>
          </cell>
          <cell r="L646">
            <v>2843319</v>
          </cell>
          <cell r="M646">
            <v>3456897</v>
          </cell>
          <cell r="N646">
            <v>6.1773432466292837</v>
          </cell>
          <cell r="O646">
            <v>6.4250629775339148</v>
          </cell>
          <cell r="P646">
            <v>6.5551595293969616</v>
          </cell>
          <cell r="Q646">
            <v>0.59185224420238125</v>
          </cell>
          <cell r="R646">
            <v>5.716618340697087</v>
          </cell>
          <cell r="S646">
            <v>7.2835883430371204</v>
          </cell>
          <cell r="T646">
            <v>5.4671521828022183</v>
          </cell>
          <cell r="U646">
            <v>6300216</v>
          </cell>
        </row>
        <row r="647">
          <cell r="E647" t="str">
            <v>　中部ブロック</v>
          </cell>
          <cell r="F647" t="str">
            <v>･･･</v>
          </cell>
          <cell r="G647">
            <v>16166864</v>
          </cell>
          <cell r="H647">
            <v>1061911</v>
          </cell>
          <cell r="I647">
            <v>1041454</v>
          </cell>
          <cell r="J647">
            <v>9746</v>
          </cell>
          <cell r="K647">
            <v>618943</v>
          </cell>
          <cell r="L647">
            <v>4088271</v>
          </cell>
          <cell r="M647">
            <v>9346539</v>
          </cell>
          <cell r="N647">
            <v>13.593476562936505</v>
          </cell>
          <cell r="O647">
            <v>16.07126128355365</v>
          </cell>
          <cell r="P647">
            <v>16.218758433854365</v>
          </cell>
          <cell r="Q647">
            <v>7.4814422464285437</v>
          </cell>
          <cell r="R647">
            <v>17.662250126771845</v>
          </cell>
          <cell r="S647">
            <v>10.472719733092456</v>
          </cell>
          <cell r="T647">
            <v>14.781739547199718</v>
          </cell>
          <cell r="U647">
            <v>13434810</v>
          </cell>
        </row>
        <row r="648">
          <cell r="E648" t="str">
            <v>　近畿ブロック</v>
          </cell>
          <cell r="F648" t="str">
            <v>･･･</v>
          </cell>
          <cell r="G648">
            <v>9540245</v>
          </cell>
          <cell r="H648">
            <v>663775</v>
          </cell>
          <cell r="I648">
            <v>626789</v>
          </cell>
          <cell r="J648">
            <v>27080</v>
          </cell>
          <cell r="K648">
            <v>336910</v>
          </cell>
          <cell r="L648">
            <v>2168955</v>
          </cell>
          <cell r="M648">
            <v>5716736</v>
          </cell>
          <cell r="N648">
            <v>8.0216606518229003</v>
          </cell>
          <cell r="O648">
            <v>10.045758503764274</v>
          </cell>
          <cell r="P648">
            <v>9.7611026315105072</v>
          </cell>
          <cell r="Q648">
            <v>20.78775456939103</v>
          </cell>
          <cell r="R648">
            <v>9.6141142079492017</v>
          </cell>
          <cell r="S648">
            <v>5.5561037486726166</v>
          </cell>
          <cell r="T648">
            <v>9.041133045301617</v>
          </cell>
          <cell r="U648">
            <v>7885691</v>
          </cell>
        </row>
        <row r="649">
          <cell r="E649" t="str">
            <v>　中国ブロック</v>
          </cell>
          <cell r="F649" t="str">
            <v>･･･</v>
          </cell>
          <cell r="G649">
            <v>14245326</v>
          </cell>
          <cell r="H649">
            <v>462589</v>
          </cell>
          <cell r="I649">
            <v>456144</v>
          </cell>
          <cell r="J649">
            <v>4373</v>
          </cell>
          <cell r="K649">
            <v>257907</v>
          </cell>
          <cell r="L649">
            <v>2478257</v>
          </cell>
          <cell r="M649">
            <v>10586056</v>
          </cell>
          <cell r="N649">
            <v>11.977802566557747</v>
          </cell>
          <cell r="O649">
            <v>7.0009527030963987</v>
          </cell>
          <cell r="P649">
            <v>7.103616047422225</v>
          </cell>
          <cell r="Q649">
            <v>3.3568999531738171</v>
          </cell>
          <cell r="R649">
            <v>7.3596727702637335</v>
          </cell>
          <cell r="S649">
            <v>6.348427241632101</v>
          </cell>
          <cell r="T649">
            <v>16.742060630578962</v>
          </cell>
          <cell r="U649">
            <v>13064313</v>
          </cell>
        </row>
        <row r="650">
          <cell r="E650" t="str">
            <v>　四国ブロック</v>
          </cell>
          <cell r="F650" t="str">
            <v>･･･</v>
          </cell>
          <cell r="G650">
            <v>8021917</v>
          </cell>
          <cell r="H650">
            <v>244296</v>
          </cell>
          <cell r="I650">
            <v>240642</v>
          </cell>
          <cell r="J650">
            <v>1525</v>
          </cell>
          <cell r="K650">
            <v>119029</v>
          </cell>
          <cell r="L650">
            <v>1350311</v>
          </cell>
          <cell r="M650">
            <v>6066114</v>
          </cell>
          <cell r="N650">
            <v>6.7450150337951706</v>
          </cell>
          <cell r="O650">
            <v>3.6972447281617979</v>
          </cell>
          <cell r="P650">
            <v>3.7475629908182047</v>
          </cell>
          <cell r="Q650">
            <v>1.1706545686233871</v>
          </cell>
          <cell r="R650">
            <v>3.3966293670653451</v>
          </cell>
          <cell r="S650">
            <v>3.4590242808052127</v>
          </cell>
          <cell r="T650">
            <v>9.5936813842666115</v>
          </cell>
          <cell r="U650">
            <v>7416425</v>
          </cell>
        </row>
        <row r="651">
          <cell r="E651" t="str">
            <v>　九州・沖縄ブロック</v>
          </cell>
          <cell r="F651" t="str">
            <v>･･･</v>
          </cell>
          <cell r="G651">
            <v>15230962</v>
          </cell>
          <cell r="H651">
            <v>894966</v>
          </cell>
          <cell r="I651">
            <v>876063</v>
          </cell>
          <cell r="J651">
            <v>12381</v>
          </cell>
          <cell r="K651">
            <v>464296</v>
          </cell>
          <cell r="L651">
            <v>5196072</v>
          </cell>
          <cell r="M651">
            <v>7787184</v>
          </cell>
          <cell r="N651">
            <v>12.80654831870773</v>
          </cell>
          <cell r="O651">
            <v>13.54466845705231</v>
          </cell>
          <cell r="P651">
            <v>13.643093376988091</v>
          </cell>
          <cell r="Q651">
            <v>9.5041798125417412</v>
          </cell>
          <cell r="R651">
            <v>13.249220178368057</v>
          </cell>
          <cell r="S651">
            <v>13.310518253063261</v>
          </cell>
          <cell r="T651">
            <v>12.315588229409933</v>
          </cell>
          <cell r="U651">
            <v>12983256</v>
          </cell>
        </row>
        <row r="652">
          <cell r="E652" t="str">
            <v>　不詳</v>
          </cell>
          <cell r="F652" t="str">
            <v>･･･</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row>
        <row r="653">
          <cell r="C653" t="str">
            <v>単価（円）</v>
          </cell>
        </row>
        <row r="654">
          <cell r="D654" t="str">
            <v>総数</v>
          </cell>
          <cell r="F654" t="str">
            <v>･･･</v>
          </cell>
          <cell r="G654">
            <v>6288.2907269789694</v>
          </cell>
          <cell r="H654">
            <v>66000.304199082413</v>
          </cell>
          <cell r="I654">
            <v>61657.5197549777</v>
          </cell>
          <cell r="J654">
            <v>246965.89365083023</v>
          </cell>
          <cell r="K654">
            <v>49683.719584388098</v>
          </cell>
          <cell r="L654">
            <v>3210.1061809081348</v>
          </cell>
          <cell r="M654">
            <v>195.36518130032744</v>
          </cell>
          <cell r="N654">
            <v>100</v>
          </cell>
          <cell r="O654">
            <v>100</v>
          </cell>
          <cell r="P654">
            <v>100</v>
          </cell>
          <cell r="Q654">
            <v>100</v>
          </cell>
          <cell r="R654">
            <v>100</v>
          </cell>
          <cell r="S654">
            <v>100</v>
          </cell>
          <cell r="T654">
            <v>100</v>
          </cell>
        </row>
        <row r="655">
          <cell r="E655" t="str">
            <v>　北海道ブロック</v>
          </cell>
          <cell r="F655" t="str">
            <v>･･･</v>
          </cell>
          <cell r="G655">
            <v>1138.2424121366541</v>
          </cell>
          <cell r="H655">
            <v>25716.815000534716</v>
          </cell>
          <cell r="I655">
            <v>23130.996338467718</v>
          </cell>
          <cell r="J655">
            <v>111421.91142191143</v>
          </cell>
          <cell r="K655">
            <v>9380.3922540512576</v>
          </cell>
          <cell r="L655">
            <v>255.70866428300621</v>
          </cell>
          <cell r="M655">
            <v>27.87083540042029</v>
          </cell>
          <cell r="N655">
            <v>18.100982628764214</v>
          </cell>
          <cell r="O655">
            <v>38.964691621667178</v>
          </cell>
          <cell r="P655">
            <v>37.515288370970062</v>
          </cell>
          <cell r="Q655">
            <v>45.116315364357142</v>
          </cell>
          <cell r="R655">
            <v>18.880213342559035</v>
          </cell>
          <cell r="S655">
            <v>7.9657385105768235</v>
          </cell>
          <cell r="T655">
            <v>14.266019776356934</v>
          </cell>
        </row>
        <row r="656">
          <cell r="E656" t="str">
            <v>　東北ブロック</v>
          </cell>
          <cell r="F656" t="str">
            <v>･･･</v>
          </cell>
          <cell r="G656">
            <v>1795.2239015169387</v>
          </cell>
          <cell r="H656">
            <v>27365.809512666281</v>
          </cell>
          <cell r="I656">
            <v>26752.770857067924</v>
          </cell>
          <cell r="J656">
            <v>164663.46153846153</v>
          </cell>
          <cell r="K656">
            <v>15794.414838772696</v>
          </cell>
          <cell r="L656">
            <v>1212.3905288019553</v>
          </cell>
          <cell r="M656">
            <v>105.83183906917479</v>
          </cell>
          <cell r="N656">
            <v>28.548678479746481</v>
          </cell>
          <cell r="O656">
            <v>41.463156639582188</v>
          </cell>
          <cell r="P656">
            <v>43.389307522231519</v>
          </cell>
          <cell r="Q656">
            <v>66.674575628353367</v>
          </cell>
          <cell r="R656">
            <v>31.789920261396265</v>
          </cell>
          <cell r="S656">
            <v>37.767926058413792</v>
          </cell>
          <cell r="T656">
            <v>54.171290075729281</v>
          </cell>
        </row>
        <row r="657">
          <cell r="E657" t="str">
            <v>　関東ブロック</v>
          </cell>
          <cell r="F657" t="str">
            <v>･･･</v>
          </cell>
          <cell r="G657">
            <v>20092.850238533683</v>
          </cell>
          <cell r="H657">
            <v>105147.10911918916</v>
          </cell>
          <cell r="I657">
            <v>96654.200947394653</v>
          </cell>
          <cell r="J657">
            <v>287097.49695922155</v>
          </cell>
          <cell r="K657">
            <v>95213.063209673361</v>
          </cell>
          <cell r="L657">
            <v>6049.117790730822</v>
          </cell>
          <cell r="M657">
            <v>547.554957332458</v>
          </cell>
          <cell r="N657">
            <v>319.52801024813181</v>
          </cell>
          <cell r="O657">
            <v>159.31306740954537</v>
          </cell>
          <cell r="P657">
            <v>156.75979399024013</v>
          </cell>
          <cell r="Q657">
            <v>116.24985649440764</v>
          </cell>
          <cell r="R657">
            <v>191.63835559443854</v>
          </cell>
          <cell r="S657">
            <v>188.4398038515827</v>
          </cell>
          <cell r="T657">
            <v>280.27254073013279</v>
          </cell>
        </row>
        <row r="658">
          <cell r="E658" t="str">
            <v>　　茨城県</v>
          </cell>
          <cell r="F658" t="str">
            <v>･･･</v>
          </cell>
          <cell r="G658">
            <v>5366.5747931210271</v>
          </cell>
          <cell r="H658">
            <v>30399.994559285089</v>
          </cell>
          <cell r="I658">
            <v>30212.34827990711</v>
          </cell>
          <cell r="J658">
            <v>63926.9406392694</v>
          </cell>
          <cell r="K658">
            <v>25443.194080468631</v>
          </cell>
          <cell r="L658">
            <v>2366.4005175437105</v>
          </cell>
          <cell r="M658">
            <v>685.60223029600081</v>
          </cell>
          <cell r="N658">
            <v>85.34234541823173</v>
          </cell>
          <cell r="O658">
            <v>46.060385521234814</v>
          </cell>
          <cell r="P658">
            <v>49.000265336602389</v>
          </cell>
          <cell r="Q658">
            <v>25.884926737961532</v>
          </cell>
          <cell r="R658">
            <v>51.210324616000648</v>
          </cell>
          <cell r="S658">
            <v>73.717203861283465</v>
          </cell>
          <cell r="T658">
            <v>350.93368518008884</v>
          </cell>
        </row>
        <row r="659">
          <cell r="E659" t="str">
            <v>　　栃木県</v>
          </cell>
          <cell r="F659" t="str">
            <v>･･･</v>
          </cell>
          <cell r="G659">
            <v>4180.2398664806269</v>
          </cell>
          <cell r="H659">
            <v>37569.0427166062</v>
          </cell>
          <cell r="I659">
            <v>37183.656931349033</v>
          </cell>
          <cell r="J659">
            <v>162213.74045801527</v>
          </cell>
          <cell r="K659">
            <v>23903.799742992363</v>
          </cell>
          <cell r="L659">
            <v>1952.2283733206675</v>
          </cell>
          <cell r="M659">
            <v>445.04465792946809</v>
          </cell>
          <cell r="N659">
            <v>66.47656808464555</v>
          </cell>
          <cell r="O659">
            <v>56.922529634535401</v>
          </cell>
          <cell r="P659">
            <v>60.306767250959915</v>
          </cell>
          <cell r="Q659">
            <v>65.682648749612042</v>
          </cell>
          <cell r="R659">
            <v>48.11193675302755</v>
          </cell>
          <cell r="S659">
            <v>60.815071630072516</v>
          </cell>
          <cell r="T659">
            <v>227.80142037967241</v>
          </cell>
        </row>
        <row r="660">
          <cell r="E660" t="str">
            <v>　　群馬県</v>
          </cell>
          <cell r="F660" t="str">
            <v>･･･</v>
          </cell>
          <cell r="G660">
            <v>7396.1273684074367</v>
          </cell>
          <cell r="H660">
            <v>42492.669136626224</v>
          </cell>
          <cell r="I660">
            <v>42402.307832411883</v>
          </cell>
          <cell r="J660">
            <v>116279.06976744186</v>
          </cell>
          <cell r="K660">
            <v>35534.609954463202</v>
          </cell>
          <cell r="L660">
            <v>5127.9016242519892</v>
          </cell>
          <cell r="M660">
            <v>167.08954762052107</v>
          </cell>
          <cell r="N660">
            <v>117.61745265172712</v>
          </cell>
          <cell r="O660">
            <v>64.382535281128284</v>
          </cell>
          <cell r="P660">
            <v>68.770699828529331</v>
          </cell>
          <cell r="Q660">
            <v>47.083047804099479</v>
          </cell>
          <cell r="R660">
            <v>71.521637775342995</v>
          </cell>
          <cell r="S660">
            <v>159.74243016476521</v>
          </cell>
          <cell r="T660">
            <v>85.526779392516573</v>
          </cell>
        </row>
        <row r="661">
          <cell r="E661" t="str">
            <v>　　埼玉県</v>
          </cell>
          <cell r="F661" t="str">
            <v>･･･</v>
          </cell>
          <cell r="G661">
            <v>23706.674193830968</v>
          </cell>
          <cell r="H661">
            <v>93955.321944809461</v>
          </cell>
          <cell r="I661">
            <v>90502.689795246202</v>
          </cell>
          <cell r="J661">
            <v>175618.07331628303</v>
          </cell>
          <cell r="K661">
            <v>101367.90526745611</v>
          </cell>
          <cell r="L661">
            <v>10488.248151877595</v>
          </cell>
          <cell r="M661">
            <v>1233.2424395017624</v>
          </cell>
          <cell r="N661">
            <v>376.99710816678743</v>
          </cell>
          <cell r="O661">
            <v>142.35589227195669</v>
          </cell>
          <cell r="P661">
            <v>146.78289064318028</v>
          </cell>
          <cell r="Q661">
            <v>71.110253614443835</v>
          </cell>
          <cell r="R661">
            <v>204.02640163702335</v>
          </cell>
          <cell r="S661">
            <v>326.72589505779166</v>
          </cell>
          <cell r="T661">
            <v>631.24986309917017</v>
          </cell>
        </row>
        <row r="662">
          <cell r="E662" t="str">
            <v>　　千葉県</v>
          </cell>
          <cell r="F662" t="str">
            <v>･･･</v>
          </cell>
          <cell r="G662">
            <v>12348.283988510542</v>
          </cell>
          <cell r="H662">
            <v>63866.950182260021</v>
          </cell>
          <cell r="I662">
            <v>61065.240395343979</v>
          </cell>
          <cell r="J662">
            <v>134394.07585309717</v>
          </cell>
          <cell r="K662">
            <v>59501.420201691857</v>
          </cell>
          <cell r="L662">
            <v>3937.7963496221882</v>
          </cell>
          <cell r="M662">
            <v>419.12376754164859</v>
          </cell>
          <cell r="N662">
            <v>196.36948297463536</v>
          </cell>
          <cell r="O662">
            <v>96.767660327159447</v>
          </cell>
          <cell r="P662">
            <v>99.039404500882625</v>
          </cell>
          <cell r="Q662">
            <v>54.418071202620645</v>
          </cell>
          <cell r="R662">
            <v>119.7603977710009</v>
          </cell>
          <cell r="S662">
            <v>122.66872582103159</v>
          </cell>
          <cell r="T662">
            <v>214.53350323328374</v>
          </cell>
        </row>
        <row r="663">
          <cell r="E663" t="str">
            <v>　　東京都</v>
          </cell>
          <cell r="F663" t="str">
            <v>･･･</v>
          </cell>
          <cell r="G663">
            <v>107352.44702953663</v>
          </cell>
          <cell r="H663">
            <v>313235.93156378285</v>
          </cell>
          <cell r="I663">
            <v>294058.49821074738</v>
          </cell>
          <cell r="J663">
            <v>429883.59403419425</v>
          </cell>
          <cell r="K663">
            <v>279232.52765348903</v>
          </cell>
          <cell r="L663">
            <v>46036.117932784284</v>
          </cell>
          <cell r="M663">
            <v>486.2514125261103</v>
          </cell>
          <cell r="N663">
            <v>1707.1800858213671</v>
          </cell>
          <cell r="O663">
            <v>474.59770885137482</v>
          </cell>
          <cell r="P663">
            <v>476.92235980187576</v>
          </cell>
          <cell r="Q663">
            <v>174.06597634974651</v>
          </cell>
          <cell r="R663">
            <v>562.02017479631513</v>
          </cell>
          <cell r="S663">
            <v>1434.0995387187077</v>
          </cell>
          <cell r="T663">
            <v>248.89358957910446</v>
          </cell>
        </row>
        <row r="664">
          <cell r="E664" t="str">
            <v>　　神奈川県</v>
          </cell>
          <cell r="F664" t="str">
            <v>･･･</v>
          </cell>
          <cell r="G664">
            <v>66307.808386502569</v>
          </cell>
          <cell r="H664">
            <v>186178.26174798273</v>
          </cell>
          <cell r="I664">
            <v>177404.37962816187</v>
          </cell>
          <cell r="J664">
            <v>279135.59414294269</v>
          </cell>
          <cell r="K664">
            <v>150893.99784760815</v>
          </cell>
          <cell r="L664">
            <v>34129.234765667279</v>
          </cell>
          <cell r="M664">
            <v>800.88335730303379</v>
          </cell>
          <cell r="N664">
            <v>1054.4647387567315</v>
          </cell>
          <cell r="O664">
            <v>282.08697521514017</v>
          </cell>
          <cell r="P664">
            <v>287.72545560242031</v>
          </cell>
          <cell r="Q664">
            <v>113.02596889657777</v>
          </cell>
          <cell r="R664">
            <v>303.70914076051366</v>
          </cell>
          <cell r="S664">
            <v>1063.1808682419396</v>
          </cell>
          <cell r="T664">
            <v>409.94170607702421</v>
          </cell>
        </row>
        <row r="665">
          <cell r="E665" t="str">
            <v>　北陸ブロック</v>
          </cell>
          <cell r="F665" t="str">
            <v>･･･</v>
          </cell>
          <cell r="G665">
            <v>4109.4199240238477</v>
          </cell>
          <cell r="H665">
            <v>37386.611767643335</v>
          </cell>
          <cell r="I665">
            <v>36878.216123499136</v>
          </cell>
          <cell r="J665">
            <v>225680.93385214009</v>
          </cell>
          <cell r="K665">
            <v>34213.718433177419</v>
          </cell>
          <cell r="L665">
            <v>2483.365390939251</v>
          </cell>
          <cell r="M665">
            <v>117.15709203947934</v>
          </cell>
          <cell r="N665">
            <v>65.350348806123066</v>
          </cell>
          <cell r="O665">
            <v>56.646120379795327</v>
          </cell>
          <cell r="P665">
            <v>59.811384353523081</v>
          </cell>
          <cell r="Q665">
            <v>91.38141729449346</v>
          </cell>
          <cell r="R665">
            <v>68.863037468572003</v>
          </cell>
          <cell r="S665">
            <v>77.360848862535448</v>
          </cell>
          <cell r="T665">
            <v>59.968255991009066</v>
          </cell>
        </row>
        <row r="666">
          <cell r="E666" t="str">
            <v>　中部ブロック</v>
          </cell>
          <cell r="F666" t="str">
            <v>･･･</v>
          </cell>
          <cell r="G666">
            <v>8190.8278562867854</v>
          </cell>
          <cell r="H666">
            <v>61964.70325667593</v>
          </cell>
          <cell r="I666">
            <v>60851.463434774843</v>
          </cell>
          <cell r="J666">
            <v>180073.87646213832</v>
          </cell>
          <cell r="K666">
            <v>45479.147514391472</v>
          </cell>
          <cell r="L666">
            <v>8633.9677580082152</v>
          </cell>
          <cell r="M666">
            <v>339.37696081940061</v>
          </cell>
          <cell r="N666">
            <v>130.25523487877661</v>
          </cell>
          <cell r="O666">
            <v>93.885481299853481</v>
          </cell>
          <cell r="P666">
            <v>98.692687731511</v>
          </cell>
          <cell r="Q666">
            <v>72.914471630132709</v>
          </cell>
          <cell r="R666">
            <v>91.537324288180287</v>
          </cell>
          <cell r="S666">
            <v>268.96206142208285</v>
          </cell>
          <cell r="T666">
            <v>173.71414832497166</v>
          </cell>
        </row>
        <row r="667">
          <cell r="E667" t="str">
            <v>　近畿ブロック</v>
          </cell>
          <cell r="F667" t="str">
            <v>･･･</v>
          </cell>
          <cell r="G667">
            <v>12181.97226591141</v>
          </cell>
          <cell r="H667">
            <v>107559.03732439457</v>
          </cell>
          <cell r="I667">
            <v>100170.8708991383</v>
          </cell>
          <cell r="J667">
            <v>241174.29837518465</v>
          </cell>
          <cell r="K667">
            <v>77011.664836306431</v>
          </cell>
          <cell r="L667">
            <v>7610.1163924562752</v>
          </cell>
          <cell r="M667">
            <v>414.74715641932738</v>
          </cell>
          <cell r="N667">
            <v>193.724698726897</v>
          </cell>
          <cell r="O667">
            <v>162.9674872405966</v>
          </cell>
          <cell r="P667">
            <v>162.46334801855431</v>
          </cell>
          <cell r="Q667">
            <v>97.654900767863126</v>
          </cell>
          <cell r="R667">
            <v>155.0038231447258</v>
          </cell>
          <cell r="S667">
            <v>237.06743526793196</v>
          </cell>
          <cell r="T667">
            <v>212.29328258946634</v>
          </cell>
        </row>
        <row r="668">
          <cell r="E668" t="str">
            <v>　中国ブロック</v>
          </cell>
          <cell r="F668" t="str">
            <v>･･･</v>
          </cell>
          <cell r="G668">
            <v>2700.6050967173373</v>
          </cell>
          <cell r="H668">
            <v>48023.191212934165</v>
          </cell>
          <cell r="I668">
            <v>45134.869690273248</v>
          </cell>
          <cell r="J668">
            <v>317173.56505831232</v>
          </cell>
          <cell r="K668">
            <v>32217.039475469839</v>
          </cell>
          <cell r="L668">
            <v>2703.5129932044983</v>
          </cell>
          <cell r="M668">
            <v>117.79646735290272</v>
          </cell>
          <cell r="N668">
            <v>42.946568693632372</v>
          </cell>
          <cell r="O668">
            <v>72.762075562678731</v>
          </cell>
          <cell r="P668">
            <v>73.202538586754358</v>
          </cell>
          <cell r="Q668">
            <v>128.42808388219967</v>
          </cell>
          <cell r="R668">
            <v>64.844258330435594</v>
          </cell>
          <cell r="S668">
            <v>84.218802769934484</v>
          </cell>
          <cell r="T668">
            <v>60.295527877006251</v>
          </cell>
        </row>
        <row r="669">
          <cell r="E669" t="str">
            <v>　四国ブロック</v>
          </cell>
          <cell r="F669" t="str">
            <v>･･･</v>
          </cell>
          <cell r="G669">
            <v>3312.1758801543324</v>
          </cell>
          <cell r="H669">
            <v>59718.538166814033</v>
          </cell>
          <cell r="I669">
            <v>58896.618212947033</v>
          </cell>
          <cell r="J669">
            <v>164590.16393442624</v>
          </cell>
          <cell r="K669">
            <v>46072.805786825054</v>
          </cell>
          <cell r="L669">
            <v>4497.4824318249648</v>
          </cell>
          <cell r="M669">
            <v>69.731627199884471</v>
          </cell>
          <cell r="N669">
            <v>52.672117495203231</v>
          </cell>
          <cell r="O669">
            <v>90.482216546578115</v>
          </cell>
          <cell r="P669">
            <v>95.522198179553314</v>
          </cell>
          <cell r="Q669">
            <v>66.644896386838766</v>
          </cell>
          <cell r="R669">
            <v>92.732199143363488</v>
          </cell>
          <cell r="S669">
            <v>140.1038525944532</v>
          </cell>
          <cell r="T669">
            <v>35.692965724884566</v>
          </cell>
        </row>
        <row r="670">
          <cell r="E670" t="str">
            <v>　九州・沖縄ブロック</v>
          </cell>
          <cell r="F670" t="str">
            <v>･･･</v>
          </cell>
          <cell r="G670">
            <v>3972.3032596365224</v>
          </cell>
          <cell r="H670">
            <v>42315.5739994592</v>
          </cell>
          <cell r="I670">
            <v>39587.335613991236</v>
          </cell>
          <cell r="J670">
            <v>212422.25991438492</v>
          </cell>
          <cell r="K670">
            <v>27990.764512293881</v>
          </cell>
          <cell r="L670">
            <v>1707.8285289349337</v>
          </cell>
          <cell r="M670">
            <v>97.724671717016065</v>
          </cell>
          <cell r="N670">
            <v>63.169841092014877</v>
          </cell>
          <cell r="O670">
            <v>64.114210552453031</v>
          </cell>
          <cell r="P670">
            <v>64.205202822475343</v>
          </cell>
          <cell r="Q670">
            <v>86.012791796552918</v>
          </cell>
          <cell r="R670">
            <v>56.337900516388274</v>
          </cell>
          <cell r="S670">
            <v>53.201621151727487</v>
          </cell>
          <cell r="T670">
            <v>50.021539696363625</v>
          </cell>
        </row>
        <row r="671">
          <cell r="E671" t="str">
            <v>　不詳</v>
          </cell>
          <cell r="F671" t="str">
            <v>･･･</v>
          </cell>
          <cell r="G671" t="e">
            <v>#DIV/0!</v>
          </cell>
          <cell r="H671" t="e">
            <v>#DIV/0!</v>
          </cell>
          <cell r="I671" t="e">
            <v>#DIV/0!</v>
          </cell>
          <cell r="J671" t="e">
            <v>#DIV/0!</v>
          </cell>
          <cell r="K671" t="e">
            <v>#DIV/0!</v>
          </cell>
          <cell r="L671" t="e">
            <v>#DIV/0!</v>
          </cell>
          <cell r="M671" t="e">
            <v>#DIV/0!</v>
          </cell>
          <cell r="N671" t="e">
            <v>#DIV/0!</v>
          </cell>
          <cell r="O671" t="e">
            <v>#DIV/0!</v>
          </cell>
          <cell r="P671" t="e">
            <v>#DIV/0!</v>
          </cell>
          <cell r="Q671" t="e">
            <v>#DIV/0!</v>
          </cell>
          <cell r="R671" t="e">
            <v>#DIV/0!</v>
          </cell>
          <cell r="S671" t="e">
            <v>#DIV/0!</v>
          </cell>
          <cell r="T671" t="e">
            <v>#DIV/0!</v>
          </cell>
        </row>
        <row r="864">
          <cell r="A864" t="str">
            <v>6.現住居の敷地</v>
          </cell>
          <cell r="B864" t="str">
            <v>６．現住居の敷地の土地資産額</v>
          </cell>
        </row>
        <row r="866">
          <cell r="D866" t="str">
            <v>付表２－４　利用現況別現住居の敷地の所有世帯数・所有面積・資産額・</v>
          </cell>
        </row>
        <row r="867">
          <cell r="D867" t="str">
            <v>　　　　　　所有１世帯当たり面積・所有１世帯当たり資産額・１㎡当たり平均単価（平成15年）</v>
          </cell>
        </row>
        <row r="868">
          <cell r="F868" t="str">
            <v>所有世帯数
（千世帯）</v>
          </cell>
          <cell r="G868" t="str">
            <v>所有面積
（千㎡）</v>
          </cell>
          <cell r="H868" t="str">
            <v>資産額
（十億円）</v>
          </cell>
          <cell r="I868" t="str">
            <v>所有１世帯当たり面積
（㎡）</v>
          </cell>
          <cell r="J868" t="str">
            <v>所有
１世帯当たり
資産額
（千円）</v>
          </cell>
          <cell r="K868" t="str">
            <v>１㎡当たり
平均単価
（円）</v>
          </cell>
        </row>
        <row r="869">
          <cell r="D869" t="str">
            <v>総数</v>
          </cell>
          <cell r="F869">
            <v>24047</v>
          </cell>
          <cell r="G869">
            <v>6607515</v>
          </cell>
          <cell r="H869">
            <v>436098</v>
          </cell>
          <cell r="I869">
            <v>274.77502391150665</v>
          </cell>
          <cell r="J869">
            <v>18135.235164469581</v>
          </cell>
          <cell r="K869">
            <v>66000.304199082413</v>
          </cell>
        </row>
        <row r="870">
          <cell r="E870" t="str">
            <v>一戸建</v>
          </cell>
          <cell r="F870">
            <v>20774</v>
          </cell>
          <cell r="G870">
            <v>6421293</v>
          </cell>
          <cell r="H870">
            <v>395921</v>
          </cell>
          <cell r="I870">
            <v>309.10238759988448</v>
          </cell>
          <cell r="J870">
            <v>16464.465421882145</v>
          </cell>
          <cell r="K870">
            <v>61657.5197549777</v>
          </cell>
        </row>
        <row r="871">
          <cell r="E871" t="str">
            <v>　うち専用住宅</v>
          </cell>
          <cell r="F871">
            <v>19703</v>
          </cell>
          <cell r="G871">
            <v>6104581</v>
          </cell>
          <cell r="H871" t="str">
            <v>-</v>
          </cell>
          <cell r="I871">
            <v>309.83002588438308</v>
          </cell>
          <cell r="J871" t="e">
            <v>#VALUE!</v>
          </cell>
          <cell r="K871" t="e">
            <v>#VALUE!</v>
          </cell>
        </row>
        <row r="872">
          <cell r="E872" t="str">
            <v>長屋建</v>
          </cell>
          <cell r="F872">
            <v>285</v>
          </cell>
          <cell r="G872">
            <v>25306</v>
          </cell>
          <cell r="H872">
            <v>4601</v>
          </cell>
          <cell r="I872">
            <v>88.792982456140351</v>
          </cell>
          <cell r="J872">
            <v>191.3336382916788</v>
          </cell>
          <cell r="K872">
            <v>181814.58942543273</v>
          </cell>
        </row>
        <row r="873">
          <cell r="E873" t="str">
            <v>　うち専用住宅</v>
          </cell>
          <cell r="F873">
            <v>259</v>
          </cell>
          <cell r="G873">
            <v>23239</v>
          </cell>
          <cell r="H873" t="str">
            <v>-</v>
          </cell>
          <cell r="I873">
            <v>89.725868725868722</v>
          </cell>
          <cell r="J873" t="e">
            <v>#VALUE!</v>
          </cell>
          <cell r="K873" t="e">
            <v>#VALUE!</v>
          </cell>
        </row>
        <row r="874">
          <cell r="E874" t="str">
            <v>共同住宅</v>
          </cell>
          <cell r="F874">
            <v>2894</v>
          </cell>
          <cell r="G874">
            <v>130269</v>
          </cell>
          <cell r="H874">
            <v>32172</v>
          </cell>
          <cell r="I874">
            <v>45.013476157567382</v>
          </cell>
          <cell r="J874">
            <v>1337.8799850293176</v>
          </cell>
          <cell r="K874">
            <v>246965.89365083023</v>
          </cell>
        </row>
        <row r="875">
          <cell r="E875" t="str">
            <v>　うち専用住宅</v>
          </cell>
          <cell r="F875">
            <v>2873</v>
          </cell>
          <cell r="G875">
            <v>127971</v>
          </cell>
          <cell r="H875" t="str">
            <v>-</v>
          </cell>
          <cell r="I875">
            <v>44.542638357117994</v>
          </cell>
          <cell r="J875" t="e">
            <v>#VALUE!</v>
          </cell>
          <cell r="K875" t="e">
            <v>#VALUE!</v>
          </cell>
        </row>
        <row r="876">
          <cell r="E876" t="str">
            <v>その他</v>
          </cell>
          <cell r="F876">
            <v>86</v>
          </cell>
          <cell r="G876">
            <v>23303</v>
          </cell>
          <cell r="H876">
            <v>3123</v>
          </cell>
          <cell r="I876">
            <v>270.96511627906978</v>
          </cell>
          <cell r="J876">
            <v>129.87066993803799</v>
          </cell>
          <cell r="K876">
            <v>134017.07934600697</v>
          </cell>
        </row>
        <row r="899">
          <cell r="A899" t="str">
            <v>7.現住居の敷地以外の宅地など</v>
          </cell>
          <cell r="B899" t="str">
            <v>５．現住居の敷地以外の宅地などの土地資産額</v>
          </cell>
        </row>
        <row r="901">
          <cell r="D901" t="str">
            <v>付表２－５　利用現況別現住居の敷地以外の宅地などの所有件数・所有面積・資産額・</v>
          </cell>
        </row>
        <row r="902">
          <cell r="D902" t="str">
            <v>　　　　　　１件当たり面積・１件当たり資産額・１㎡当たり平均単価（平成15年）</v>
          </cell>
        </row>
        <row r="903">
          <cell r="F903" t="str">
            <v>所有件数
（千件）</v>
          </cell>
          <cell r="G903" t="str">
            <v>所有面積
（千㎡）</v>
          </cell>
          <cell r="H903" t="str">
            <v>資産額
（十億円）</v>
          </cell>
          <cell r="I903" t="str">
            <v>１件当たり
面積
（㎡）</v>
          </cell>
          <cell r="J903" t="str">
            <v>１件当たり
資産額
（千円）</v>
          </cell>
          <cell r="K903" t="str">
            <v>１㎡当たり
平均単価
（円）</v>
          </cell>
        </row>
        <row r="904">
          <cell r="D904" t="str">
            <v>総数</v>
          </cell>
          <cell r="F904">
            <v>6486</v>
          </cell>
          <cell r="G904">
            <v>3504327</v>
          </cell>
          <cell r="H904">
            <v>174108</v>
          </cell>
          <cell r="I904">
            <v>540.29093432007403</v>
          </cell>
          <cell r="J904">
            <v>26843.663274745606</v>
          </cell>
          <cell r="K904">
            <v>49683.719584388098</v>
          </cell>
        </row>
        <row r="905">
          <cell r="E905" t="str">
            <v>主に建物の敷地として利用</v>
          </cell>
          <cell r="F905">
            <v>4002</v>
          </cell>
          <cell r="G905">
            <v>1972285</v>
          </cell>
          <cell r="H905">
            <v>140098</v>
          </cell>
          <cell r="I905">
            <v>492.82483758120941</v>
          </cell>
          <cell r="J905">
            <v>35006.996501749127</v>
          </cell>
          <cell r="K905">
            <v>71033.344572412199</v>
          </cell>
        </row>
        <row r="906">
          <cell r="E906" t="str">
            <v>　一戸建専用住宅</v>
          </cell>
          <cell r="F906">
            <v>2097</v>
          </cell>
          <cell r="G906">
            <v>817165</v>
          </cell>
          <cell r="H906">
            <v>51565</v>
          </cell>
          <cell r="I906">
            <v>389.6828803051979</v>
          </cell>
          <cell r="J906">
            <v>24589.890319504055</v>
          </cell>
          <cell r="K906">
            <v>63102.3110387743</v>
          </cell>
        </row>
        <row r="907">
          <cell r="E907" t="str">
            <v>　一戸建店舗等併用住宅</v>
          </cell>
          <cell r="F907">
            <v>180</v>
          </cell>
          <cell r="G907">
            <v>68855</v>
          </cell>
          <cell r="H907">
            <v>5289</v>
          </cell>
          <cell r="I907">
            <v>382.52777777777777</v>
          </cell>
          <cell r="J907">
            <v>29383.333333333332</v>
          </cell>
          <cell r="K907">
            <v>76813.593784038923</v>
          </cell>
        </row>
        <row r="908">
          <cell r="E908" t="str">
            <v>　共同住宅・長屋建住宅</v>
          </cell>
          <cell r="F908">
            <v>706</v>
          </cell>
          <cell r="G908">
            <v>354171</v>
          </cell>
          <cell r="H908">
            <v>39719</v>
          </cell>
          <cell r="I908">
            <v>501.6586402266289</v>
          </cell>
          <cell r="J908">
            <v>56259.206798866857</v>
          </cell>
          <cell r="K908">
            <v>112146.39256178513</v>
          </cell>
        </row>
        <row r="909">
          <cell r="E909" t="str">
            <v>　事務所・店舗</v>
          </cell>
          <cell r="F909">
            <v>362</v>
          </cell>
          <cell r="G909">
            <v>240214</v>
          </cell>
          <cell r="H909">
            <v>21518</v>
          </cell>
          <cell r="I909">
            <v>663.57458563535909</v>
          </cell>
          <cell r="J909">
            <v>59441.988950276238</v>
          </cell>
          <cell r="K909">
            <v>89578.459207206906</v>
          </cell>
        </row>
        <row r="910">
          <cell r="E910" t="str">
            <v>　工場・倉庫</v>
          </cell>
          <cell r="F910">
            <v>373</v>
          </cell>
          <cell r="G910">
            <v>295973</v>
          </cell>
          <cell r="H910">
            <v>10295</v>
          </cell>
          <cell r="I910">
            <v>793.49329758713134</v>
          </cell>
          <cell r="J910">
            <v>27600.536193029489</v>
          </cell>
          <cell r="K910">
            <v>34783.578231798172</v>
          </cell>
        </row>
        <row r="911">
          <cell r="E911" t="str">
            <v>　ビル型駐車場</v>
          </cell>
          <cell r="F911">
            <v>39</v>
          </cell>
          <cell r="G911">
            <v>22359</v>
          </cell>
          <cell r="H911">
            <v>2422</v>
          </cell>
          <cell r="I911">
            <v>573.30769230769226</v>
          </cell>
          <cell r="J911">
            <v>62102.564102564102</v>
          </cell>
          <cell r="K911">
            <v>108323.27027147905</v>
          </cell>
        </row>
        <row r="912">
          <cell r="E912" t="str">
            <v>　その他の建物</v>
          </cell>
          <cell r="F912">
            <v>244</v>
          </cell>
          <cell r="G912">
            <v>173548</v>
          </cell>
          <cell r="H912">
            <v>9289</v>
          </cell>
          <cell r="I912">
            <v>711.26229508196718</v>
          </cell>
          <cell r="J912">
            <v>38069.672131147541</v>
          </cell>
          <cell r="K912">
            <v>53524.097079770443</v>
          </cell>
        </row>
        <row r="913">
          <cell r="E913" t="str">
            <v>主に建物の敷地以外に利用</v>
          </cell>
          <cell r="F913">
            <v>937</v>
          </cell>
          <cell r="G913">
            <v>626276</v>
          </cell>
          <cell r="H913">
            <v>27851</v>
          </cell>
          <cell r="I913">
            <v>668.3842049092849</v>
          </cell>
          <cell r="J913">
            <v>29723.585912486658</v>
          </cell>
          <cell r="K913">
            <v>44470.808397575507</v>
          </cell>
        </row>
        <row r="914">
          <cell r="E914" t="str">
            <v>　屋外駐車場</v>
          </cell>
          <cell r="F914">
            <v>535</v>
          </cell>
          <cell r="G914">
            <v>278903</v>
          </cell>
          <cell r="H914">
            <v>24115</v>
          </cell>
          <cell r="I914">
            <v>521.31401869158879</v>
          </cell>
          <cell r="J914">
            <v>45074.766355140186</v>
          </cell>
          <cell r="K914">
            <v>86463.752630842981</v>
          </cell>
        </row>
        <row r="915">
          <cell r="E915" t="str">
            <v>　資材置場</v>
          </cell>
          <cell r="F915">
            <v>113</v>
          </cell>
          <cell r="G915">
            <v>87178</v>
          </cell>
          <cell r="H915">
            <v>2440</v>
          </cell>
          <cell r="I915">
            <v>771.48672566371681</v>
          </cell>
          <cell r="J915">
            <v>21592.920353982299</v>
          </cell>
          <cell r="K915">
            <v>27988.712748629241</v>
          </cell>
        </row>
        <row r="916">
          <cell r="E916" t="str">
            <v>　スポーツ・レジャー用地</v>
          </cell>
          <cell r="F916">
            <v>13</v>
          </cell>
          <cell r="G916">
            <v>30239</v>
          </cell>
          <cell r="H916">
            <v>59</v>
          </cell>
          <cell r="I916">
            <v>2326.0769230769229</v>
          </cell>
          <cell r="J916">
            <v>4538.4615384615381</v>
          </cell>
          <cell r="K916">
            <v>1951.1227223122457</v>
          </cell>
        </row>
        <row r="917">
          <cell r="E917" t="str">
            <v>　その他</v>
          </cell>
          <cell r="F917">
            <v>276</v>
          </cell>
          <cell r="G917">
            <v>229956</v>
          </cell>
          <cell r="H917">
            <v>1237</v>
          </cell>
          <cell r="I917">
            <v>833.17391304347825</v>
          </cell>
          <cell r="J917">
            <v>4481.884057971015</v>
          </cell>
          <cell r="K917">
            <v>5379.2899511210844</v>
          </cell>
        </row>
        <row r="918">
          <cell r="E918" t="str">
            <v>利用していない（空地・原野など）</v>
          </cell>
          <cell r="F918">
            <v>1063</v>
          </cell>
          <cell r="G918">
            <v>681005</v>
          </cell>
          <cell r="H918">
            <v>2834</v>
          </cell>
          <cell r="I918">
            <v>640.64440263405459</v>
          </cell>
          <cell r="J918">
            <v>2666.0395108184384</v>
          </cell>
          <cell r="K918">
            <v>4161.4966116254654</v>
          </cell>
        </row>
        <row r="948">
          <cell r="A948" t="str">
            <v>8.取得時期</v>
          </cell>
          <cell r="B948" t="str">
            <v>７．取得時期別土地資産額</v>
          </cell>
        </row>
        <row r="950">
          <cell r="F950" t="str">
            <v>世帯総数
（千世帯）</v>
          </cell>
          <cell r="G950" t="str">
            <v>実数</v>
          </cell>
          <cell r="L950" t="str">
            <v>割合・指数（％）</v>
          </cell>
        </row>
        <row r="951">
          <cell r="G951" t="str">
            <v>総数</v>
          </cell>
          <cell r="H951" t="str">
            <v>一戸建</v>
          </cell>
          <cell r="I951" t="str">
            <v>長屋建</v>
          </cell>
          <cell r="J951" t="str">
            <v>共同住宅</v>
          </cell>
          <cell r="K951" t="str">
            <v>その他</v>
          </cell>
          <cell r="L951" t="str">
            <v>総数</v>
          </cell>
          <cell r="M951" t="str">
            <v>一戸建</v>
          </cell>
          <cell r="N951" t="str">
            <v>長屋建</v>
          </cell>
          <cell r="O951" t="str">
            <v>共同住宅</v>
          </cell>
          <cell r="P951" t="str">
            <v>その他</v>
          </cell>
        </row>
        <row r="952">
          <cell r="C952" t="str">
            <v>資産額（十億円）</v>
          </cell>
        </row>
        <row r="953">
          <cell r="D953" t="str">
            <v>総数</v>
          </cell>
          <cell r="F953" t="str">
            <v>･･･</v>
          </cell>
          <cell r="G953">
            <v>436098</v>
          </cell>
          <cell r="H953">
            <v>395921</v>
          </cell>
          <cell r="I953">
            <v>4601</v>
          </cell>
          <cell r="J953">
            <v>32172</v>
          </cell>
          <cell r="K953">
            <v>3123</v>
          </cell>
          <cell r="L953">
            <v>100</v>
          </cell>
          <cell r="M953">
            <v>100</v>
          </cell>
          <cell r="N953">
            <v>100</v>
          </cell>
          <cell r="O953">
            <v>100</v>
          </cell>
          <cell r="P953">
            <v>100</v>
          </cell>
        </row>
        <row r="954">
          <cell r="E954" t="str">
            <v>　昭和25年以前</v>
          </cell>
          <cell r="F954" t="str">
            <v>･･･</v>
          </cell>
          <cell r="G954">
            <v>59824</v>
          </cell>
          <cell r="H954">
            <v>57641</v>
          </cell>
          <cell r="I954">
            <v>559</v>
          </cell>
          <cell r="J954">
            <v>1104</v>
          </cell>
          <cell r="K954">
            <v>491</v>
          </cell>
          <cell r="L954">
            <v>13.718017509825772</v>
          </cell>
          <cell r="M954">
            <v>14.558712470417079</v>
          </cell>
          <cell r="N954">
            <v>12.149532710280374</v>
          </cell>
          <cell r="O954">
            <v>3.4315553897799327</v>
          </cell>
          <cell r="P954">
            <v>15.722062119756645</v>
          </cell>
        </row>
        <row r="955">
          <cell r="E955" t="str">
            <v>　昭和26～35年</v>
          </cell>
          <cell r="F955" t="str">
            <v>･･･</v>
          </cell>
          <cell r="G955">
            <v>27816</v>
          </cell>
          <cell r="H955">
            <v>26161</v>
          </cell>
          <cell r="I955">
            <v>461</v>
          </cell>
          <cell r="J955">
            <v>888</v>
          </cell>
          <cell r="K955">
            <v>292</v>
          </cell>
          <cell r="L955">
            <v>6.3783828405541882</v>
          </cell>
          <cell r="M955">
            <v>6.6076313203896735</v>
          </cell>
          <cell r="N955">
            <v>10.019560965007607</v>
          </cell>
          <cell r="O955">
            <v>2.7601641178664678</v>
          </cell>
          <cell r="P955">
            <v>9.3499839897534418</v>
          </cell>
        </row>
        <row r="956">
          <cell r="E956" t="str">
            <v>　昭和36～45年</v>
          </cell>
          <cell r="F956" t="str">
            <v>･･･</v>
          </cell>
          <cell r="G956">
            <v>56706</v>
          </cell>
          <cell r="H956">
            <v>54371</v>
          </cell>
          <cell r="I956">
            <v>699</v>
          </cell>
          <cell r="J956">
            <v>1220</v>
          </cell>
          <cell r="K956">
            <v>369</v>
          </cell>
          <cell r="L956">
            <v>13.003040600965837</v>
          </cell>
          <cell r="M956">
            <v>13.73279012732338</v>
          </cell>
          <cell r="N956">
            <v>15.192349489241469</v>
          </cell>
          <cell r="O956">
            <v>3.7921173691408674</v>
          </cell>
          <cell r="P956">
            <v>11.815561959654179</v>
          </cell>
        </row>
        <row r="957">
          <cell r="E957" t="str">
            <v>　昭和46～55年</v>
          </cell>
          <cell r="F957" t="str">
            <v>･･･</v>
          </cell>
          <cell r="G957">
            <v>81796</v>
          </cell>
          <cell r="H957">
            <v>76888</v>
          </cell>
          <cell r="I957">
            <v>865</v>
          </cell>
          <cell r="J957">
            <v>3456</v>
          </cell>
          <cell r="K957">
            <v>495</v>
          </cell>
          <cell r="L957">
            <v>18.756334585345495</v>
          </cell>
          <cell r="M957">
            <v>19.420035815225763</v>
          </cell>
          <cell r="N957">
            <v>18.800260812866767</v>
          </cell>
          <cell r="O957">
            <v>10.742260350615442</v>
          </cell>
          <cell r="P957">
            <v>15.85014409221902</v>
          </cell>
        </row>
        <row r="958">
          <cell r="E958" t="str">
            <v>　昭和56～60年</v>
          </cell>
          <cell r="F958" t="str">
            <v>･･･</v>
          </cell>
          <cell r="G958">
            <v>42872</v>
          </cell>
          <cell r="H958">
            <v>39055</v>
          </cell>
          <cell r="I958">
            <v>498</v>
          </cell>
          <cell r="J958">
            <v>2982</v>
          </cell>
          <cell r="K958">
            <v>326</v>
          </cell>
          <cell r="L958">
            <v>9.8308178436956837</v>
          </cell>
          <cell r="M958">
            <v>9.8643416237077606</v>
          </cell>
          <cell r="N958">
            <v>10.823733970875898</v>
          </cell>
          <cell r="O958">
            <v>9.2689295039164499</v>
          </cell>
          <cell r="P958">
            <v>10.438680755683638</v>
          </cell>
        </row>
        <row r="959">
          <cell r="E959" t="str">
            <v>　昭和61～平成2年</v>
          </cell>
          <cell r="F959" t="str">
            <v>･･･</v>
          </cell>
          <cell r="G959">
            <v>40591</v>
          </cell>
          <cell r="H959">
            <v>36449</v>
          </cell>
          <cell r="I959">
            <v>353</v>
          </cell>
          <cell r="J959">
            <v>3411</v>
          </cell>
          <cell r="K959">
            <v>353</v>
          </cell>
          <cell r="L959">
            <v>9.3077702718196385</v>
          </cell>
          <cell r="M959">
            <v>9.2061295056336991</v>
          </cell>
          <cell r="N959">
            <v>7.6722451640947629</v>
          </cell>
          <cell r="O959">
            <v>10.602387168966803</v>
          </cell>
          <cell r="P959">
            <v>11.303234069804676</v>
          </cell>
        </row>
        <row r="960">
          <cell r="E960" t="str">
            <v>　平成3～7年</v>
          </cell>
          <cell r="F960" t="str">
            <v>･･･</v>
          </cell>
          <cell r="G960">
            <v>39622</v>
          </cell>
          <cell r="H960">
            <v>34260</v>
          </cell>
          <cell r="I960">
            <v>408</v>
          </cell>
          <cell r="J960">
            <v>4611</v>
          </cell>
          <cell r="K960">
            <v>322</v>
          </cell>
          <cell r="L960">
            <v>9.0855725089314792</v>
          </cell>
          <cell r="M960">
            <v>8.6532414294770934</v>
          </cell>
          <cell r="N960">
            <v>8.8676374701151914</v>
          </cell>
          <cell r="O960">
            <v>14.332338679597164</v>
          </cell>
          <cell r="P960">
            <v>10.310598783221261</v>
          </cell>
        </row>
        <row r="961">
          <cell r="E961" t="str">
            <v>　平成8～10年</v>
          </cell>
          <cell r="F961" t="str">
            <v>･･･</v>
          </cell>
          <cell r="G961">
            <v>33398</v>
          </cell>
          <cell r="H961">
            <v>27806</v>
          </cell>
          <cell r="I961">
            <v>272</v>
          </cell>
          <cell r="J961">
            <v>5088</v>
          </cell>
          <cell r="K961">
            <v>225</v>
          </cell>
          <cell r="L961">
            <v>7.6583703662938154</v>
          </cell>
          <cell r="M961">
            <v>7.0231182483374202</v>
          </cell>
          <cell r="N961">
            <v>5.9117583134101279</v>
          </cell>
          <cell r="O961">
            <v>15.814994405072735</v>
          </cell>
          <cell r="P961">
            <v>7.2046109510086458</v>
          </cell>
        </row>
        <row r="962">
          <cell r="E962" t="str">
            <v>　平成11年</v>
          </cell>
          <cell r="F962" t="str">
            <v>･･･</v>
          </cell>
          <cell r="G962">
            <v>11263</v>
          </cell>
          <cell r="H962">
            <v>9168</v>
          </cell>
          <cell r="I962">
            <v>89</v>
          </cell>
          <cell r="J962">
            <v>1909</v>
          </cell>
          <cell r="K962">
            <v>82</v>
          </cell>
          <cell r="L962">
            <v>2.5826763709074565</v>
          </cell>
          <cell r="M962">
            <v>2.315613468343432</v>
          </cell>
          <cell r="N962">
            <v>1.9343620951966962</v>
          </cell>
          <cell r="O962">
            <v>5.9337311948278009</v>
          </cell>
          <cell r="P962">
            <v>2.6256804354787064</v>
          </cell>
        </row>
        <row r="963">
          <cell r="E963" t="str">
            <v>　平成12年</v>
          </cell>
          <cell r="F963" t="str">
            <v>･･･</v>
          </cell>
          <cell r="G963">
            <v>11603</v>
          </cell>
          <cell r="H963">
            <v>9275</v>
          </cell>
          <cell r="I963">
            <v>116</v>
          </cell>
          <cell r="J963">
            <v>2157</v>
          </cell>
          <cell r="K963">
            <v>52</v>
          </cell>
          <cell r="L963">
            <v>2.660640498236635</v>
          </cell>
          <cell r="M963">
            <v>2.3426390618330424</v>
          </cell>
          <cell r="N963">
            <v>2.5211910454249078</v>
          </cell>
          <cell r="O963">
            <v>6.7045878403580756</v>
          </cell>
          <cell r="P963">
            <v>1.6650656420108871</v>
          </cell>
        </row>
        <row r="964">
          <cell r="E964" t="str">
            <v>　平成13年</v>
          </cell>
          <cell r="F964" t="str">
            <v>･･･</v>
          </cell>
          <cell r="G964">
            <v>10836</v>
          </cell>
          <cell r="H964">
            <v>8760</v>
          </cell>
          <cell r="I964">
            <v>111</v>
          </cell>
          <cell r="J964">
            <v>1933</v>
          </cell>
          <cell r="K964">
            <v>31</v>
          </cell>
          <cell r="L964">
            <v>2.4847625992322828</v>
          </cell>
          <cell r="M964">
            <v>2.2125626071867872</v>
          </cell>
          <cell r="N964">
            <v>2.4125190176048683</v>
          </cell>
          <cell r="O964">
            <v>6.0083302250404076</v>
          </cell>
          <cell r="P964">
            <v>0.99263528658341349</v>
          </cell>
        </row>
        <row r="965">
          <cell r="E965" t="str">
            <v>　平成14年</v>
          </cell>
          <cell r="F965" t="str">
            <v>･･･</v>
          </cell>
          <cell r="G965">
            <v>10185</v>
          </cell>
          <cell r="H965">
            <v>8195</v>
          </cell>
          <cell r="I965">
            <v>78</v>
          </cell>
          <cell r="J965">
            <v>1876</v>
          </cell>
          <cell r="K965">
            <v>36</v>
          </cell>
          <cell r="L965">
            <v>2.335484226022591</v>
          </cell>
          <cell r="M965">
            <v>2.0698573705360412</v>
          </cell>
          <cell r="N965">
            <v>1.6952836339926103</v>
          </cell>
          <cell r="O965">
            <v>5.8311575282854653</v>
          </cell>
          <cell r="P965">
            <v>1.1527377521613833</v>
          </cell>
        </row>
        <row r="966">
          <cell r="E966" t="str">
            <v>　平成15年1月～9月</v>
          </cell>
          <cell r="F966" t="str">
            <v>･･･</v>
          </cell>
          <cell r="G966">
            <v>6449</v>
          </cell>
          <cell r="H966">
            <v>5083</v>
          </cell>
          <cell r="I966">
            <v>34</v>
          </cell>
          <cell r="J966">
            <v>1315</v>
          </cell>
          <cell r="K966">
            <v>17</v>
          </cell>
          <cell r="L966">
            <v>1.4787960504290321</v>
          </cell>
          <cell r="M966">
            <v>1.2838419785765343</v>
          </cell>
          <cell r="N966">
            <v>0.73896978917626599</v>
          </cell>
          <cell r="O966">
            <v>4.0874051970657712</v>
          </cell>
          <cell r="P966">
            <v>0.54434838296509758</v>
          </cell>
        </row>
        <row r="967">
          <cell r="E967" t="str">
            <v>　不詳</v>
          </cell>
          <cell r="F967" t="str">
            <v>･･･</v>
          </cell>
          <cell r="G967">
            <v>3138</v>
          </cell>
          <cell r="H967">
            <v>2809</v>
          </cell>
          <cell r="I967">
            <v>59</v>
          </cell>
          <cell r="J967">
            <v>224</v>
          </cell>
          <cell r="K967">
            <v>33</v>
          </cell>
          <cell r="L967">
            <v>0.71956303399694566</v>
          </cell>
          <cell r="M967">
            <v>0.70948497301229285</v>
          </cell>
          <cell r="N967">
            <v>1.2823299282764618</v>
          </cell>
          <cell r="O967">
            <v>0.6962576153176675</v>
          </cell>
          <cell r="P967">
            <v>1.0566762728146013</v>
          </cell>
        </row>
        <row r="968">
          <cell r="C968" t="str">
            <v>所有世帯数（千世帯）</v>
          </cell>
        </row>
        <row r="969">
          <cell r="D969" t="str">
            <v>総数</v>
          </cell>
          <cell r="F969" t="str">
            <v>･･･</v>
          </cell>
          <cell r="G969">
            <v>24047</v>
          </cell>
          <cell r="H969">
            <v>20774</v>
          </cell>
          <cell r="I969">
            <v>285</v>
          </cell>
          <cell r="J969">
            <v>2894</v>
          </cell>
          <cell r="K969">
            <v>86</v>
          </cell>
          <cell r="L969">
            <v>100</v>
          </cell>
          <cell r="M969">
            <v>100</v>
          </cell>
          <cell r="N969">
            <v>100</v>
          </cell>
          <cell r="O969">
            <v>100</v>
          </cell>
          <cell r="P969">
            <v>100</v>
          </cell>
        </row>
        <row r="970">
          <cell r="E970" t="str">
            <v>　昭和25年以前</v>
          </cell>
          <cell r="F970" t="str">
            <v>･･･</v>
          </cell>
          <cell r="G970">
            <v>2669</v>
          </cell>
          <cell r="H970">
            <v>2593</v>
          </cell>
          <cell r="I970">
            <v>26</v>
          </cell>
          <cell r="J970">
            <v>36</v>
          </cell>
          <cell r="K970">
            <v>13</v>
          </cell>
          <cell r="L970">
            <v>11.099097600532291</v>
          </cell>
          <cell r="M970">
            <v>12.481948589583133</v>
          </cell>
          <cell r="N970">
            <v>9.1228070175438596</v>
          </cell>
          <cell r="O970">
            <v>1.243953006219765</v>
          </cell>
          <cell r="P970">
            <v>15.11627906976744</v>
          </cell>
        </row>
        <row r="971">
          <cell r="E971" t="str">
            <v>　昭和26～35年</v>
          </cell>
          <cell r="F971" t="str">
            <v>･･･</v>
          </cell>
          <cell r="G971">
            <v>1209</v>
          </cell>
          <cell r="H971">
            <v>1151</v>
          </cell>
          <cell r="I971">
            <v>21</v>
          </cell>
          <cell r="J971">
            <v>29</v>
          </cell>
          <cell r="K971">
            <v>7</v>
          </cell>
          <cell r="L971">
            <v>5.0276541772362462</v>
          </cell>
          <cell r="M971">
            <v>5.5405795706171181</v>
          </cell>
          <cell r="N971">
            <v>7.3684210526315779</v>
          </cell>
          <cell r="O971">
            <v>1.0020732550103664</v>
          </cell>
          <cell r="P971">
            <v>8.1395348837209305</v>
          </cell>
        </row>
        <row r="972">
          <cell r="E972" t="str">
            <v>　昭和36～45年</v>
          </cell>
          <cell r="F972" t="str">
            <v>･･･</v>
          </cell>
          <cell r="G972">
            <v>2705</v>
          </cell>
          <cell r="H972">
            <v>2588</v>
          </cell>
          <cell r="I972">
            <v>44</v>
          </cell>
          <cell r="J972">
            <v>60</v>
          </cell>
          <cell r="K972">
            <v>11</v>
          </cell>
          <cell r="L972">
            <v>11.248804424668357</v>
          </cell>
          <cell r="M972">
            <v>12.457880042360642</v>
          </cell>
          <cell r="N972">
            <v>15.43859649122807</v>
          </cell>
          <cell r="O972">
            <v>2.073255010366275</v>
          </cell>
          <cell r="P972">
            <v>12.790697674418606</v>
          </cell>
        </row>
        <row r="973">
          <cell r="E973" t="str">
            <v>　昭和46～55年</v>
          </cell>
          <cell r="F973" t="str">
            <v>･･･</v>
          </cell>
          <cell r="G973">
            <v>4585</v>
          </cell>
          <cell r="H973">
            <v>4220</v>
          </cell>
          <cell r="I973">
            <v>61</v>
          </cell>
          <cell r="J973">
            <v>288</v>
          </cell>
          <cell r="K973">
            <v>15</v>
          </cell>
          <cell r="L973">
            <v>19.066827462885183</v>
          </cell>
          <cell r="M973">
            <v>20.313853855781264</v>
          </cell>
          <cell r="N973">
            <v>21.403508771929825</v>
          </cell>
          <cell r="O973">
            <v>9.9516240497581201</v>
          </cell>
          <cell r="P973">
            <v>17.441860465116278</v>
          </cell>
        </row>
        <row r="974">
          <cell r="E974" t="str">
            <v>　昭和56～60年</v>
          </cell>
          <cell r="F974" t="str">
            <v>･･･</v>
          </cell>
          <cell r="G974">
            <v>2531</v>
          </cell>
          <cell r="H974">
            <v>2223</v>
          </cell>
          <cell r="I974">
            <v>36</v>
          </cell>
          <cell r="J974">
            <v>262</v>
          </cell>
          <cell r="K974">
            <v>9</v>
          </cell>
          <cell r="L974">
            <v>10.525221441344035</v>
          </cell>
          <cell r="M974">
            <v>10.700876095118899</v>
          </cell>
          <cell r="N974">
            <v>12.631578947368421</v>
          </cell>
          <cell r="O974">
            <v>9.0532135452660665</v>
          </cell>
          <cell r="P974">
            <v>10.465116279069768</v>
          </cell>
        </row>
        <row r="975">
          <cell r="E975" t="str">
            <v>　昭和61～平成2年</v>
          </cell>
          <cell r="F975" t="str">
            <v>･･･</v>
          </cell>
          <cell r="G975">
            <v>2420</v>
          </cell>
          <cell r="H975">
            <v>2083</v>
          </cell>
          <cell r="I975">
            <v>27</v>
          </cell>
          <cell r="J975">
            <v>299</v>
          </cell>
          <cell r="K975">
            <v>10</v>
          </cell>
          <cell r="L975">
            <v>10.063625400257829</v>
          </cell>
          <cell r="M975">
            <v>10.026956772889188</v>
          </cell>
          <cell r="N975">
            <v>9.4736842105263168</v>
          </cell>
          <cell r="O975">
            <v>10.331720801658605</v>
          </cell>
          <cell r="P975">
            <v>11.627906976744185</v>
          </cell>
        </row>
        <row r="976">
          <cell r="E976" t="str">
            <v>　平成3～7年</v>
          </cell>
          <cell r="F976" t="str">
            <v>･･･</v>
          </cell>
          <cell r="G976">
            <v>2533</v>
          </cell>
          <cell r="H976">
            <v>2024</v>
          </cell>
          <cell r="I976">
            <v>25</v>
          </cell>
          <cell r="J976">
            <v>476</v>
          </cell>
          <cell r="K976">
            <v>7</v>
          </cell>
          <cell r="L976">
            <v>10.533538487129372</v>
          </cell>
          <cell r="M976">
            <v>9.7429479156638106</v>
          </cell>
          <cell r="N976">
            <v>8.7719298245614024</v>
          </cell>
          <cell r="O976">
            <v>16.447823082239115</v>
          </cell>
          <cell r="P976">
            <v>8.1395348837209305</v>
          </cell>
        </row>
        <row r="977">
          <cell r="E977" t="str">
            <v>　平成8～10年</v>
          </cell>
          <cell r="F977" t="str">
            <v>･･･</v>
          </cell>
          <cell r="G977">
            <v>2121</v>
          </cell>
          <cell r="H977">
            <v>1592</v>
          </cell>
          <cell r="I977">
            <v>17</v>
          </cell>
          <cell r="J977">
            <v>506</v>
          </cell>
          <cell r="K977">
            <v>5</v>
          </cell>
          <cell r="L977">
            <v>8.8202270553499407</v>
          </cell>
          <cell r="M977">
            <v>7.6634254356407041</v>
          </cell>
          <cell r="N977">
            <v>5.9649122807017543</v>
          </cell>
          <cell r="O977">
            <v>17.484450587422256</v>
          </cell>
          <cell r="P977">
            <v>5.8139534883720927</v>
          </cell>
        </row>
        <row r="978">
          <cell r="E978" t="str">
            <v>　平成11年</v>
          </cell>
          <cell r="F978" t="str">
            <v>･･･</v>
          </cell>
          <cell r="G978">
            <v>728</v>
          </cell>
          <cell r="H978">
            <v>519</v>
          </cell>
          <cell r="I978">
            <v>6</v>
          </cell>
          <cell r="J978">
            <v>201</v>
          </cell>
          <cell r="K978">
            <v>2</v>
          </cell>
          <cell r="L978">
            <v>3.0274046658626856</v>
          </cell>
          <cell r="M978">
            <v>2.4983152016944254</v>
          </cell>
          <cell r="N978">
            <v>2.1052631578947367</v>
          </cell>
          <cell r="O978">
            <v>6.9454042847270223</v>
          </cell>
          <cell r="P978">
            <v>2.3255813953488373</v>
          </cell>
        </row>
        <row r="979">
          <cell r="E979" t="str">
            <v>　平成12年</v>
          </cell>
          <cell r="F979" t="str">
            <v>･･･</v>
          </cell>
          <cell r="G979">
            <v>733</v>
          </cell>
          <cell r="H979">
            <v>510</v>
          </cell>
          <cell r="I979">
            <v>6</v>
          </cell>
          <cell r="J979">
            <v>215</v>
          </cell>
          <cell r="K979">
            <v>1</v>
          </cell>
          <cell r="L979">
            <v>3.0481972803260282</v>
          </cell>
          <cell r="M979">
            <v>2.4549918166939442</v>
          </cell>
          <cell r="N979">
            <v>2.1052631578947367</v>
          </cell>
          <cell r="O979">
            <v>7.4291637871458187</v>
          </cell>
          <cell r="P979">
            <v>1.1627906976744187</v>
          </cell>
        </row>
        <row r="980">
          <cell r="E980" t="str">
            <v>　平成13年</v>
          </cell>
          <cell r="F980" t="str">
            <v>･･･</v>
          </cell>
          <cell r="G980">
            <v>673</v>
          </cell>
          <cell r="H980">
            <v>471</v>
          </cell>
          <cell r="I980">
            <v>6</v>
          </cell>
          <cell r="J980">
            <v>195</v>
          </cell>
          <cell r="K980">
            <v>1</v>
          </cell>
          <cell r="L980">
            <v>2.7986859067659164</v>
          </cell>
          <cell r="M980">
            <v>2.2672571483585249</v>
          </cell>
          <cell r="N980">
            <v>2.1052631578947367</v>
          </cell>
          <cell r="O980">
            <v>6.7380787836903933</v>
          </cell>
          <cell r="P980">
            <v>1.1627906976744187</v>
          </cell>
        </row>
        <row r="981">
          <cell r="E981" t="str">
            <v>　平成14年</v>
          </cell>
          <cell r="F981" t="str">
            <v>･･･</v>
          </cell>
          <cell r="G981">
            <v>626</v>
          </cell>
          <cell r="H981">
            <v>441</v>
          </cell>
          <cell r="I981">
            <v>6</v>
          </cell>
          <cell r="J981">
            <v>177</v>
          </cell>
          <cell r="K981">
            <v>1</v>
          </cell>
          <cell r="L981">
            <v>2.6032353308104961</v>
          </cell>
          <cell r="M981">
            <v>2.1228458650235869</v>
          </cell>
          <cell r="N981">
            <v>2.1052631578947367</v>
          </cell>
          <cell r="O981">
            <v>6.1161022805805114</v>
          </cell>
          <cell r="P981">
            <v>1.1627906976744187</v>
          </cell>
        </row>
        <row r="982">
          <cell r="E982" t="str">
            <v>　平成15年1月～9月</v>
          </cell>
          <cell r="F982" t="str">
            <v>･･･</v>
          </cell>
          <cell r="G982">
            <v>402</v>
          </cell>
          <cell r="H982">
            <v>263</v>
          </cell>
          <cell r="I982">
            <v>3</v>
          </cell>
          <cell r="J982">
            <v>136</v>
          </cell>
          <cell r="K982">
            <v>1</v>
          </cell>
          <cell r="L982">
            <v>1.6717262028527469</v>
          </cell>
          <cell r="M982">
            <v>1.2660055839029556</v>
          </cell>
          <cell r="N982">
            <v>1.0526315789473684</v>
          </cell>
          <cell r="O982">
            <v>4.69937802349689</v>
          </cell>
          <cell r="P982">
            <v>1.1627906976744187</v>
          </cell>
        </row>
        <row r="983">
          <cell r="E983" t="str">
            <v>　不詳</v>
          </cell>
          <cell r="F983" t="str">
            <v>･･･</v>
          </cell>
          <cell r="G983">
            <v>113</v>
          </cell>
          <cell r="H983">
            <v>95</v>
          </cell>
          <cell r="I983">
            <v>3</v>
          </cell>
          <cell r="J983">
            <v>15</v>
          </cell>
          <cell r="K983">
            <v>1</v>
          </cell>
          <cell r="L983">
            <v>0.46991308687154321</v>
          </cell>
          <cell r="M983">
            <v>0.45730239722730337</v>
          </cell>
          <cell r="N983">
            <v>1.0526315789473684</v>
          </cell>
          <cell r="O983">
            <v>0.51831375259156875</v>
          </cell>
          <cell r="P983">
            <v>1.1627906976744187</v>
          </cell>
        </row>
        <row r="984">
          <cell r="C984" t="str">
            <v>所有１世帯当たり資産額（千円）</v>
          </cell>
        </row>
        <row r="985">
          <cell r="D985" t="str">
            <v>総数</v>
          </cell>
          <cell r="F985" t="str">
            <v>･･･</v>
          </cell>
          <cell r="G985">
            <v>18135.235164469581</v>
          </cell>
          <cell r="H985">
            <v>19058.48656975065</v>
          </cell>
          <cell r="I985">
            <v>16143.859649122805</v>
          </cell>
          <cell r="J985">
            <v>11116.793365583966</v>
          </cell>
          <cell r="K985">
            <v>36313.953488372092</v>
          </cell>
          <cell r="L985">
            <v>100</v>
          </cell>
          <cell r="M985">
            <v>100</v>
          </cell>
          <cell r="N985">
            <v>100</v>
          </cell>
          <cell r="O985">
            <v>100</v>
          </cell>
          <cell r="P985">
            <v>100</v>
          </cell>
        </row>
        <row r="986">
          <cell r="E986" t="str">
            <v>　昭和25年以前</v>
          </cell>
          <cell r="F986" t="str">
            <v>･･･</v>
          </cell>
          <cell r="G986">
            <v>22414.387411015363</v>
          </cell>
          <cell r="H986">
            <v>22229.46394138064</v>
          </cell>
          <cell r="I986">
            <v>21500</v>
          </cell>
          <cell r="J986">
            <v>30666.666666666668</v>
          </cell>
          <cell r="K986">
            <v>37769.230769230766</v>
          </cell>
          <cell r="L986">
            <v>123.59579132962921</v>
          </cell>
          <cell r="M986">
            <v>116.63813839585204</v>
          </cell>
          <cell r="N986">
            <v>133.17757009345797</v>
          </cell>
          <cell r="O986">
            <v>275.85892494508687</v>
          </cell>
          <cell r="P986">
            <v>104.00748786915935</v>
          </cell>
        </row>
        <row r="987">
          <cell r="E987" t="str">
            <v>　昭和26～35年</v>
          </cell>
          <cell r="F987" t="str">
            <v>･･･</v>
          </cell>
          <cell r="G987">
            <v>23007.444168734492</v>
          </cell>
          <cell r="H987">
            <v>22728.931364031276</v>
          </cell>
          <cell r="I987">
            <v>21952.380952380954</v>
          </cell>
          <cell r="J987">
            <v>30620.689655172413</v>
          </cell>
          <cell r="K987">
            <v>41714.285714285717</v>
          </cell>
          <cell r="L987">
            <v>126.86598194111376</v>
          </cell>
          <cell r="M987">
            <v>119.25884713273247</v>
          </cell>
          <cell r="N987">
            <v>135.9797559536747</v>
          </cell>
          <cell r="O987">
            <v>275.44534334846753</v>
          </cell>
          <cell r="P987">
            <v>114.87123187411372</v>
          </cell>
        </row>
        <row r="988">
          <cell r="E988" t="str">
            <v>　昭和36～45年</v>
          </cell>
          <cell r="F988" t="str">
            <v>･･･</v>
          </cell>
          <cell r="G988">
            <v>20963.4011090573</v>
          </cell>
          <cell r="H988">
            <v>21008.887171561051</v>
          </cell>
          <cell r="I988">
            <v>15886.363636363636</v>
          </cell>
          <cell r="J988">
            <v>20333.333333333332</v>
          </cell>
          <cell r="K988">
            <v>33545.454545454544</v>
          </cell>
          <cell r="L988">
            <v>115.59486777501866</v>
          </cell>
          <cell r="M988">
            <v>110.23376433733227</v>
          </cell>
          <cell r="N988">
            <v>98.404991009859515</v>
          </cell>
          <cell r="O988">
            <v>182.90646110489453</v>
          </cell>
          <cell r="P988">
            <v>92.376211684569029</v>
          </cell>
        </row>
        <row r="989">
          <cell r="E989" t="str">
            <v>　昭和46～55年</v>
          </cell>
          <cell r="F989" t="str">
            <v>･･･</v>
          </cell>
          <cell r="G989">
            <v>17839.912758996728</v>
          </cell>
          <cell r="H989">
            <v>18219.905213270144</v>
          </cell>
          <cell r="I989">
            <v>14180.327868852459</v>
          </cell>
          <cell r="J989">
            <v>12000</v>
          </cell>
          <cell r="K989">
            <v>33000</v>
          </cell>
          <cell r="L989">
            <v>98.371554585344185</v>
          </cell>
          <cell r="M989">
            <v>95.599958299881521</v>
          </cell>
          <cell r="N989">
            <v>87.83728412568901</v>
          </cell>
          <cell r="O989">
            <v>107.94479671764267</v>
          </cell>
          <cell r="P989">
            <v>90.874159462055715</v>
          </cell>
        </row>
        <row r="990">
          <cell r="E990" t="str">
            <v>　昭和56～60年</v>
          </cell>
          <cell r="F990" t="str">
            <v>･･･</v>
          </cell>
          <cell r="G990">
            <v>16938.759383642828</v>
          </cell>
          <cell r="H990">
            <v>17568.60098965362</v>
          </cell>
          <cell r="I990">
            <v>13833.333333333334</v>
          </cell>
          <cell r="J990">
            <v>11381.679389312976</v>
          </cell>
          <cell r="K990">
            <v>36222.222222222219</v>
          </cell>
          <cell r="L990">
            <v>93.40247992388386</v>
          </cell>
          <cell r="M990">
            <v>92.182560904590645</v>
          </cell>
          <cell r="N990">
            <v>85.687893936100863</v>
          </cell>
          <cell r="O990">
            <v>102.38275566539772</v>
          </cell>
          <cell r="P990">
            <v>99.747393887643639</v>
          </cell>
        </row>
        <row r="991">
          <cell r="E991" t="str">
            <v>　昭和61～平成2年</v>
          </cell>
          <cell r="F991" t="str">
            <v>･･･</v>
          </cell>
          <cell r="G991">
            <v>16773.140495867767</v>
          </cell>
          <cell r="H991">
            <v>17498.319731156986</v>
          </cell>
          <cell r="I991">
            <v>13074.074074074075</v>
          </cell>
          <cell r="J991">
            <v>11408.026755852843</v>
          </cell>
          <cell r="K991">
            <v>35300</v>
          </cell>
          <cell r="L991">
            <v>92.489236250597841</v>
          </cell>
          <cell r="M991">
            <v>91.813794695167772</v>
          </cell>
          <cell r="N991">
            <v>80.984810065444719</v>
          </cell>
          <cell r="O991">
            <v>102.61976075916365</v>
          </cell>
          <cell r="P991">
            <v>97.207813000320215</v>
          </cell>
        </row>
        <row r="992">
          <cell r="E992" t="str">
            <v>　平成3～7年</v>
          </cell>
          <cell r="F992" t="str">
            <v>･･･</v>
          </cell>
          <cell r="G992">
            <v>15642.321358073432</v>
          </cell>
          <cell r="H992">
            <v>16926.877470355732</v>
          </cell>
          <cell r="I992">
            <v>16320</v>
          </cell>
          <cell r="J992">
            <v>9686.9747899159665</v>
          </cell>
          <cell r="K992">
            <v>46000</v>
          </cell>
          <cell r="L992">
            <v>86.25375527922435</v>
          </cell>
          <cell r="M992">
            <v>88.815433525670514</v>
          </cell>
          <cell r="N992">
            <v>101.0910671593132</v>
          </cell>
          <cell r="O992">
            <v>87.13821037553403</v>
          </cell>
          <cell r="P992">
            <v>126.67307076528979</v>
          </cell>
        </row>
        <row r="993">
          <cell r="E993" t="str">
            <v>　平成8～10年</v>
          </cell>
          <cell r="F993" t="str">
            <v>･･･</v>
          </cell>
          <cell r="G993">
            <v>15746.346063177747</v>
          </cell>
          <cell r="H993">
            <v>17466.080402010051</v>
          </cell>
          <cell r="I993">
            <v>16000</v>
          </cell>
          <cell r="J993">
            <v>10055.335968379448</v>
          </cell>
          <cell r="K993">
            <v>45000</v>
          </cell>
          <cell r="L993">
            <v>86.827360772403281</v>
          </cell>
          <cell r="M993">
            <v>91.644634730503498</v>
          </cell>
          <cell r="N993">
            <v>99.108889371875691</v>
          </cell>
          <cell r="O993">
            <v>90.451766419526678</v>
          </cell>
          <cell r="P993">
            <v>123.9193083573487</v>
          </cell>
        </row>
        <row r="994">
          <cell r="E994" t="str">
            <v>　平成11年</v>
          </cell>
          <cell r="F994" t="str">
            <v>･･･</v>
          </cell>
          <cell r="G994">
            <v>15471.153846153848</v>
          </cell>
          <cell r="H994">
            <v>17664.739884393064</v>
          </cell>
          <cell r="I994">
            <v>14833.333333333334</v>
          </cell>
          <cell r="J994">
            <v>9497.5124378109449</v>
          </cell>
          <cell r="K994">
            <v>41000</v>
          </cell>
          <cell r="L994">
            <v>85.309915784631343</v>
          </cell>
          <cell r="M994">
            <v>92.687002295503774</v>
          </cell>
          <cell r="N994">
            <v>91.882199521843091</v>
          </cell>
          <cell r="O994">
            <v>85.433920785232118</v>
          </cell>
          <cell r="P994">
            <v>112.90425872558438</v>
          </cell>
        </row>
        <row r="995">
          <cell r="E995" t="str">
            <v>　平成12年</v>
          </cell>
          <cell r="F995" t="str">
            <v>･･･</v>
          </cell>
          <cell r="G995">
            <v>15829.467939972714</v>
          </cell>
          <cell r="H995">
            <v>18186.274509803923</v>
          </cell>
          <cell r="I995">
            <v>19333.333333333332</v>
          </cell>
          <cell r="J995">
            <v>10032.558139534884</v>
          </cell>
          <cell r="K995">
            <v>52000</v>
          </cell>
          <cell r="L995">
            <v>87.285705403951368</v>
          </cell>
          <cell r="M995">
            <v>95.4234977853326</v>
          </cell>
          <cell r="N995">
            <v>119.75657465768312</v>
          </cell>
          <cell r="O995">
            <v>90.246870744168703</v>
          </cell>
          <cell r="P995">
            <v>143.19564521293628</v>
          </cell>
        </row>
        <row r="996">
          <cell r="E996" t="str">
            <v>　平成13年</v>
          </cell>
          <cell r="F996" t="str">
            <v>･･･</v>
          </cell>
          <cell r="G996">
            <v>16101.040118870727</v>
          </cell>
          <cell r="H996">
            <v>18598.726114649682</v>
          </cell>
          <cell r="I996">
            <v>18500</v>
          </cell>
          <cell r="J996">
            <v>9912.8205128205136</v>
          </cell>
          <cell r="K996">
            <v>31000</v>
          </cell>
          <cell r="L996">
            <v>88.783189039730601</v>
          </cell>
          <cell r="M996">
            <v>97.587633973881779</v>
          </cell>
          <cell r="N996">
            <v>114.59465333623126</v>
          </cell>
          <cell r="O996">
            <v>89.169782929574069</v>
          </cell>
          <cell r="P996">
            <v>85.366634646173551</v>
          </cell>
        </row>
        <row r="997">
          <cell r="E997" t="str">
            <v>　平成14年</v>
          </cell>
          <cell r="F997" t="str">
            <v>･･･</v>
          </cell>
          <cell r="G997">
            <v>16269.968051118212</v>
          </cell>
          <cell r="H997">
            <v>18582.766439909297</v>
          </cell>
          <cell r="I997">
            <v>13000</v>
          </cell>
          <cell r="J997">
            <v>10598.870056497175</v>
          </cell>
          <cell r="K997">
            <v>36000</v>
          </cell>
          <cell r="L997">
            <v>89.714679206334267</v>
          </cell>
          <cell r="M997">
            <v>97.503893459219327</v>
          </cell>
          <cell r="N997">
            <v>80.525972614648992</v>
          </cell>
          <cell r="O997">
            <v>95.341072807108134</v>
          </cell>
          <cell r="P997">
            <v>99.135446685878975</v>
          </cell>
        </row>
        <row r="998">
          <cell r="E998" t="str">
            <v>　平成15年1月～9月</v>
          </cell>
          <cell r="F998" t="str">
            <v>･･･</v>
          </cell>
          <cell r="G998">
            <v>16042.288557213929</v>
          </cell>
          <cell r="H998">
            <v>19326.996197718632</v>
          </cell>
          <cell r="I998">
            <v>11333.333333333334</v>
          </cell>
          <cell r="J998">
            <v>9669.1176470588234</v>
          </cell>
          <cell r="K998">
            <v>17000</v>
          </cell>
          <cell r="L998">
            <v>88.459225434494854</v>
          </cell>
          <cell r="M998">
            <v>101.40887172223924</v>
          </cell>
          <cell r="N998">
            <v>70.202129971745279</v>
          </cell>
          <cell r="O998">
            <v>86.977578237561346</v>
          </cell>
          <cell r="P998">
            <v>46.813960934998398</v>
          </cell>
        </row>
        <row r="999">
          <cell r="E999" t="str">
            <v>　不詳</v>
          </cell>
          <cell r="F999" t="str">
            <v>･･･</v>
          </cell>
          <cell r="G999">
            <v>27769.911504424781</v>
          </cell>
          <cell r="H999">
            <v>29568.421052631576</v>
          </cell>
          <cell r="I999">
            <v>19666.666666666668</v>
          </cell>
          <cell r="J999">
            <v>14933.333333333334</v>
          </cell>
          <cell r="K999">
            <v>33000</v>
          </cell>
          <cell r="L999">
            <v>153.12683432322615</v>
          </cell>
          <cell r="M999">
            <v>155.14569294060391</v>
          </cell>
          <cell r="N999">
            <v>121.82134318626387</v>
          </cell>
          <cell r="O999">
            <v>134.33130258195533</v>
          </cell>
          <cell r="P999">
            <v>90.874159462055715</v>
          </cell>
        </row>
        <row r="1000">
          <cell r="C1000" t="str">
            <v>面積（千㎡）</v>
          </cell>
        </row>
        <row r="1001">
          <cell r="D1001" t="str">
            <v>総数</v>
          </cell>
          <cell r="F1001" t="str">
            <v>･･･</v>
          </cell>
          <cell r="G1001">
            <v>6607515</v>
          </cell>
          <cell r="H1001">
            <v>6421293</v>
          </cell>
          <cell r="I1001">
            <v>25306</v>
          </cell>
          <cell r="J1001">
            <v>130269</v>
          </cell>
          <cell r="K1001">
            <v>23303</v>
          </cell>
          <cell r="L1001">
            <v>100</v>
          </cell>
          <cell r="M1001">
            <v>100</v>
          </cell>
          <cell r="N1001">
            <v>100</v>
          </cell>
          <cell r="O1001">
            <v>100</v>
          </cell>
          <cell r="P1001">
            <v>100</v>
          </cell>
        </row>
        <row r="1002">
          <cell r="E1002" t="str">
            <v>　昭和25年以前</v>
          </cell>
          <cell r="F1002" t="str">
            <v>･･･</v>
          </cell>
          <cell r="G1002">
            <v>1248354</v>
          </cell>
          <cell r="H1002">
            <v>1237681</v>
          </cell>
          <cell r="I1002">
            <v>2734</v>
          </cell>
          <cell r="J1002">
            <v>3762</v>
          </cell>
          <cell r="K1002">
            <v>3613</v>
          </cell>
          <cell r="L1002">
            <v>18.892942354273885</v>
          </cell>
          <cell r="M1002">
            <v>19.274638301039992</v>
          </cell>
          <cell r="N1002">
            <v>10.803761953686873</v>
          </cell>
          <cell r="O1002">
            <v>2.8878704833843813</v>
          </cell>
          <cell r="P1002">
            <v>15.504441488220399</v>
          </cell>
        </row>
        <row r="1003">
          <cell r="E1003" t="str">
            <v>　昭和26～35年</v>
          </cell>
          <cell r="F1003" t="str">
            <v>･･･</v>
          </cell>
          <cell r="G1003">
            <v>401962</v>
          </cell>
          <cell r="H1003">
            <v>393645</v>
          </cell>
          <cell r="I1003">
            <v>2010</v>
          </cell>
          <cell r="J1003">
            <v>3745</v>
          </cell>
          <cell r="K1003">
            <v>2124</v>
          </cell>
          <cell r="L1003">
            <v>6.0834065454259276</v>
          </cell>
          <cell r="M1003">
            <v>6.1303074007057461</v>
          </cell>
          <cell r="N1003">
            <v>7.9427803682921043</v>
          </cell>
          <cell r="O1003">
            <v>2.8748205636030062</v>
          </cell>
          <cell r="P1003">
            <v>9.1147062609964387</v>
          </cell>
        </row>
        <row r="1004">
          <cell r="E1004" t="str">
            <v>　昭和36～45年</v>
          </cell>
          <cell r="F1004" t="str">
            <v>･･･</v>
          </cell>
          <cell r="G1004">
            <v>805576</v>
          </cell>
          <cell r="H1004">
            <v>792655</v>
          </cell>
          <cell r="I1004">
            <v>3931</v>
          </cell>
          <cell r="J1004">
            <v>5249</v>
          </cell>
          <cell r="K1004">
            <v>2708</v>
          </cell>
          <cell r="L1004">
            <v>12.191814925883634</v>
          </cell>
          <cell r="M1004">
            <v>12.34416495244805</v>
          </cell>
          <cell r="N1004">
            <v>15.533865486445903</v>
          </cell>
          <cell r="O1004">
            <v>4.0293546430846945</v>
          </cell>
          <cell r="P1004">
            <v>11.620821353473803</v>
          </cell>
        </row>
        <row r="1005">
          <cell r="E1005" t="str">
            <v>　昭和46～55年</v>
          </cell>
          <cell r="F1005" t="str">
            <v>･･･</v>
          </cell>
          <cell r="G1005">
            <v>1216482</v>
          </cell>
          <cell r="H1005">
            <v>1187795</v>
          </cell>
          <cell r="I1005">
            <v>4879</v>
          </cell>
          <cell r="J1005">
            <v>15289</v>
          </cell>
          <cell r="K1005">
            <v>5262</v>
          </cell>
          <cell r="L1005">
            <v>18.410582495839964</v>
          </cell>
          <cell r="M1005">
            <v>18.4977542684939</v>
          </cell>
          <cell r="N1005">
            <v>19.280012645222477</v>
          </cell>
          <cell r="O1005">
            <v>11.736483737497025</v>
          </cell>
          <cell r="P1005">
            <v>22.580783590095695</v>
          </cell>
        </row>
        <row r="1006">
          <cell r="E1006" t="str">
            <v>　昭和56～60年</v>
          </cell>
          <cell r="F1006" t="str">
            <v>･･･</v>
          </cell>
          <cell r="G1006">
            <v>643255</v>
          </cell>
          <cell r="H1006">
            <v>625683</v>
          </cell>
          <cell r="I1006">
            <v>3001</v>
          </cell>
          <cell r="J1006">
            <v>11968</v>
          </cell>
          <cell r="K1006">
            <v>2034</v>
          </cell>
          <cell r="L1006">
            <v>9.7352030226189417</v>
          </cell>
          <cell r="M1006">
            <v>9.7438786861150852</v>
          </cell>
          <cell r="N1006">
            <v>11.858847704101795</v>
          </cell>
          <cell r="O1006">
            <v>9.1871435260883239</v>
          </cell>
          <cell r="P1006">
            <v>8.7284898940050635</v>
          </cell>
        </row>
        <row r="1007">
          <cell r="E1007" t="str">
            <v>　昭和61～平成2年</v>
          </cell>
          <cell r="F1007" t="str">
            <v>･･･</v>
          </cell>
          <cell r="G1007">
            <v>617037</v>
          </cell>
          <cell r="H1007">
            <v>597456</v>
          </cell>
          <cell r="I1007">
            <v>2326</v>
          </cell>
          <cell r="J1007">
            <v>13980</v>
          </cell>
          <cell r="K1007">
            <v>2939</v>
          </cell>
          <cell r="L1007">
            <v>9.3384123986097656</v>
          </cell>
          <cell r="M1007">
            <v>9.3042943220314029</v>
          </cell>
          <cell r="N1007">
            <v>9.1914960878842962</v>
          </cell>
          <cell r="O1007">
            <v>10.731639914331115</v>
          </cell>
          <cell r="P1007">
            <v>12.612110028751664</v>
          </cell>
        </row>
        <row r="1008">
          <cell r="E1008" t="str">
            <v>　平成3～7年</v>
          </cell>
          <cell r="F1008" t="str">
            <v>･･･</v>
          </cell>
          <cell r="G1008">
            <v>595212</v>
          </cell>
          <cell r="H1008">
            <v>569878</v>
          </cell>
          <cell r="I1008">
            <v>2290</v>
          </cell>
          <cell r="J1008">
            <v>20962</v>
          </cell>
          <cell r="K1008">
            <v>1789</v>
          </cell>
          <cell r="L1008">
            <v>9.008106678531945</v>
          </cell>
          <cell r="M1008">
            <v>8.874816956647205</v>
          </cell>
          <cell r="N1008">
            <v>9.0492373350193631</v>
          </cell>
          <cell r="O1008">
            <v>16.091318732776024</v>
          </cell>
          <cell r="P1008">
            <v>7.6771231171952117</v>
          </cell>
        </row>
        <row r="1009">
          <cell r="E1009" t="str">
            <v>　平成8～10年</v>
          </cell>
          <cell r="F1009" t="str">
            <v>･･･</v>
          </cell>
          <cell r="G1009">
            <v>444582</v>
          </cell>
          <cell r="H1009">
            <v>421176</v>
          </cell>
          <cell r="I1009">
            <v>1507</v>
          </cell>
          <cell r="J1009">
            <v>20230</v>
          </cell>
          <cell r="K1009">
            <v>1287</v>
          </cell>
          <cell r="L1009">
            <v>6.7284296743934737</v>
          </cell>
          <cell r="M1009">
            <v>6.5590528262765773</v>
          </cell>
          <cell r="N1009">
            <v>5.9551094602070656</v>
          </cell>
          <cell r="O1009">
            <v>15.529404539836801</v>
          </cell>
          <cell r="P1009">
            <v>5.5228940479766555</v>
          </cell>
        </row>
        <row r="1010">
          <cell r="E1010" t="str">
            <v>　平成11年</v>
          </cell>
          <cell r="F1010" t="str">
            <v>･･･</v>
          </cell>
          <cell r="G1010">
            <v>142153</v>
          </cell>
          <cell r="H1010">
            <v>133406</v>
          </cell>
          <cell r="I1010">
            <v>564</v>
          </cell>
          <cell r="J1010">
            <v>7620</v>
          </cell>
          <cell r="K1010">
            <v>346</v>
          </cell>
          <cell r="L1010">
            <v>2.1513836896321843</v>
          </cell>
          <cell r="M1010">
            <v>2.0775566540882031</v>
          </cell>
          <cell r="N1010">
            <v>2.2287204615506204</v>
          </cell>
          <cell r="O1010">
            <v>5.8494346314165311</v>
          </cell>
          <cell r="P1010">
            <v>1.4847873664335063</v>
          </cell>
        </row>
        <row r="1011">
          <cell r="E1011" t="str">
            <v>　平成12年</v>
          </cell>
          <cell r="F1011" t="str">
            <v>･･･</v>
          </cell>
          <cell r="G1011">
            <v>140786</v>
          </cell>
          <cell r="H1011">
            <v>131693</v>
          </cell>
          <cell r="I1011">
            <v>606</v>
          </cell>
          <cell r="J1011">
            <v>8031</v>
          </cell>
          <cell r="K1011">
            <v>291</v>
          </cell>
          <cell r="L1011">
            <v>2.1306951251718687</v>
          </cell>
          <cell r="M1011">
            <v>2.0508797838690742</v>
          </cell>
          <cell r="N1011">
            <v>2.3946890065597093</v>
          </cell>
          <cell r="O1011">
            <v>6.1649356331897849</v>
          </cell>
          <cell r="P1011">
            <v>1.2487662532721109</v>
          </cell>
        </row>
        <row r="1012">
          <cell r="E1012" t="str">
            <v>　平成13年</v>
          </cell>
          <cell r="F1012" t="str">
            <v>･･･</v>
          </cell>
          <cell r="G1012">
            <v>128101</v>
          </cell>
          <cell r="H1012">
            <v>120433</v>
          </cell>
          <cell r="I1012">
            <v>540</v>
          </cell>
          <cell r="J1012">
            <v>6861</v>
          </cell>
          <cell r="K1012">
            <v>268</v>
          </cell>
          <cell r="L1012">
            <v>1.9387167490350004</v>
          </cell>
          <cell r="M1012">
            <v>1.8755256924111703</v>
          </cell>
          <cell r="N1012">
            <v>2.1338812929739981</v>
          </cell>
          <cell r="O1012">
            <v>5.2667940952951202</v>
          </cell>
          <cell r="P1012">
            <v>1.1500665150409819</v>
          </cell>
        </row>
        <row r="1013">
          <cell r="E1013" t="str">
            <v>　平成14年</v>
          </cell>
          <cell r="F1013" t="str">
            <v>･･･</v>
          </cell>
          <cell r="G1013">
            <v>118773</v>
          </cell>
          <cell r="H1013">
            <v>111156</v>
          </cell>
          <cell r="I1013">
            <v>502</v>
          </cell>
          <cell r="J1013">
            <v>6809</v>
          </cell>
          <cell r="K1013">
            <v>292</v>
          </cell>
          <cell r="L1013">
            <v>1.7975441599451536</v>
          </cell>
          <cell r="M1013">
            <v>1.7310532318023799</v>
          </cell>
          <cell r="N1013">
            <v>1.9837192760610129</v>
          </cell>
          <cell r="O1013">
            <v>5.2268766936109126</v>
          </cell>
          <cell r="P1013">
            <v>1.2530575462386817</v>
          </cell>
        </row>
        <row r="1014">
          <cell r="E1014" t="str">
            <v>　平成15年1月～9月</v>
          </cell>
          <cell r="F1014" t="str">
            <v>･･･</v>
          </cell>
          <cell r="G1014">
            <v>72695</v>
          </cell>
          <cell r="H1014">
            <v>67392</v>
          </cell>
          <cell r="I1014">
            <v>197</v>
          </cell>
          <cell r="J1014">
            <v>5013</v>
          </cell>
          <cell r="K1014">
            <v>92</v>
          </cell>
          <cell r="L1014">
            <v>1.1001866813771894</v>
          </cell>
          <cell r="M1014">
            <v>1.0495082532443234</v>
          </cell>
          <cell r="N1014">
            <v>0.77847150873310678</v>
          </cell>
          <cell r="O1014">
            <v>3.8481910508255992</v>
          </cell>
          <cell r="P1014">
            <v>0.39479895292451617</v>
          </cell>
        </row>
        <row r="1015">
          <cell r="E1015" t="str">
            <v>　不詳</v>
          </cell>
          <cell r="F1015" t="str">
            <v>･･･</v>
          </cell>
          <cell r="G1015">
            <v>32548</v>
          </cell>
          <cell r="H1015">
            <v>31243</v>
          </cell>
          <cell r="I1015">
            <v>221</v>
          </cell>
          <cell r="J1015">
            <v>751</v>
          </cell>
          <cell r="K1015">
            <v>258</v>
          </cell>
          <cell r="L1015">
            <v>0.49259063354377558</v>
          </cell>
          <cell r="M1015">
            <v>0.48655309763936949</v>
          </cell>
          <cell r="N1015">
            <v>0.87331067730972889</v>
          </cell>
          <cell r="O1015">
            <v>0.57649939740076306</v>
          </cell>
          <cell r="P1015">
            <v>1.1071535853752736</v>
          </cell>
        </row>
        <row r="1016">
          <cell r="C1016" t="str">
            <v>単価（円）</v>
          </cell>
        </row>
        <row r="1017">
          <cell r="D1017" t="str">
            <v>総数</v>
          </cell>
          <cell r="F1017" t="str">
            <v>･･･</v>
          </cell>
          <cell r="G1017">
            <v>66000.304199082413</v>
          </cell>
          <cell r="H1017">
            <v>61657.5197549777</v>
          </cell>
          <cell r="I1017">
            <v>181814.58942543273</v>
          </cell>
          <cell r="J1017">
            <v>246965.89365083023</v>
          </cell>
          <cell r="K1017">
            <v>134017.07934600697</v>
          </cell>
          <cell r="L1017">
            <v>100</v>
          </cell>
          <cell r="M1017">
            <v>100</v>
          </cell>
          <cell r="N1017">
            <v>100</v>
          </cell>
          <cell r="O1017">
            <v>100</v>
          </cell>
          <cell r="P1017">
            <v>100</v>
          </cell>
        </row>
        <row r="1018">
          <cell r="E1018" t="str">
            <v>　昭和25年以前</v>
          </cell>
          <cell r="F1018" t="str">
            <v>･･･</v>
          </cell>
          <cell r="G1018">
            <v>47922.30409002574</v>
          </cell>
          <cell r="H1018">
            <v>46571.774148589182</v>
          </cell>
          <cell r="I1018">
            <v>204462.32626188736</v>
          </cell>
          <cell r="J1018">
            <v>293460.92503987241</v>
          </cell>
          <cell r="K1018">
            <v>135898.14558538611</v>
          </cell>
          <cell r="L1018">
            <v>72.609216990081677</v>
          </cell>
          <cell r="M1018">
            <v>75.532999597878529</v>
          </cell>
          <cell r="N1018">
            <v>112.4565013775988</v>
          </cell>
          <cell r="O1018">
            <v>118.82649895567306</v>
          </cell>
          <cell r="P1018">
            <v>101.40360187564048</v>
          </cell>
        </row>
        <row r="1019">
          <cell r="E1019" t="str">
            <v>　昭和26～35年</v>
          </cell>
          <cell r="F1019" t="str">
            <v>･･･</v>
          </cell>
          <cell r="G1019">
            <v>69200.571198272475</v>
          </cell>
          <cell r="H1019">
            <v>66458.357149208037</v>
          </cell>
          <cell r="I1019">
            <v>229353.23383084577</v>
          </cell>
          <cell r="J1019">
            <v>237116.15487316423</v>
          </cell>
          <cell r="K1019">
            <v>137476.45951035782</v>
          </cell>
          <cell r="L1019">
            <v>104.84886704391062</v>
          </cell>
          <cell r="M1019">
            <v>107.78629664850045</v>
          </cell>
          <cell r="N1019">
            <v>126.14677103506591</v>
          </cell>
          <cell r="O1019">
            <v>96.011700793150041</v>
          </cell>
          <cell r="P1019">
            <v>102.58129798174409</v>
          </cell>
        </row>
        <row r="1020">
          <cell r="E1020" t="str">
            <v>　昭和36～45年</v>
          </cell>
          <cell r="F1020" t="str">
            <v>･･･</v>
          </cell>
          <cell r="G1020">
            <v>70391.868675332924</v>
          </cell>
          <cell r="H1020">
            <v>68593.524294932853</v>
          </cell>
          <cell r="I1020">
            <v>177817.34927499364</v>
          </cell>
          <cell r="J1020">
            <v>232425.22385216234</v>
          </cell>
          <cell r="K1020">
            <v>136262.92466765142</v>
          </cell>
          <cell r="L1020">
            <v>106.6538549019469</v>
          </cell>
          <cell r="M1020">
            <v>111.2492435107969</v>
          </cell>
          <cell r="N1020">
            <v>97.801474478439218</v>
          </cell>
          <cell r="O1020">
            <v>94.112276159384962</v>
          </cell>
          <cell r="P1020">
            <v>101.67579037881143</v>
          </cell>
        </row>
        <row r="1021">
          <cell r="E1021" t="str">
            <v>　昭和46～55年</v>
          </cell>
          <cell r="F1021" t="str">
            <v>･･･</v>
          </cell>
          <cell r="G1021">
            <v>67239.794752408998</v>
          </cell>
          <cell r="H1021">
            <v>64731.708754456791</v>
          </cell>
          <cell r="I1021">
            <v>177290.42836646855</v>
          </cell>
          <cell r="J1021">
            <v>226044.86885996468</v>
          </cell>
          <cell r="K1021">
            <v>94070.695553021666</v>
          </cell>
          <cell r="L1021">
            <v>101.87800733400833</v>
          </cell>
          <cell r="M1021">
            <v>104.98591090218304</v>
          </cell>
          <cell r="N1021">
            <v>97.51166225259405</v>
          </cell>
          <cell r="O1021">
            <v>91.528779751083974</v>
          </cell>
          <cell r="P1021">
            <v>70.193064952675741</v>
          </cell>
        </row>
        <row r="1022">
          <cell r="E1022" t="str">
            <v>　昭和56～60年</v>
          </cell>
          <cell r="F1022" t="str">
            <v>･･･</v>
          </cell>
          <cell r="G1022">
            <v>66648.5297432589</v>
          </cell>
          <cell r="H1022">
            <v>62419.78765604947</v>
          </cell>
          <cell r="I1022">
            <v>165944.68510496503</v>
          </cell>
          <cell r="J1022">
            <v>249164.43850267382</v>
          </cell>
          <cell r="K1022">
            <v>160275.31956735498</v>
          </cell>
          <cell r="L1022">
            <v>100.98215538858911</v>
          </cell>
          <cell r="M1022">
            <v>101.23629348715446</v>
          </cell>
          <cell r="N1022">
            <v>91.271380162274383</v>
          </cell>
          <cell r="O1022">
            <v>100.89022205428574</v>
          </cell>
          <cell r="P1022">
            <v>119.5932043508829</v>
          </cell>
        </row>
        <row r="1023">
          <cell r="E1023" t="str">
            <v>　昭和61～平成2年</v>
          </cell>
          <cell r="F1023" t="str">
            <v>･･･</v>
          </cell>
          <cell r="G1023">
            <v>65783.737442001046</v>
          </cell>
          <cell r="H1023">
            <v>61007.003026164268</v>
          </cell>
          <cell r="I1023">
            <v>151762.6827171109</v>
          </cell>
          <cell r="J1023">
            <v>243991.41630901289</v>
          </cell>
          <cell r="K1023">
            <v>120108.880571623</v>
          </cell>
          <cell r="L1023">
            <v>99.671870062252864</v>
          </cell>
          <cell r="M1023">
            <v>98.944951513783664</v>
          </cell>
          <cell r="N1023">
            <v>83.471124730258822</v>
          </cell>
          <cell r="O1023">
            <v>98.795591853657825</v>
          </cell>
          <cell r="P1023">
            <v>89.62206993149313</v>
          </cell>
        </row>
        <row r="1024">
          <cell r="E1024" t="str">
            <v>　平成3～7年</v>
          </cell>
          <cell r="F1024" t="str">
            <v>･･･</v>
          </cell>
          <cell r="G1024">
            <v>66567.878335786241</v>
          </cell>
          <cell r="H1024">
            <v>60118.130547239933</v>
          </cell>
          <cell r="I1024">
            <v>178165.93886462881</v>
          </cell>
          <cell r="J1024">
            <v>219969.46856216009</v>
          </cell>
          <cell r="K1024">
            <v>179988.82057015091</v>
          </cell>
          <cell r="L1024">
            <v>100.85995684958027</v>
          </cell>
          <cell r="M1024">
            <v>97.503322848769812</v>
          </cell>
          <cell r="N1024">
            <v>97.993202540932316</v>
          </cell>
          <cell r="O1024">
            <v>89.068763832289051</v>
          </cell>
          <cell r="P1024">
            <v>134.3028973982141</v>
          </cell>
        </row>
        <row r="1025">
          <cell r="E1025" t="str">
            <v>　平成8～10年</v>
          </cell>
          <cell r="F1025" t="str">
            <v>･･･</v>
          </cell>
          <cell r="G1025">
            <v>75122.249663729075</v>
          </cell>
          <cell r="H1025">
            <v>66019.906167492925</v>
          </cell>
          <cell r="I1025">
            <v>180491.0418049104</v>
          </cell>
          <cell r="J1025">
            <v>251507.66188828473</v>
          </cell>
          <cell r="K1025">
            <v>174825.17482517482</v>
          </cell>
          <cell r="L1025">
            <v>113.82106578953235</v>
          </cell>
          <cell r="M1025">
            <v>107.07518957922898</v>
          </cell>
          <cell r="N1025">
            <v>99.272034425452333</v>
          </cell>
          <cell r="O1025">
            <v>101.83902650293722</v>
          </cell>
          <cell r="P1025">
            <v>130.44992151620391</v>
          </cell>
        </row>
        <row r="1026">
          <cell r="E1026" t="str">
            <v>　平成11年</v>
          </cell>
          <cell r="F1026" t="str">
            <v>･･･</v>
          </cell>
          <cell r="G1026">
            <v>79231.532222323833</v>
          </cell>
          <cell r="H1026">
            <v>68722.546212314293</v>
          </cell>
          <cell r="I1026">
            <v>157801.4184397163</v>
          </cell>
          <cell r="J1026">
            <v>250524.93438320211</v>
          </cell>
          <cell r="K1026">
            <v>236994.21965317917</v>
          </cell>
          <cell r="L1026">
            <v>120.04722278753583</v>
          </cell>
          <cell r="M1026">
            <v>111.45849928023779</v>
          </cell>
          <cell r="N1026">
            <v>86.792495001857432</v>
          </cell>
          <cell r="O1026">
            <v>101.44110617047542</v>
          </cell>
          <cell r="P1026">
            <v>176.83881846231296</v>
          </cell>
        </row>
        <row r="1027">
          <cell r="E1027" t="str">
            <v>　平成12年</v>
          </cell>
          <cell r="F1027" t="str">
            <v>･･･</v>
          </cell>
          <cell r="G1027">
            <v>82415.865213870697</v>
          </cell>
          <cell r="H1027">
            <v>70428.952184246693</v>
          </cell>
          <cell r="I1027">
            <v>191419.14191419142</v>
          </cell>
          <cell r="J1027">
            <v>268584.23608516995</v>
          </cell>
          <cell r="K1027">
            <v>178694.15807560139</v>
          </cell>
          <cell r="L1027">
            <v>124.87194750689726</v>
          </cell>
          <cell r="M1027">
            <v>114.22605460635782</v>
          </cell>
          <cell r="N1027">
            <v>105.2826082434368</v>
          </cell>
          <cell r="O1027">
            <v>108.75357407242012</v>
          </cell>
          <cell r="P1027">
            <v>133.33685448721548</v>
          </cell>
        </row>
        <row r="1028">
          <cell r="E1028" t="str">
            <v>　平成13年</v>
          </cell>
          <cell r="F1028" t="str">
            <v>･･･</v>
          </cell>
          <cell r="G1028">
            <v>84589.503594819718</v>
          </cell>
          <cell r="H1028">
            <v>72737.538714471943</v>
          </cell>
          <cell r="I1028">
            <v>205555.55555555553</v>
          </cell>
          <cell r="J1028">
            <v>281737.3560705437</v>
          </cell>
          <cell r="K1028">
            <v>115671.64179104478</v>
          </cell>
          <cell r="L1028">
            <v>128.16532381375865</v>
          </cell>
          <cell r="M1028">
            <v>117.97026381133297</v>
          </cell>
          <cell r="N1028">
            <v>113.05778936946072</v>
          </cell>
          <cell r="O1028">
            <v>114.07945927500202</v>
          </cell>
          <cell r="P1028">
            <v>86.311119713631641</v>
          </cell>
        </row>
        <row r="1029">
          <cell r="E1029" t="str">
            <v>　平成14年</v>
          </cell>
          <cell r="F1029" t="str">
            <v>･･･</v>
          </cell>
          <cell r="G1029">
            <v>85751.812280568818</v>
          </cell>
          <cell r="H1029">
            <v>73725.215013134701</v>
          </cell>
          <cell r="I1029">
            <v>155378.48605577688</v>
          </cell>
          <cell r="J1029">
            <v>275517.69716551621</v>
          </cell>
          <cell r="K1029">
            <v>123287.6712328767</v>
          </cell>
          <cell r="L1029">
            <v>129.92638946315799</v>
          </cell>
          <cell r="M1029">
            <v>119.57213865577647</v>
          </cell>
          <cell r="N1029">
            <v>85.459855860193201</v>
          </cell>
          <cell r="O1029">
            <v>111.56103099606685</v>
          </cell>
          <cell r="P1029">
            <v>91.993999447317492</v>
          </cell>
        </row>
        <row r="1030">
          <cell r="E1030" t="str">
            <v>　平成15年1月～9月</v>
          </cell>
          <cell r="F1030" t="str">
            <v>･･･</v>
          </cell>
          <cell r="G1030">
            <v>88713.116445422653</v>
          </cell>
          <cell r="H1030">
            <v>75424.382716049382</v>
          </cell>
          <cell r="I1030">
            <v>172588.83248730964</v>
          </cell>
          <cell r="J1030">
            <v>262317.97326949931</v>
          </cell>
          <cell r="K1030">
            <v>184782.60869565216</v>
          </cell>
          <cell r="L1030">
            <v>134.41319327533648</v>
          </cell>
          <cell r="M1030">
            <v>122.32795450705794</v>
          </cell>
          <cell r="N1030">
            <v>94.925733425860841</v>
          </cell>
          <cell r="O1030">
            <v>106.21627520777199</v>
          </cell>
          <cell r="P1030">
            <v>137.87989530690942</v>
          </cell>
        </row>
        <row r="1031">
          <cell r="E1031" t="str">
            <v>　不詳</v>
          </cell>
          <cell r="F1031" t="str">
            <v>･･･</v>
          </cell>
          <cell r="G1031">
            <v>96411.453852771287</v>
          </cell>
          <cell r="H1031">
            <v>89908.139423230808</v>
          </cell>
          <cell r="I1031">
            <v>266968.32579185523</v>
          </cell>
          <cell r="J1031">
            <v>298268.9747003995</v>
          </cell>
          <cell r="K1031">
            <v>127906.97674418605</v>
          </cell>
          <cell r="L1031">
            <v>146.07728710152168</v>
          </cell>
          <cell r="M1031">
            <v>145.81861187494877</v>
          </cell>
          <cell r="N1031">
            <v>146.83548038445312</v>
          </cell>
          <cell r="O1031">
            <v>120.77334659096834</v>
          </cell>
          <cell r="P1031">
            <v>95.440803044180825</v>
          </cell>
        </row>
        <row r="1101">
          <cell r="A1101" t="str">
            <v>9.取得方法</v>
          </cell>
          <cell r="B1101" t="str">
            <v>８．取得方法別土地資産額</v>
          </cell>
        </row>
        <row r="1103">
          <cell r="F1103" t="str">
            <v>世帯総数
（千世帯）</v>
          </cell>
          <cell r="G1103" t="str">
            <v>実数</v>
          </cell>
          <cell r="L1103" t="str">
            <v>割合・指数（％）</v>
          </cell>
        </row>
        <row r="1104">
          <cell r="G1104" t="str">
            <v>総数</v>
          </cell>
          <cell r="H1104" t="str">
            <v>一戸建</v>
          </cell>
          <cell r="I1104" t="str">
            <v>長屋建</v>
          </cell>
          <cell r="J1104" t="str">
            <v>共同住宅</v>
          </cell>
          <cell r="K1104" t="str">
            <v>その他</v>
          </cell>
          <cell r="L1104" t="str">
            <v>総数</v>
          </cell>
          <cell r="M1104" t="str">
            <v>一戸建</v>
          </cell>
          <cell r="N1104" t="str">
            <v>長屋建</v>
          </cell>
          <cell r="O1104" t="str">
            <v>共同住宅</v>
          </cell>
          <cell r="P1104" t="str">
            <v>その他</v>
          </cell>
        </row>
        <row r="1105">
          <cell r="C1105" t="str">
            <v>資産額（十億円）</v>
          </cell>
        </row>
        <row r="1106">
          <cell r="D1106" t="str">
            <v>総数</v>
          </cell>
          <cell r="F1106" t="str">
            <v>･･･</v>
          </cell>
          <cell r="G1106">
            <v>436098</v>
          </cell>
          <cell r="H1106">
            <v>395921</v>
          </cell>
          <cell r="I1106">
            <v>4601</v>
          </cell>
          <cell r="J1106">
            <v>32172</v>
          </cell>
          <cell r="K1106">
            <v>3123</v>
          </cell>
          <cell r="L1106">
            <v>100</v>
          </cell>
          <cell r="M1106">
            <v>100</v>
          </cell>
          <cell r="N1106">
            <v>100</v>
          </cell>
          <cell r="O1106">
            <v>100</v>
          </cell>
          <cell r="P1106">
            <v>100</v>
          </cell>
        </row>
        <row r="1107">
          <cell r="E1107" t="str">
            <v>　国・都道府県・市区町村から購入</v>
          </cell>
          <cell r="F1107" t="str">
            <v>･･･</v>
          </cell>
          <cell r="G1107">
            <v>9902</v>
          </cell>
          <cell r="H1107">
            <v>9291</v>
          </cell>
          <cell r="I1107">
            <v>115</v>
          </cell>
          <cell r="J1107">
            <v>281</v>
          </cell>
          <cell r="K1107">
            <v>198</v>
          </cell>
          <cell r="L1107">
            <v>2.270590555333893</v>
          </cell>
          <cell r="M1107">
            <v>2.3466802720744795</v>
          </cell>
          <cell r="N1107">
            <v>2.4994566398608997</v>
          </cell>
          <cell r="O1107">
            <v>0.87343031207260979</v>
          </cell>
          <cell r="P1107">
            <v>6.3400576368876083</v>
          </cell>
        </row>
        <row r="1108">
          <cell r="E1108" t="str">
            <v>　公団・公社などから購入</v>
          </cell>
          <cell r="F1108" t="str">
            <v>･･･</v>
          </cell>
          <cell r="G1108">
            <v>12370</v>
          </cell>
          <cell r="H1108">
            <v>9700</v>
          </cell>
          <cell r="I1108">
            <v>287</v>
          </cell>
          <cell r="J1108">
            <v>2352</v>
          </cell>
          <cell r="K1108">
            <v>31</v>
          </cell>
          <cell r="L1108">
            <v>2.8365183972409871</v>
          </cell>
          <cell r="M1108">
            <v>2.4499837088712142</v>
          </cell>
          <cell r="N1108">
            <v>6.2377743968702459</v>
          </cell>
          <cell r="O1108">
            <v>7.3107049608355092</v>
          </cell>
          <cell r="P1108">
            <v>0.99263528658341349</v>
          </cell>
        </row>
        <row r="1109">
          <cell r="E1109" t="str">
            <v>　会社などの法人から購入</v>
          </cell>
          <cell r="F1109" t="str">
            <v>･･･</v>
          </cell>
          <cell r="G1109">
            <v>94735</v>
          </cell>
          <cell r="H1109">
            <v>77142</v>
          </cell>
          <cell r="I1109">
            <v>848</v>
          </cell>
          <cell r="J1109">
            <v>16410</v>
          </cell>
          <cell r="K1109">
            <v>321</v>
          </cell>
          <cell r="L1109">
            <v>21.723328242734432</v>
          </cell>
          <cell r="M1109">
            <v>19.48419002780858</v>
          </cell>
          <cell r="N1109">
            <v>18.430775918278634</v>
          </cell>
          <cell r="O1109">
            <v>51.007086907870203</v>
          </cell>
          <cell r="P1109">
            <v>10.278578290105669</v>
          </cell>
        </row>
        <row r="1110">
          <cell r="E1110" t="str">
            <v>　個人から購入</v>
          </cell>
          <cell r="F1110" t="str">
            <v>･･･</v>
          </cell>
          <cell r="G1110">
            <v>136456</v>
          </cell>
          <cell r="H1110">
            <v>124664</v>
          </cell>
          <cell r="I1110">
            <v>1992</v>
          </cell>
          <cell r="J1110">
            <v>8476</v>
          </cell>
          <cell r="K1110">
            <v>1201</v>
          </cell>
          <cell r="L1110">
            <v>31.290214584795162</v>
          </cell>
          <cell r="M1110">
            <v>31.48708959615681</v>
          </cell>
          <cell r="N1110">
            <v>43.294935883503591</v>
          </cell>
          <cell r="O1110">
            <v>26.345890836752456</v>
          </cell>
          <cell r="P1110">
            <v>38.456612231828366</v>
          </cell>
        </row>
        <row r="1111">
          <cell r="E1111" t="str">
            <v>　相続・贈与で取得</v>
          </cell>
          <cell r="F1111" t="str">
            <v>･･･</v>
          </cell>
          <cell r="G1111">
            <v>161684</v>
          </cell>
          <cell r="H1111">
            <v>155992</v>
          </cell>
          <cell r="I1111">
            <v>976</v>
          </cell>
          <cell r="J1111">
            <v>3493</v>
          </cell>
          <cell r="K1111">
            <v>1106</v>
          </cell>
          <cell r="L1111">
            <v>37.075152832620191</v>
          </cell>
          <cell r="M1111">
            <v>39.39977924889056</v>
          </cell>
          <cell r="N1111">
            <v>21.212779830471636</v>
          </cell>
          <cell r="O1111">
            <v>10.857267188859879</v>
          </cell>
          <cell r="P1111">
            <v>35.414665385846945</v>
          </cell>
        </row>
        <row r="1112">
          <cell r="E1112" t="str">
            <v>　その他</v>
          </cell>
          <cell r="F1112" t="str">
            <v>･･･</v>
          </cell>
          <cell r="G1112">
            <v>12624</v>
          </cell>
          <cell r="H1112">
            <v>11620</v>
          </cell>
          <cell r="I1112">
            <v>207</v>
          </cell>
          <cell r="J1112">
            <v>655</v>
          </cell>
          <cell r="K1112">
            <v>135</v>
          </cell>
          <cell r="L1112">
            <v>2.89476218648102</v>
          </cell>
          <cell r="M1112">
            <v>2.9349289378436607</v>
          </cell>
          <cell r="N1112">
            <v>4.4990219517496195</v>
          </cell>
          <cell r="O1112">
            <v>2.0359318662190722</v>
          </cell>
          <cell r="P1112">
            <v>4.3227665706051877</v>
          </cell>
        </row>
        <row r="1113">
          <cell r="E1113" t="str">
            <v>　不詳</v>
          </cell>
          <cell r="F1113" t="str">
            <v>･･･</v>
          </cell>
          <cell r="G1113">
            <v>8325</v>
          </cell>
          <cell r="H1113">
            <v>7512</v>
          </cell>
          <cell r="I1113">
            <v>177</v>
          </cell>
          <cell r="J1113">
            <v>506</v>
          </cell>
          <cell r="K1113">
            <v>130</v>
          </cell>
          <cell r="L1113">
            <v>1.9089745882806159</v>
          </cell>
          <cell r="M1113">
            <v>1.8973482083546971</v>
          </cell>
          <cell r="N1113">
            <v>3.8469897848293848</v>
          </cell>
          <cell r="O1113">
            <v>1.5727962203158026</v>
          </cell>
          <cell r="P1113">
            <v>4.1626641050272175</v>
          </cell>
        </row>
        <row r="1114">
          <cell r="C1114" t="str">
            <v>所有世帯数（千世帯）</v>
          </cell>
        </row>
        <row r="1115">
          <cell r="D1115" t="str">
            <v>総数</v>
          </cell>
          <cell r="F1115" t="str">
            <v>･･･</v>
          </cell>
          <cell r="G1115">
            <v>24047</v>
          </cell>
          <cell r="H1115">
            <v>20774</v>
          </cell>
          <cell r="I1115">
            <v>285</v>
          </cell>
          <cell r="J1115">
            <v>2894</v>
          </cell>
          <cell r="K1115">
            <v>86</v>
          </cell>
          <cell r="L1115">
            <v>100</v>
          </cell>
          <cell r="M1115">
            <v>100</v>
          </cell>
          <cell r="N1115">
            <v>100</v>
          </cell>
          <cell r="O1115">
            <v>100</v>
          </cell>
          <cell r="P1115">
            <v>100</v>
          </cell>
        </row>
        <row r="1116">
          <cell r="E1116" t="str">
            <v>　国・都道府県・市区町村から購入</v>
          </cell>
          <cell r="F1116" t="str">
            <v>･･･</v>
          </cell>
          <cell r="G1116">
            <v>570</v>
          </cell>
          <cell r="H1116">
            <v>546</v>
          </cell>
          <cell r="I1116">
            <v>9</v>
          </cell>
          <cell r="J1116">
            <v>11</v>
          </cell>
          <cell r="K1116">
            <v>4</v>
          </cell>
          <cell r="L1116">
            <v>2.3703580488210587</v>
          </cell>
          <cell r="M1116">
            <v>2.6282853566958697</v>
          </cell>
          <cell r="N1116">
            <v>3.1578947368421053</v>
          </cell>
          <cell r="O1116">
            <v>0.38009675190048375</v>
          </cell>
          <cell r="P1116">
            <v>4.6511627906976747</v>
          </cell>
        </row>
        <row r="1117">
          <cell r="E1117" t="str">
            <v>　公団・公社などから購入</v>
          </cell>
          <cell r="F1117" t="str">
            <v>･･･</v>
          </cell>
          <cell r="G1117">
            <v>830</v>
          </cell>
          <cell r="H1117">
            <v>586</v>
          </cell>
          <cell r="I1117">
            <v>19</v>
          </cell>
          <cell r="J1117">
            <v>224</v>
          </cell>
          <cell r="K1117">
            <v>1</v>
          </cell>
          <cell r="L1117">
            <v>3.4515740009148748</v>
          </cell>
          <cell r="M1117">
            <v>2.8208337344757872</v>
          </cell>
          <cell r="N1117">
            <v>6.666666666666667</v>
          </cell>
          <cell r="O1117">
            <v>7.740152038700761</v>
          </cell>
          <cell r="P1117">
            <v>1.1627906976744187</v>
          </cell>
        </row>
        <row r="1118">
          <cell r="E1118" t="str">
            <v>　会社などの法人から購入</v>
          </cell>
          <cell r="F1118" t="str">
            <v>･･･</v>
          </cell>
          <cell r="G1118">
            <v>6705</v>
          </cell>
          <cell r="H1118">
            <v>4897</v>
          </cell>
          <cell r="I1118">
            <v>60</v>
          </cell>
          <cell r="J1118">
            <v>1739</v>
          </cell>
          <cell r="K1118">
            <v>8</v>
          </cell>
          <cell r="L1118">
            <v>27.882895995342455</v>
          </cell>
          <cell r="M1118">
            <v>23.572735149706364</v>
          </cell>
          <cell r="N1118">
            <v>21.052631578947366</v>
          </cell>
          <cell r="O1118">
            <v>60.089841050449202</v>
          </cell>
          <cell r="P1118">
            <v>9.3023255813953494</v>
          </cell>
        </row>
        <row r="1119">
          <cell r="E1119" t="str">
            <v>　個人から購入</v>
          </cell>
          <cell r="F1119" t="str">
            <v>･･･</v>
          </cell>
          <cell r="G1119">
            <v>7646</v>
          </cell>
          <cell r="H1119">
            <v>6761</v>
          </cell>
          <cell r="I1119">
            <v>122</v>
          </cell>
          <cell r="J1119">
            <v>723</v>
          </cell>
          <cell r="K1119">
            <v>37</v>
          </cell>
          <cell r="L1119">
            <v>31.796066037343536</v>
          </cell>
          <cell r="M1119">
            <v>32.545489554250508</v>
          </cell>
          <cell r="N1119">
            <v>42.807017543859651</v>
          </cell>
          <cell r="O1119">
            <v>24.982722874913616</v>
          </cell>
          <cell r="P1119">
            <v>43.02325581395349</v>
          </cell>
        </row>
        <row r="1120">
          <cell r="E1120" t="str">
            <v>　相続・贈与で取得</v>
          </cell>
          <cell r="F1120" t="str">
            <v>･･･</v>
          </cell>
          <cell r="G1120">
            <v>7259</v>
          </cell>
          <cell r="H1120">
            <v>7050</v>
          </cell>
          <cell r="I1120">
            <v>53</v>
          </cell>
          <cell r="J1120">
            <v>123</v>
          </cell>
          <cell r="K1120">
            <v>30</v>
          </cell>
          <cell r="L1120">
            <v>30.186717677880814</v>
          </cell>
          <cell r="M1120">
            <v>33.936651583710407</v>
          </cell>
          <cell r="N1120">
            <v>18.596491228070175</v>
          </cell>
          <cell r="O1120">
            <v>4.2501727712508641</v>
          </cell>
          <cell r="P1120">
            <v>34.883720930232556</v>
          </cell>
        </row>
        <row r="1121">
          <cell r="E1121" t="str">
            <v>　その他</v>
          </cell>
          <cell r="F1121" t="str">
            <v>･･･</v>
          </cell>
          <cell r="G1121">
            <v>685</v>
          </cell>
          <cell r="H1121">
            <v>617</v>
          </cell>
          <cell r="I1121">
            <v>13</v>
          </cell>
          <cell r="J1121">
            <v>50</v>
          </cell>
          <cell r="K1121">
            <v>4</v>
          </cell>
          <cell r="L1121">
            <v>2.8485881814779392</v>
          </cell>
          <cell r="M1121">
            <v>2.9700587272552226</v>
          </cell>
          <cell r="N1121">
            <v>4.5614035087719298</v>
          </cell>
          <cell r="O1121">
            <v>1.7277125086385625</v>
          </cell>
          <cell r="P1121">
            <v>4.6511627906976747</v>
          </cell>
        </row>
        <row r="1122">
          <cell r="E1122" t="str">
            <v>　不詳</v>
          </cell>
          <cell r="F1122" t="str">
            <v>･･･</v>
          </cell>
          <cell r="G1122">
            <v>352</v>
          </cell>
          <cell r="H1122">
            <v>317</v>
          </cell>
          <cell r="I1122">
            <v>9</v>
          </cell>
          <cell r="J1122">
            <v>23</v>
          </cell>
          <cell r="K1122">
            <v>3</v>
          </cell>
          <cell r="L1122">
            <v>1.4638000582193205</v>
          </cell>
          <cell r="M1122">
            <v>1.5259458939058439</v>
          </cell>
          <cell r="N1122">
            <v>3.1578947368421053</v>
          </cell>
          <cell r="O1122">
            <v>0.79474775397373887</v>
          </cell>
          <cell r="P1122">
            <v>3.4883720930232558</v>
          </cell>
        </row>
        <row r="1123">
          <cell r="C1123" t="str">
            <v>所有１世帯当たり資産額（千円）</v>
          </cell>
        </row>
        <row r="1124">
          <cell r="D1124" t="str">
            <v>総数</v>
          </cell>
          <cell r="F1124" t="str">
            <v>･･･</v>
          </cell>
          <cell r="G1124">
            <v>18135.235164469581</v>
          </cell>
          <cell r="H1124">
            <v>19058.48656975065</v>
          </cell>
          <cell r="I1124">
            <v>16143.859649122805</v>
          </cell>
          <cell r="J1124">
            <v>11116.793365583966</v>
          </cell>
          <cell r="K1124">
            <v>36313.953488372092</v>
          </cell>
          <cell r="L1124">
            <v>100</v>
          </cell>
          <cell r="M1124">
            <v>100</v>
          </cell>
          <cell r="N1124">
            <v>100</v>
          </cell>
          <cell r="O1124">
            <v>100</v>
          </cell>
          <cell r="P1124">
            <v>100</v>
          </cell>
        </row>
        <row r="1125">
          <cell r="E1125" t="str">
            <v>　国・都道府県・市区町村から購入</v>
          </cell>
          <cell r="F1125" t="str">
            <v>･･･</v>
          </cell>
          <cell r="G1125">
            <v>411.77693683203728</v>
          </cell>
          <cell r="H1125">
            <v>447.24174448830269</v>
          </cell>
          <cell r="I1125">
            <v>403.50877192982455</v>
          </cell>
          <cell r="J1125">
            <v>97.097442985487206</v>
          </cell>
          <cell r="K1125">
            <v>2302.3255813953488</v>
          </cell>
          <cell r="L1125">
            <v>2.270590555333893</v>
          </cell>
          <cell r="M1125">
            <v>2.3466802720744795</v>
          </cell>
          <cell r="N1125">
            <v>2.4994566398608997</v>
          </cell>
          <cell r="O1125">
            <v>0.87343031207260968</v>
          </cell>
          <cell r="P1125">
            <v>6.3400576368876083</v>
          </cell>
        </row>
        <row r="1126">
          <cell r="E1126" t="str">
            <v>　公団・公社などから購入</v>
          </cell>
          <cell r="F1126" t="str">
            <v>･･･</v>
          </cell>
          <cell r="G1126">
            <v>514.40928182309642</v>
          </cell>
          <cell r="H1126">
            <v>466.92981611629926</v>
          </cell>
          <cell r="I1126">
            <v>1007.0175438596491</v>
          </cell>
          <cell r="J1126">
            <v>812.7159640635798</v>
          </cell>
          <cell r="K1126">
            <v>360.46511627906972</v>
          </cell>
          <cell r="L1126">
            <v>2.8365183972409871</v>
          </cell>
          <cell r="M1126">
            <v>2.4499837088712146</v>
          </cell>
          <cell r="N1126">
            <v>6.2377743968702459</v>
          </cell>
          <cell r="O1126">
            <v>7.3107049608355092</v>
          </cell>
          <cell r="P1126">
            <v>0.99263528658341327</v>
          </cell>
        </row>
        <row r="1127">
          <cell r="E1127" t="str">
            <v>　会社などの法人から購入</v>
          </cell>
          <cell r="F1127" t="str">
            <v>･･･</v>
          </cell>
          <cell r="G1127">
            <v>3939.5766623695267</v>
          </cell>
          <cell r="H1127">
            <v>3713.3917396745933</v>
          </cell>
          <cell r="I1127">
            <v>2975.4385964912281</v>
          </cell>
          <cell r="J1127">
            <v>5670.352453351763</v>
          </cell>
          <cell r="K1127">
            <v>3732.5581395348836</v>
          </cell>
          <cell r="L1127">
            <v>21.723328242734432</v>
          </cell>
          <cell r="M1127">
            <v>19.48419002780858</v>
          </cell>
          <cell r="N1127">
            <v>18.430775918278634</v>
          </cell>
          <cell r="O1127">
            <v>51.007086907870203</v>
          </cell>
          <cell r="P1127">
            <v>10.278578290105669</v>
          </cell>
        </row>
        <row r="1128">
          <cell r="E1128" t="str">
            <v>　個人から購入</v>
          </cell>
          <cell r="F1128" t="str">
            <v>･･･</v>
          </cell>
          <cell r="G1128">
            <v>5674.5539984197612</v>
          </cell>
          <cell r="H1128">
            <v>6000.9627418889004</v>
          </cell>
          <cell r="I1128">
            <v>6989.4736842105267</v>
          </cell>
          <cell r="J1128">
            <v>2928.8182446440915</v>
          </cell>
          <cell r="K1128">
            <v>13965.116279069769</v>
          </cell>
          <cell r="L1128">
            <v>31.290214584795162</v>
          </cell>
          <cell r="M1128">
            <v>31.487089596156814</v>
          </cell>
          <cell r="N1128">
            <v>43.294935883503591</v>
          </cell>
          <cell r="O1128">
            <v>26.34589083675246</v>
          </cell>
          <cell r="P1128">
            <v>38.456612231828373</v>
          </cell>
        </row>
        <row r="1129">
          <cell r="E1129" t="str">
            <v>　相続・贈与で取得</v>
          </cell>
          <cell r="F1129" t="str">
            <v>･･･</v>
          </cell>
          <cell r="G1129">
            <v>6723.6661537821765</v>
          </cell>
          <cell r="H1129">
            <v>7509.0016366612117</v>
          </cell>
          <cell r="I1129">
            <v>3424.5614035087719</v>
          </cell>
          <cell r="J1129">
            <v>1206.9799585348997</v>
          </cell>
          <cell r="K1129">
            <v>12860.465116279069</v>
          </cell>
          <cell r="L1129">
            <v>37.075152832620191</v>
          </cell>
          <cell r="M1129">
            <v>39.399779248890567</v>
          </cell>
          <cell r="N1129">
            <v>21.212779830471639</v>
          </cell>
          <cell r="O1129">
            <v>10.857267188859877</v>
          </cell>
          <cell r="P1129">
            <v>35.414665385846938</v>
          </cell>
        </row>
        <row r="1130">
          <cell r="E1130" t="str">
            <v>　その他</v>
          </cell>
          <cell r="F1130" t="str">
            <v>･･･</v>
          </cell>
          <cell r="G1130">
            <v>524.97192997047443</v>
          </cell>
          <cell r="H1130">
            <v>559.35303745065949</v>
          </cell>
          <cell r="I1130">
            <v>726.31578947368428</v>
          </cell>
          <cell r="J1130">
            <v>226.3303386316517</v>
          </cell>
          <cell r="K1130">
            <v>1569.7674418604649</v>
          </cell>
          <cell r="L1130">
            <v>2.89476218648102</v>
          </cell>
          <cell r="M1130">
            <v>2.9349289378436607</v>
          </cell>
          <cell r="N1130">
            <v>4.4990219517496204</v>
          </cell>
          <cell r="O1130">
            <v>2.0359318662190726</v>
          </cell>
          <cell r="P1130">
            <v>4.3227665706051868</v>
          </cell>
        </row>
        <row r="1131">
          <cell r="E1131" t="str">
            <v>　不詳</v>
          </cell>
          <cell r="F1131" t="str">
            <v>･･･</v>
          </cell>
          <cell r="G1131">
            <v>346.19703081465462</v>
          </cell>
          <cell r="H1131">
            <v>361.60585347068451</v>
          </cell>
          <cell r="I1131">
            <v>621.0526315789474</v>
          </cell>
          <cell r="J1131">
            <v>174.84450587422253</v>
          </cell>
          <cell r="K1131">
            <v>1511.6279069767443</v>
          </cell>
          <cell r="L1131">
            <v>1.9089745882806157</v>
          </cell>
          <cell r="M1131">
            <v>1.8973482083546971</v>
          </cell>
          <cell r="N1131">
            <v>3.8469897848293853</v>
          </cell>
          <cell r="O1131">
            <v>1.5727962203158026</v>
          </cell>
          <cell r="P1131">
            <v>4.1626641050272184</v>
          </cell>
        </row>
        <row r="1132">
          <cell r="C1132" t="str">
            <v>面積（千㎡）</v>
          </cell>
        </row>
        <row r="1133">
          <cell r="D1133" t="str">
            <v>総数</v>
          </cell>
          <cell r="F1133" t="str">
            <v>･･･</v>
          </cell>
          <cell r="G1133">
            <v>6607515</v>
          </cell>
          <cell r="H1133">
            <v>6421293</v>
          </cell>
          <cell r="I1133">
            <v>25306</v>
          </cell>
          <cell r="J1133">
            <v>130269</v>
          </cell>
          <cell r="K1133">
            <v>23303</v>
          </cell>
          <cell r="L1133">
            <v>100</v>
          </cell>
          <cell r="M1133">
            <v>100</v>
          </cell>
          <cell r="N1133">
            <v>100</v>
          </cell>
          <cell r="O1133">
            <v>100</v>
          </cell>
          <cell r="P1133">
            <v>100</v>
          </cell>
        </row>
        <row r="1134">
          <cell r="E1134" t="str">
            <v>　国・都道府県・市区町村から購入</v>
          </cell>
          <cell r="F1134" t="str">
            <v>･･･</v>
          </cell>
          <cell r="G1134">
            <v>154861</v>
          </cell>
          <cell r="H1134">
            <v>151549</v>
          </cell>
          <cell r="I1134">
            <v>925</v>
          </cell>
          <cell r="J1134">
            <v>1276</v>
          </cell>
          <cell r="K1134">
            <v>676</v>
          </cell>
          <cell r="L1134">
            <v>2.343710154271311</v>
          </cell>
          <cell r="M1134">
            <v>2.3601009952356944</v>
          </cell>
          <cell r="N1134">
            <v>3.6552596222239782</v>
          </cell>
          <cell r="O1134">
            <v>0.97951162594324059</v>
          </cell>
          <cell r="P1134">
            <v>2.9009140454018798</v>
          </cell>
        </row>
        <row r="1135">
          <cell r="E1135" t="str">
            <v>　公団・公社などから購入</v>
          </cell>
          <cell r="F1135" t="str">
            <v>･･･</v>
          </cell>
          <cell r="G1135">
            <v>155641</v>
          </cell>
          <cell r="H1135">
            <v>142525</v>
          </cell>
          <cell r="I1135">
            <v>1930</v>
          </cell>
          <cell r="J1135">
            <v>10893</v>
          </cell>
          <cell r="K1135">
            <v>229</v>
          </cell>
          <cell r="L1135">
            <v>2.3555148947826829</v>
          </cell>
          <cell r="M1135">
            <v>2.2195685510690759</v>
          </cell>
          <cell r="N1135">
            <v>7.6266498063700308</v>
          </cell>
          <cell r="O1135">
            <v>8.361928010501348</v>
          </cell>
          <cell r="P1135">
            <v>0.98270608934471948</v>
          </cell>
        </row>
        <row r="1136">
          <cell r="E1136" t="str">
            <v>　会社などの法人から購入</v>
          </cell>
          <cell r="F1136" t="str">
            <v>･･･</v>
          </cell>
          <cell r="G1136">
            <v>964871</v>
          </cell>
          <cell r="H1136">
            <v>892160</v>
          </cell>
          <cell r="I1136">
            <v>4913</v>
          </cell>
          <cell r="J1136">
            <v>65116</v>
          </cell>
          <cell r="K1136">
            <v>2202</v>
          </cell>
          <cell r="L1136">
            <v>14.602630489677285</v>
          </cell>
          <cell r="M1136">
            <v>13.893774976472805</v>
          </cell>
          <cell r="N1136">
            <v>19.414368134039357</v>
          </cell>
          <cell r="O1136">
            <v>49.985798616708507</v>
          </cell>
          <cell r="P1136">
            <v>9.4494271123889622</v>
          </cell>
        </row>
        <row r="1137">
          <cell r="E1137" t="str">
            <v>　個人から購入</v>
          </cell>
          <cell r="F1137" t="str">
            <v>･･･</v>
          </cell>
          <cell r="G1137">
            <v>1770658</v>
          </cell>
          <cell r="H1137">
            <v>1713214</v>
          </cell>
          <cell r="I1137">
            <v>9972</v>
          </cell>
          <cell r="J1137">
            <v>34976</v>
          </cell>
          <cell r="K1137">
            <v>9341</v>
          </cell>
          <cell r="L1137">
            <v>26.797638749212073</v>
          </cell>
          <cell r="M1137">
            <v>26.680202881257713</v>
          </cell>
          <cell r="N1137">
            <v>39.4056745435865</v>
          </cell>
          <cell r="O1137">
            <v>26.84905848666989</v>
          </cell>
          <cell r="P1137">
            <v>40.084967600738103</v>
          </cell>
        </row>
        <row r="1138">
          <cell r="E1138" t="str">
            <v>　相続・贈与で取得</v>
          </cell>
          <cell r="F1138" t="str">
            <v>･･･</v>
          </cell>
          <cell r="G1138">
            <v>3318510</v>
          </cell>
          <cell r="H1138">
            <v>3286966</v>
          </cell>
          <cell r="I1138">
            <v>5782</v>
          </cell>
          <cell r="J1138">
            <v>13928</v>
          </cell>
          <cell r="K1138">
            <v>8771</v>
          </cell>
          <cell r="L1138">
            <v>50.223268505633357</v>
          </cell>
          <cell r="M1138">
            <v>51.18853788481541</v>
          </cell>
          <cell r="N1138">
            <v>22.848336362917884</v>
          </cell>
          <cell r="O1138">
            <v>10.691722512646908</v>
          </cell>
          <cell r="P1138">
            <v>37.63893060979273</v>
          </cell>
        </row>
        <row r="1139">
          <cell r="E1139" t="str">
            <v>　その他</v>
          </cell>
          <cell r="F1139" t="str">
            <v>･･･</v>
          </cell>
          <cell r="G1139">
            <v>170040</v>
          </cell>
          <cell r="H1139">
            <v>165150</v>
          </cell>
          <cell r="I1139">
            <v>1044</v>
          </cell>
          <cell r="J1139">
            <v>2461</v>
          </cell>
          <cell r="K1139">
            <v>1265</v>
          </cell>
          <cell r="L1139">
            <v>2.5734334314791565</v>
          </cell>
          <cell r="M1139">
            <v>2.5719119186743229</v>
          </cell>
          <cell r="N1139">
            <v>4.1255038330830631</v>
          </cell>
          <cell r="O1139">
            <v>1.8891677989391182</v>
          </cell>
          <cell r="P1139">
            <v>5.4284856027120973</v>
          </cell>
        </row>
        <row r="1140">
          <cell r="E1140" t="str">
            <v>　不詳</v>
          </cell>
          <cell r="F1140" t="str">
            <v>･･･</v>
          </cell>
          <cell r="G1140">
            <v>72935</v>
          </cell>
          <cell r="H1140">
            <v>69729</v>
          </cell>
          <cell r="I1140">
            <v>740</v>
          </cell>
          <cell r="J1140">
            <v>1618</v>
          </cell>
          <cell r="K1140">
            <v>818</v>
          </cell>
          <cell r="L1140">
            <v>1.1038189092268424</v>
          </cell>
          <cell r="M1140">
            <v>1.0859027924749736</v>
          </cell>
          <cell r="N1140">
            <v>2.9242076977791829</v>
          </cell>
          <cell r="O1140">
            <v>1.2420453062509116</v>
          </cell>
          <cell r="P1140">
            <v>3.510277646654937</v>
          </cell>
        </row>
        <row r="1141">
          <cell r="C1141" t="str">
            <v>単価（円）</v>
          </cell>
        </row>
        <row r="1142">
          <cell r="D1142" t="str">
            <v>総数</v>
          </cell>
          <cell r="F1142" t="str">
            <v>･･･</v>
          </cell>
          <cell r="G1142">
            <v>66000.304199082413</v>
          </cell>
          <cell r="H1142">
            <v>61657.5197549777</v>
          </cell>
          <cell r="I1142">
            <v>181814.58942543273</v>
          </cell>
          <cell r="J1142">
            <v>246965.89365083023</v>
          </cell>
          <cell r="K1142">
            <v>134017.07934600697</v>
          </cell>
          <cell r="L1142">
            <v>100</v>
          </cell>
          <cell r="M1142">
            <v>100</v>
          </cell>
          <cell r="N1142">
            <v>100</v>
          </cell>
          <cell r="O1142">
            <v>100</v>
          </cell>
          <cell r="P1142">
            <v>100</v>
          </cell>
        </row>
        <row r="1143">
          <cell r="E1143" t="str">
            <v>　国・都道府県・市区町村から購入</v>
          </cell>
          <cell r="F1143" t="str">
            <v>･･･</v>
          </cell>
          <cell r="G1143">
            <v>63941.211796385149</v>
          </cell>
          <cell r="H1143">
            <v>61306.904037637993</v>
          </cell>
          <cell r="I1143">
            <v>124324.32432432433</v>
          </cell>
          <cell r="J1143">
            <v>220219.43573667711</v>
          </cell>
          <cell r="K1143">
            <v>292899.40828402364</v>
          </cell>
          <cell r="L1143">
            <v>96.880177405718854</v>
          </cell>
          <cell r="M1143">
            <v>99.431349624939457</v>
          </cell>
          <cell r="N1143">
            <v>68.379729436021535</v>
          </cell>
          <cell r="O1143">
            <v>89.169979093563313</v>
          </cell>
          <cell r="P1143">
            <v>218.55379158637854</v>
          </cell>
        </row>
        <row r="1144">
          <cell r="E1144" t="str">
            <v>　公団・公社などから購入</v>
          </cell>
          <cell r="F1144" t="str">
            <v>･･･</v>
          </cell>
          <cell r="G1144">
            <v>79477.772566354615</v>
          </cell>
          <cell r="H1144">
            <v>68058.235397298718</v>
          </cell>
          <cell r="I1144">
            <v>148704.66321243523</v>
          </cell>
          <cell r="J1144">
            <v>215918.47975764252</v>
          </cell>
          <cell r="K1144">
            <v>135371.17903930132</v>
          </cell>
          <cell r="L1144">
            <v>120.42031249828631</v>
          </cell>
          <cell r="M1144">
            <v>110.38107868716902</v>
          </cell>
          <cell r="N1144">
            <v>81.789180770569132</v>
          </cell>
          <cell r="O1144">
            <v>87.428460896271076</v>
          </cell>
          <cell r="P1144">
            <v>101.01039337665188</v>
          </cell>
        </row>
        <row r="1145">
          <cell r="E1145" t="str">
            <v>　会社などの法人から購入</v>
          </cell>
          <cell r="F1145" t="str">
            <v>･･･</v>
          </cell>
          <cell r="G1145">
            <v>98184.109585633734</v>
          </cell>
          <cell r="H1145">
            <v>86466.553084648505</v>
          </cell>
          <cell r="I1145">
            <v>172603.29737431303</v>
          </cell>
          <cell r="J1145">
            <v>252011.79433626143</v>
          </cell>
          <cell r="K1145">
            <v>145776.56675749319</v>
          </cell>
          <cell r="L1145">
            <v>148.7631167418146</v>
          </cell>
          <cell r="M1145">
            <v>140.23683311988549</v>
          </cell>
          <cell r="N1145">
            <v>94.93368927090556</v>
          </cell>
          <cell r="O1145">
            <v>102.04315689540731</v>
          </cell>
          <cell r="P1145">
            <v>108.77461848062322</v>
          </cell>
        </row>
        <row r="1146">
          <cell r="E1146" t="str">
            <v>　個人から購入</v>
          </cell>
          <cell r="F1146" t="str">
            <v>･･･</v>
          </cell>
          <cell r="G1146">
            <v>77065.136237489118</v>
          </cell>
          <cell r="H1146">
            <v>72766.157642886406</v>
          </cell>
          <cell r="I1146">
            <v>199759.32611311672</v>
          </cell>
          <cell r="J1146">
            <v>242337.60292772186</v>
          </cell>
          <cell r="K1146">
            <v>128572.95792741678</v>
          </cell>
          <cell r="L1146">
            <v>116.76481975754369</v>
          </cell>
          <cell r="M1146">
            <v>118.01667976923753</v>
          </cell>
          <cell r="N1146">
            <v>109.86980018731865</v>
          </cell>
          <cell r="O1146">
            <v>98.125939313040519</v>
          </cell>
          <cell r="P1146">
            <v>95.93774058861969</v>
          </cell>
        </row>
        <row r="1147">
          <cell r="E1147" t="str">
            <v>　相続・贈与で取得</v>
          </cell>
          <cell r="F1147" t="str">
            <v>･･･</v>
          </cell>
          <cell r="G1147">
            <v>48721.866138718884</v>
          </cell>
          <cell r="H1147">
            <v>47457.746748825513</v>
          </cell>
          <cell r="I1147">
            <v>168799.72327914217</v>
          </cell>
          <cell r="J1147">
            <v>250789.77599080987</v>
          </cell>
          <cell r="K1147">
            <v>126097.36632083001</v>
          </cell>
          <cell r="L1147">
            <v>73.820669055940897</v>
          </cell>
          <cell r="M1147">
            <v>76.969925059293658</v>
          </cell>
          <cell r="N1147">
            <v>92.841682184350603</v>
          </cell>
          <cell r="O1147">
            <v>101.54834430109041</v>
          </cell>
          <cell r="P1147">
            <v>94.090519608527103</v>
          </cell>
        </row>
        <row r="1148">
          <cell r="E1148" t="str">
            <v>　その他</v>
          </cell>
          <cell r="F1148" t="str">
            <v>･･･</v>
          </cell>
          <cell r="G1148">
            <v>74241.354975299939</v>
          </cell>
          <cell r="H1148">
            <v>70360.278534665456</v>
          </cell>
          <cell r="I1148">
            <v>198275.86206896554</v>
          </cell>
          <cell r="J1148">
            <v>266151.97074360016</v>
          </cell>
          <cell r="K1148">
            <v>106719.3675889328</v>
          </cell>
          <cell r="L1148">
            <v>112.4863830193257</v>
          </cell>
          <cell r="M1148">
            <v>114.11467541067472</v>
          </cell>
          <cell r="N1148">
            <v>109.05387884193092</v>
          </cell>
          <cell r="O1148">
            <v>107.7687152704154</v>
          </cell>
          <cell r="P1148">
            <v>79.631169482065346</v>
          </cell>
        </row>
        <row r="1149">
          <cell r="E1149" t="str">
            <v>　不詳</v>
          </cell>
          <cell r="F1149" t="str">
            <v>･･･</v>
          </cell>
          <cell r="G1149">
            <v>114142.72982792897</v>
          </cell>
          <cell r="H1149">
            <v>107731.35997934862</v>
          </cell>
          <cell r="I1149">
            <v>239189.1891891892</v>
          </cell>
          <cell r="J1149">
            <v>312731.76761433866</v>
          </cell>
          <cell r="K1149">
            <v>158924.20537897313</v>
          </cell>
          <cell r="L1149">
            <v>172.94273293594284</v>
          </cell>
          <cell r="M1149">
            <v>174.72541939323031</v>
          </cell>
          <cell r="N1149">
            <v>131.55665337147622</v>
          </cell>
          <cell r="O1149">
            <v>126.62953697423933</v>
          </cell>
          <cell r="P1149">
            <v>118.58503867903332</v>
          </cell>
        </row>
        <row r="1206">
          <cell r="A1206" t="str">
            <v>10.取得時期別所有世帯数・所有率（現住居の敷地）</v>
          </cell>
          <cell r="B1206" t="str">
            <v>１０．取得時期別所有世帯数・所有率（現住居の敷地）</v>
          </cell>
        </row>
        <row r="1208">
          <cell r="F1208" t="str">
            <v>実数</v>
          </cell>
          <cell r="I1208" t="str">
            <v>シェア（％）</v>
          </cell>
          <cell r="L1208" t="str">
            <v>所有
１世帯当たり
資産額
（千円）</v>
          </cell>
        </row>
        <row r="1209">
          <cell r="F1209" t="str">
            <v>世帯数
（千世帯）</v>
          </cell>
          <cell r="G1209" t="str">
            <v>所有面積
（千㎡）</v>
          </cell>
          <cell r="H1209" t="str">
            <v>資産額
（十億円）</v>
          </cell>
          <cell r="I1209" t="str">
            <v xml:space="preserve">
世帯数
</v>
          </cell>
          <cell r="J1209" t="str">
            <v>所有面積</v>
          </cell>
          <cell r="K1209" t="str">
            <v>資産額</v>
          </cell>
        </row>
        <row r="1210">
          <cell r="D1210" t="str">
            <v>総数</v>
          </cell>
          <cell r="F1210">
            <v>24047</v>
          </cell>
          <cell r="G1210">
            <v>6607515</v>
          </cell>
          <cell r="H1210">
            <v>436098</v>
          </cell>
          <cell r="I1210">
            <v>100</v>
          </cell>
          <cell r="J1210">
            <v>100</v>
          </cell>
          <cell r="K1210">
            <v>100</v>
          </cell>
          <cell r="L1210">
            <v>18135.235164469581</v>
          </cell>
        </row>
        <row r="1211">
          <cell r="E1211" t="str">
            <v>　昭和25年以前</v>
          </cell>
          <cell r="F1211">
            <v>2669</v>
          </cell>
          <cell r="G1211">
            <v>1248354</v>
          </cell>
          <cell r="H1211">
            <v>59824</v>
          </cell>
          <cell r="I1211">
            <v>11.099097600532291</v>
          </cell>
          <cell r="J1211">
            <v>18.892942354273885</v>
          </cell>
          <cell r="K1211">
            <v>13.718017509825772</v>
          </cell>
          <cell r="L1211">
            <v>2487.794735310018</v>
          </cell>
        </row>
        <row r="1212">
          <cell r="E1212" t="str">
            <v>　昭和26～35年</v>
          </cell>
          <cell r="F1212">
            <v>1209</v>
          </cell>
          <cell r="G1212">
            <v>401962</v>
          </cell>
          <cell r="H1212">
            <v>27816</v>
          </cell>
          <cell r="I1212">
            <v>5.0276541772362462</v>
          </cell>
          <cell r="J1212">
            <v>6.0834065454259276</v>
          </cell>
          <cell r="K1212">
            <v>6.3783828405541882</v>
          </cell>
          <cell r="L1212">
            <v>1156.7347278246766</v>
          </cell>
        </row>
        <row r="1213">
          <cell r="E1213" t="str">
            <v>　昭和36～45年</v>
          </cell>
          <cell r="F1213">
            <v>2705</v>
          </cell>
          <cell r="G1213">
            <v>805576</v>
          </cell>
          <cell r="H1213">
            <v>56706</v>
          </cell>
          <cell r="I1213">
            <v>11.248804424668357</v>
          </cell>
          <cell r="J1213">
            <v>12.191814925883634</v>
          </cell>
          <cell r="K1213">
            <v>13.003040600965837</v>
          </cell>
          <cell r="L1213">
            <v>2358.1319915166137</v>
          </cell>
        </row>
        <row r="1214">
          <cell r="E1214" t="str">
            <v>　昭和46～55年</v>
          </cell>
          <cell r="F1214">
            <v>4585</v>
          </cell>
          <cell r="G1214">
            <v>1216482</v>
          </cell>
          <cell r="H1214">
            <v>81796</v>
          </cell>
          <cell r="I1214">
            <v>19.066827462885183</v>
          </cell>
          <cell r="J1214">
            <v>18.410582495839964</v>
          </cell>
          <cell r="K1214">
            <v>18.756334585345495</v>
          </cell>
          <cell r="L1214">
            <v>3401.5053852871461</v>
          </cell>
        </row>
        <row r="1215">
          <cell r="E1215" t="str">
            <v>　昭和56～60年</v>
          </cell>
          <cell r="F1215">
            <v>2531</v>
          </cell>
          <cell r="G1215">
            <v>643255</v>
          </cell>
          <cell r="H1215">
            <v>42872</v>
          </cell>
          <cell r="I1215">
            <v>10.525221441344035</v>
          </cell>
          <cell r="J1215">
            <v>9.7352030226189417</v>
          </cell>
          <cell r="K1215">
            <v>9.8308178436956837</v>
          </cell>
          <cell r="L1215">
            <v>1782.8419345448497</v>
          </cell>
        </row>
        <row r="1216">
          <cell r="E1216" t="str">
            <v>　昭和61～平成2年</v>
          </cell>
          <cell r="F1216">
            <v>2420</v>
          </cell>
          <cell r="G1216">
            <v>617037</v>
          </cell>
          <cell r="H1216">
            <v>40591</v>
          </cell>
          <cell r="I1216">
            <v>10.063625400257829</v>
          </cell>
          <cell r="J1216">
            <v>9.3384123986097656</v>
          </cell>
          <cell r="K1216">
            <v>9.3077702718196385</v>
          </cell>
          <cell r="L1216">
            <v>1687.9860273630807</v>
          </cell>
        </row>
        <row r="1217">
          <cell r="E1217" t="str">
            <v>　平成3～7年</v>
          </cell>
          <cell r="F1217">
            <v>2533</v>
          </cell>
          <cell r="G1217">
            <v>595212</v>
          </cell>
          <cell r="H1217">
            <v>39622</v>
          </cell>
          <cell r="I1217">
            <v>10.533538487129372</v>
          </cell>
          <cell r="J1217">
            <v>9.008106678531945</v>
          </cell>
          <cell r="K1217">
            <v>9.0855725089314792</v>
          </cell>
          <cell r="L1217">
            <v>1647.6899405331226</v>
          </cell>
        </row>
        <row r="1218">
          <cell r="E1218" t="str">
            <v>　平成8～10年</v>
          </cell>
          <cell r="F1218">
            <v>2121</v>
          </cell>
          <cell r="G1218">
            <v>444582</v>
          </cell>
          <cell r="H1218">
            <v>33398</v>
          </cell>
          <cell r="I1218">
            <v>8.8202270553499407</v>
          </cell>
          <cell r="J1218">
            <v>6.7284296743934737</v>
          </cell>
          <cell r="K1218">
            <v>7.6583703662938154</v>
          </cell>
          <cell r="L1218">
            <v>1388.8634756934337</v>
          </cell>
        </row>
        <row r="1219">
          <cell r="E1219" t="str">
            <v>　平成11年</v>
          </cell>
          <cell r="F1219">
            <v>728</v>
          </cell>
          <cell r="G1219">
            <v>142153</v>
          </cell>
          <cell r="H1219">
            <v>11263</v>
          </cell>
          <cell r="I1219">
            <v>3.0274046658626856</v>
          </cell>
          <cell r="J1219">
            <v>2.1513836896321843</v>
          </cell>
          <cell r="K1219">
            <v>2.5826763709074565</v>
          </cell>
          <cell r="L1219">
            <v>468.37443340125589</v>
          </cell>
        </row>
        <row r="1220">
          <cell r="E1220" t="str">
            <v>　平成12年</v>
          </cell>
          <cell r="F1220">
            <v>733</v>
          </cell>
          <cell r="G1220">
            <v>140786</v>
          </cell>
          <cell r="H1220">
            <v>11603</v>
          </cell>
          <cell r="I1220">
            <v>3.0481972803260282</v>
          </cell>
          <cell r="J1220">
            <v>2.1306951251718687</v>
          </cell>
          <cell r="K1220">
            <v>2.660640498236635</v>
          </cell>
          <cell r="L1220">
            <v>482.51341123632886</v>
          </cell>
        </row>
        <row r="1221">
          <cell r="E1221" t="str">
            <v>　平成13年</v>
          </cell>
          <cell r="F1221">
            <v>673</v>
          </cell>
          <cell r="G1221">
            <v>128101</v>
          </cell>
          <cell r="H1221">
            <v>10836</v>
          </cell>
          <cell r="I1221">
            <v>2.7986859067659164</v>
          </cell>
          <cell r="J1221">
            <v>1.9387167490350004</v>
          </cell>
          <cell r="K1221">
            <v>2.4847625992322828</v>
          </cell>
          <cell r="L1221">
            <v>450.61754064956125</v>
          </cell>
        </row>
        <row r="1222">
          <cell r="E1222" t="str">
            <v>　平成14年</v>
          </cell>
          <cell r="F1222">
            <v>626</v>
          </cell>
          <cell r="G1222">
            <v>118773</v>
          </cell>
          <cell r="H1222">
            <v>10185</v>
          </cell>
          <cell r="I1222">
            <v>2.6032353308104961</v>
          </cell>
          <cell r="J1222">
            <v>1.7975441599451536</v>
          </cell>
          <cell r="K1222">
            <v>2.335484226022591</v>
          </cell>
          <cell r="L1222">
            <v>423.5455566182892</v>
          </cell>
        </row>
        <row r="1223">
          <cell r="E1223" t="str">
            <v>　平成15年1月～9月</v>
          </cell>
          <cell r="F1223">
            <v>402</v>
          </cell>
          <cell r="G1223">
            <v>72695</v>
          </cell>
          <cell r="H1223">
            <v>6449</v>
          </cell>
          <cell r="I1223">
            <v>1.6717262028527469</v>
          </cell>
          <cell r="J1223">
            <v>1.1001866813771894</v>
          </cell>
          <cell r="K1223">
            <v>1.4787960504290321</v>
          </cell>
          <cell r="L1223">
            <v>268.18314134819309</v>
          </cell>
        </row>
        <row r="1224">
          <cell r="E1224" t="str">
            <v>　不詳</v>
          </cell>
          <cell r="F1224">
            <v>113</v>
          </cell>
          <cell r="G1224">
            <v>32548</v>
          </cell>
          <cell r="H1224">
            <v>3138</v>
          </cell>
          <cell r="I1224">
            <v>0.46991308687154321</v>
          </cell>
          <cell r="J1224">
            <v>0.49259063354377558</v>
          </cell>
          <cell r="K1224">
            <v>0.71956303399694566</v>
          </cell>
          <cell r="L1224">
            <v>130.49444837193829</v>
          </cell>
        </row>
        <row r="1227">
          <cell r="A1227" t="str">
            <v>11.取得時期別所有世帯数・所有率（現住居の敷地以外の宅地など）</v>
          </cell>
          <cell r="B1227" t="str">
            <v>１１．取得時期別所有世帯数・所有率（現住居の敷地以外の宅地など）</v>
          </cell>
        </row>
        <row r="1229">
          <cell r="F1229" t="str">
            <v>実数</v>
          </cell>
          <cell r="I1229" t="str">
            <v>シェア（％）</v>
          </cell>
          <cell r="L1229" t="str">
            <v>１件当たり
資産額
（千円）</v>
          </cell>
        </row>
        <row r="1230">
          <cell r="F1230" t="str">
            <v>件数
（千件）</v>
          </cell>
          <cell r="G1230" t="str">
            <v>所有面積
（千㎡）</v>
          </cell>
          <cell r="H1230" t="str">
            <v>資産額
（十億円）</v>
          </cell>
          <cell r="I1230" t="str">
            <v>件数</v>
          </cell>
          <cell r="J1230" t="str">
            <v>所有面積</v>
          </cell>
          <cell r="K1230" t="str">
            <v>資産額</v>
          </cell>
        </row>
        <row r="1231">
          <cell r="D1231" t="str">
            <v>総数</v>
          </cell>
          <cell r="F1231">
            <v>6486</v>
          </cell>
          <cell r="G1231">
            <v>3504327</v>
          </cell>
          <cell r="H1231">
            <v>174108</v>
          </cell>
          <cell r="I1231">
            <v>26.972179481848045</v>
          </cell>
          <cell r="J1231">
            <v>53.035475515379083</v>
          </cell>
          <cell r="K1231">
            <v>39.924053767731102</v>
          </cell>
          <cell r="L1231">
            <v>26843.663274745606</v>
          </cell>
        </row>
        <row r="1232">
          <cell r="E1232" t="str">
            <v>　昭和25年以前</v>
          </cell>
          <cell r="F1232">
            <v>757</v>
          </cell>
          <cell r="G1232">
            <v>715356</v>
          </cell>
          <cell r="H1232">
            <v>33863</v>
          </cell>
          <cell r="I1232">
            <v>3.1480018297500729</v>
          </cell>
          <cell r="J1232">
            <v>10.82639994006824</v>
          </cell>
          <cell r="K1232">
            <v>7.7649977757293085</v>
          </cell>
          <cell r="L1232">
            <v>44733.1571994716</v>
          </cell>
        </row>
        <row r="1233">
          <cell r="E1233" t="str">
            <v>　昭和26～35年</v>
          </cell>
          <cell r="F1233">
            <v>319</v>
          </cell>
          <cell r="G1233">
            <v>213009</v>
          </cell>
          <cell r="H1233">
            <v>13072</v>
          </cell>
          <cell r="I1233">
            <v>1.3265688027612592</v>
          </cell>
          <cell r="J1233">
            <v>3.2237384251114074</v>
          </cell>
          <cell r="K1233">
            <v>2.997491389550055</v>
          </cell>
          <cell r="L1233">
            <v>40978.056426332289</v>
          </cell>
        </row>
        <row r="1234">
          <cell r="E1234" t="str">
            <v>　昭和36～45年</v>
          </cell>
          <cell r="F1234">
            <v>640</v>
          </cell>
          <cell r="G1234">
            <v>364241</v>
          </cell>
          <cell r="H1234">
            <v>18987</v>
          </cell>
          <cell r="I1234">
            <v>2.6614546513078556</v>
          </cell>
          <cell r="J1234">
            <v>5.5125262674394229</v>
          </cell>
          <cell r="K1234">
            <v>4.353837898820907</v>
          </cell>
          <cell r="L1234">
            <v>29667.1875</v>
          </cell>
        </row>
        <row r="1235">
          <cell r="E1235" t="str">
            <v>　昭和46～55年</v>
          </cell>
          <cell r="F1235">
            <v>994</v>
          </cell>
          <cell r="G1235">
            <v>510881</v>
          </cell>
          <cell r="H1235">
            <v>23716</v>
          </cell>
          <cell r="I1235">
            <v>4.1335717553125129</v>
          </cell>
          <cell r="J1235">
            <v>7.7318174835774123</v>
          </cell>
          <cell r="K1235">
            <v>5.4382271874670369</v>
          </cell>
          <cell r="L1235">
            <v>23859.154929577464</v>
          </cell>
        </row>
        <row r="1236">
          <cell r="E1236" t="str">
            <v>　昭和56～60年</v>
          </cell>
          <cell r="F1236">
            <v>646</v>
          </cell>
          <cell r="G1236">
            <v>322171</v>
          </cell>
          <cell r="H1236">
            <v>14235</v>
          </cell>
          <cell r="I1236">
            <v>2.6864057886638664</v>
          </cell>
          <cell r="J1236">
            <v>4.875826993960664</v>
          </cell>
          <cell r="K1236">
            <v>3.2641745662672155</v>
          </cell>
          <cell r="L1236">
            <v>22035.60371517028</v>
          </cell>
        </row>
        <row r="1237">
          <cell r="E1237" t="str">
            <v>　昭和61～平成2年</v>
          </cell>
          <cell r="F1237">
            <v>676</v>
          </cell>
          <cell r="G1237">
            <v>353754</v>
          </cell>
          <cell r="H1237">
            <v>17693</v>
          </cell>
          <cell r="I1237">
            <v>2.8111614754439223</v>
          </cell>
          <cell r="J1237">
            <v>5.3538130446922931</v>
          </cell>
          <cell r="K1237">
            <v>4.0571156024563289</v>
          </cell>
          <cell r="L1237">
            <v>26173.076923076922</v>
          </cell>
        </row>
        <row r="1238">
          <cell r="E1238" t="str">
            <v>　平成3～7年</v>
          </cell>
          <cell r="F1238">
            <v>630</v>
          </cell>
          <cell r="G1238">
            <v>318350</v>
          </cell>
          <cell r="H1238">
            <v>16275</v>
          </cell>
          <cell r="I1238">
            <v>2.6198694223811705</v>
          </cell>
          <cell r="J1238">
            <v>4.8179988997376473</v>
          </cell>
          <cell r="K1238">
            <v>3.7319593302422849</v>
          </cell>
          <cell r="L1238">
            <v>25833.333333333332</v>
          </cell>
        </row>
        <row r="1239">
          <cell r="E1239" t="str">
            <v>　平成8～10年</v>
          </cell>
          <cell r="F1239">
            <v>483</v>
          </cell>
          <cell r="G1239">
            <v>233637</v>
          </cell>
          <cell r="H1239">
            <v>13042</v>
          </cell>
          <cell r="I1239">
            <v>2.0085665571588973</v>
          </cell>
          <cell r="J1239">
            <v>3.5359284087890832</v>
          </cell>
          <cell r="K1239">
            <v>2.9906122018445394</v>
          </cell>
          <cell r="L1239">
            <v>27002.070393374739</v>
          </cell>
        </row>
        <row r="1240">
          <cell r="E1240" t="str">
            <v>　平成11年</v>
          </cell>
          <cell r="F1240">
            <v>159</v>
          </cell>
          <cell r="G1240">
            <v>74990</v>
          </cell>
          <cell r="H1240">
            <v>21781</v>
          </cell>
          <cell r="I1240">
            <v>0.66120513993429531</v>
          </cell>
          <cell r="J1240">
            <v>1.1349198601894963</v>
          </cell>
          <cell r="K1240">
            <v>4.9945195804612723</v>
          </cell>
          <cell r="L1240">
            <v>136987.42138364777</v>
          </cell>
        </row>
        <row r="1241">
          <cell r="E1241" t="str">
            <v>　平成12年</v>
          </cell>
          <cell r="F1241">
            <v>183</v>
          </cell>
          <cell r="G1241">
            <v>93849</v>
          </cell>
          <cell r="H1241">
            <v>1444</v>
          </cell>
          <cell r="I1241">
            <v>0.7610096893583399</v>
          </cell>
          <cell r="J1241">
            <v>1.4203372977586883</v>
          </cell>
          <cell r="K1241">
            <v>0.3311182348921573</v>
          </cell>
          <cell r="L1241">
            <v>7890.710382513661</v>
          </cell>
        </row>
        <row r="1242">
          <cell r="E1242" t="str">
            <v>　平成13年</v>
          </cell>
          <cell r="F1242">
            <v>204</v>
          </cell>
          <cell r="G1242">
            <v>92455</v>
          </cell>
          <cell r="H1242">
            <v>2504</v>
          </cell>
          <cell r="I1242">
            <v>0.84833867010437902</v>
          </cell>
          <cell r="J1242">
            <v>1.3992401076652872</v>
          </cell>
          <cell r="K1242">
            <v>0.57418286715371314</v>
          </cell>
          <cell r="L1242">
            <v>12274.50980392157</v>
          </cell>
        </row>
        <row r="1243">
          <cell r="E1243" t="str">
            <v>　平成14年</v>
          </cell>
          <cell r="F1243">
            <v>187</v>
          </cell>
          <cell r="G1243">
            <v>96370</v>
          </cell>
          <cell r="H1243">
            <v>979</v>
          </cell>
          <cell r="I1243">
            <v>0.77764378092901398</v>
          </cell>
          <cell r="J1243">
            <v>1.4584908244627519</v>
          </cell>
          <cell r="K1243">
            <v>0.22449082545666341</v>
          </cell>
          <cell r="L1243">
            <v>5235.2941176470586</v>
          </cell>
        </row>
        <row r="1244">
          <cell r="E1244" t="str">
            <v>　平成15年1月～9月</v>
          </cell>
          <cell r="F1244">
            <v>165</v>
          </cell>
          <cell r="G1244">
            <v>68502</v>
          </cell>
          <cell r="H1244">
            <v>12263</v>
          </cell>
          <cell r="I1244">
            <v>0.68615627729030648</v>
          </cell>
          <cell r="J1244">
            <v>1.0367286339872102</v>
          </cell>
          <cell r="K1244">
            <v>2.8119826277579811</v>
          </cell>
          <cell r="L1244">
            <v>74321.212121212127</v>
          </cell>
        </row>
        <row r="1245">
          <cell r="E1245" t="str">
            <v>　不詳</v>
          </cell>
          <cell r="F1245">
            <v>444</v>
          </cell>
          <cell r="G1245">
            <v>46761</v>
          </cell>
          <cell r="H1245">
            <v>33638</v>
          </cell>
          <cell r="I1245">
            <v>1.8463841643448249</v>
          </cell>
          <cell r="J1245">
            <v>0.70769419365676811</v>
          </cell>
          <cell r="K1245">
            <v>7.7134038679379398</v>
          </cell>
          <cell r="L1245">
            <v>75761.261261261272</v>
          </cell>
        </row>
        <row r="1248">
          <cell r="A1248" t="str">
            <v>12.取得方法別所有世帯数・所有率（現住居の敷地）</v>
          </cell>
          <cell r="B1248" t="str">
            <v>１２．取得方法別所有世帯数・所有率（現住居の敷地）</v>
          </cell>
        </row>
        <row r="1250">
          <cell r="F1250" t="str">
            <v>実数</v>
          </cell>
          <cell r="I1250" t="str">
            <v>シェア（％）</v>
          </cell>
          <cell r="L1250" t="str">
            <v>所有
１世帯当たり
資産額
（千円）</v>
          </cell>
        </row>
        <row r="1251">
          <cell r="F1251" t="str">
            <v>世帯数
（千世帯）</v>
          </cell>
          <cell r="G1251" t="str">
            <v>所有面積
（千㎡）</v>
          </cell>
          <cell r="H1251" t="str">
            <v>資産額
（十億円）</v>
          </cell>
          <cell r="I1251" t="str">
            <v xml:space="preserve">
件数
</v>
          </cell>
          <cell r="J1251" t="str">
            <v>所有面積</v>
          </cell>
          <cell r="K1251" t="str">
            <v>資産額</v>
          </cell>
        </row>
        <row r="1252">
          <cell r="D1252" t="str">
            <v>総数</v>
          </cell>
          <cell r="F1252">
            <v>24047</v>
          </cell>
          <cell r="G1252">
            <v>6607515</v>
          </cell>
          <cell r="H1252">
            <v>436098</v>
          </cell>
          <cell r="I1252">
            <v>100</v>
          </cell>
          <cell r="J1252">
            <v>100</v>
          </cell>
          <cell r="K1252">
            <v>100</v>
          </cell>
          <cell r="L1252">
            <v>18135.235164469581</v>
          </cell>
        </row>
        <row r="1253">
          <cell r="E1253" t="str">
            <v>　国・都道府県・市区町村から購入</v>
          </cell>
          <cell r="F1253">
            <v>570</v>
          </cell>
          <cell r="G1253">
            <v>154861</v>
          </cell>
          <cell r="H1253">
            <v>9902</v>
          </cell>
          <cell r="I1253">
            <v>2.3703580488210587</v>
          </cell>
          <cell r="J1253">
            <v>2.343710154271311</v>
          </cell>
          <cell r="K1253">
            <v>2.270590555333893</v>
          </cell>
          <cell r="L1253">
            <v>411.77693683203728</v>
          </cell>
        </row>
        <row r="1254">
          <cell r="E1254" t="str">
            <v>　公団・公社などから購入</v>
          </cell>
          <cell r="F1254">
            <v>830</v>
          </cell>
          <cell r="G1254">
            <v>155641</v>
          </cell>
          <cell r="H1254">
            <v>12370</v>
          </cell>
          <cell r="I1254">
            <v>3.4515740009148748</v>
          </cell>
          <cell r="J1254">
            <v>2.3555148947826829</v>
          </cell>
          <cell r="K1254">
            <v>2.8365183972409871</v>
          </cell>
          <cell r="L1254">
            <v>514.40928182309642</v>
          </cell>
        </row>
        <row r="1255">
          <cell r="E1255" t="str">
            <v>　会社などの法人から購入</v>
          </cell>
          <cell r="F1255">
            <v>6705</v>
          </cell>
          <cell r="G1255">
            <v>964871</v>
          </cell>
          <cell r="H1255">
            <v>94735</v>
          </cell>
          <cell r="I1255">
            <v>27.882895995342455</v>
          </cell>
          <cell r="J1255">
            <v>14.602630489677285</v>
          </cell>
          <cell r="K1255">
            <v>21.723328242734432</v>
          </cell>
          <cell r="L1255">
            <v>3939.5766623695267</v>
          </cell>
        </row>
        <row r="1256">
          <cell r="E1256" t="str">
            <v>　個人から購入</v>
          </cell>
          <cell r="F1256">
            <v>7646</v>
          </cell>
          <cell r="G1256">
            <v>1770658</v>
          </cell>
          <cell r="H1256">
            <v>136456</v>
          </cell>
          <cell r="I1256">
            <v>31.796066037343536</v>
          </cell>
          <cell r="J1256">
            <v>26.797638749212073</v>
          </cell>
          <cell r="K1256">
            <v>31.290214584795162</v>
          </cell>
          <cell r="L1256">
            <v>5674.5539984197612</v>
          </cell>
        </row>
        <row r="1257">
          <cell r="E1257" t="str">
            <v>　相続・贈与で取得</v>
          </cell>
          <cell r="F1257">
            <v>7259</v>
          </cell>
          <cell r="G1257">
            <v>3318510</v>
          </cell>
          <cell r="H1257">
            <v>161684</v>
          </cell>
          <cell r="I1257">
            <v>30.186717677880814</v>
          </cell>
          <cell r="J1257">
            <v>50.223268505633357</v>
          </cell>
          <cell r="K1257">
            <v>37.075152832620191</v>
          </cell>
          <cell r="L1257">
            <v>6723.6661537821765</v>
          </cell>
        </row>
        <row r="1258">
          <cell r="E1258" t="str">
            <v>　その他</v>
          </cell>
          <cell r="F1258">
            <v>685</v>
          </cell>
          <cell r="G1258">
            <v>170040</v>
          </cell>
          <cell r="H1258">
            <v>12624</v>
          </cell>
          <cell r="I1258">
            <v>2.8485881814779392</v>
          </cell>
          <cell r="J1258">
            <v>2.5734334314791565</v>
          </cell>
          <cell r="K1258">
            <v>2.89476218648102</v>
          </cell>
          <cell r="L1258">
            <v>524.97192997047443</v>
          </cell>
        </row>
        <row r="1259">
          <cell r="E1259" t="str">
            <v>　不詳</v>
          </cell>
          <cell r="F1259">
            <v>352</v>
          </cell>
          <cell r="G1259">
            <v>72935</v>
          </cell>
          <cell r="H1259">
            <v>8325</v>
          </cell>
          <cell r="I1259">
            <v>1.4638000582193205</v>
          </cell>
          <cell r="J1259">
            <v>1.1038189092268424</v>
          </cell>
          <cell r="K1259">
            <v>1.9089745882806159</v>
          </cell>
          <cell r="L1259">
            <v>346.19703081465462</v>
          </cell>
        </row>
        <row r="1262">
          <cell r="A1262" t="str">
            <v>13.取得方法別所有世帯数・所有率（現住居の敷地以外の宅地など）</v>
          </cell>
          <cell r="B1262" t="str">
            <v>１３．取得方法別所有世帯数・所有率（現住居の敷地以外の宅地など）</v>
          </cell>
        </row>
        <row r="1264">
          <cell r="F1264" t="str">
            <v>実数</v>
          </cell>
          <cell r="I1264" t="str">
            <v>シェア（％）</v>
          </cell>
          <cell r="L1264" t="str">
            <v>１件当たり
資産額
（千円）</v>
          </cell>
        </row>
        <row r="1265">
          <cell r="F1265" t="str">
            <v>件数
（千件）</v>
          </cell>
          <cell r="G1265" t="str">
            <v>所有面積
（千㎡）</v>
          </cell>
          <cell r="H1265" t="str">
            <v>資産額
（十億円）</v>
          </cell>
          <cell r="I1265" t="str">
            <v>件数</v>
          </cell>
          <cell r="J1265" t="str">
            <v>所有面積</v>
          </cell>
          <cell r="K1265" t="str">
            <v>資産額</v>
          </cell>
        </row>
        <row r="1266">
          <cell r="D1266" t="str">
            <v>総数</v>
          </cell>
          <cell r="F1266">
            <v>6486</v>
          </cell>
          <cell r="G1266">
            <v>3504327</v>
          </cell>
          <cell r="H1266">
            <v>174108</v>
          </cell>
          <cell r="I1266">
            <v>26.972179481848045</v>
          </cell>
          <cell r="J1266">
            <v>53.035475515379083</v>
          </cell>
          <cell r="K1266">
            <v>39.924053767731102</v>
          </cell>
          <cell r="L1266">
            <v>26843.663274745606</v>
          </cell>
        </row>
        <row r="1267">
          <cell r="E1267" t="str">
            <v>　国・都道府県・市区町村から購入</v>
          </cell>
          <cell r="F1267">
            <v>149</v>
          </cell>
          <cell r="G1267">
            <v>74826</v>
          </cell>
          <cell r="H1267">
            <v>116863</v>
          </cell>
          <cell r="I1267">
            <v>0.61961991100761016</v>
          </cell>
          <cell r="J1267">
            <v>1.1324378378255668</v>
          </cell>
          <cell r="K1267">
            <v>26.797417094322835</v>
          </cell>
          <cell r="L1267">
            <v>784315.43624161079</v>
          </cell>
        </row>
        <row r="1268">
          <cell r="E1268" t="str">
            <v>　公団・公社などから購入</v>
          </cell>
          <cell r="F1268">
            <v>82</v>
          </cell>
          <cell r="G1268">
            <v>25822</v>
          </cell>
          <cell r="H1268">
            <v>3834</v>
          </cell>
          <cell r="I1268">
            <v>0.34099887719881894</v>
          </cell>
          <cell r="J1268">
            <v>0.39079744805725003</v>
          </cell>
          <cell r="K1268">
            <v>0.87916018876491064</v>
          </cell>
          <cell r="L1268">
            <v>46756.097560975613</v>
          </cell>
        </row>
        <row r="1269">
          <cell r="E1269" t="str">
            <v>　会社などの法人から購入</v>
          </cell>
          <cell r="F1269">
            <v>844</v>
          </cell>
          <cell r="G1269">
            <v>221061</v>
          </cell>
          <cell r="H1269">
            <v>4027</v>
          </cell>
          <cell r="I1269">
            <v>3.5097933214122343</v>
          </cell>
          <cell r="J1269">
            <v>3.3455996694672656</v>
          </cell>
          <cell r="K1269">
            <v>0.92341629633706179</v>
          </cell>
          <cell r="L1269">
            <v>4771.327014218009</v>
          </cell>
        </row>
        <row r="1270">
          <cell r="E1270" t="str">
            <v>　個人から購入</v>
          </cell>
          <cell r="F1270">
            <v>1835</v>
          </cell>
          <cell r="G1270">
            <v>765163</v>
          </cell>
          <cell r="H1270">
            <v>0</v>
          </cell>
          <cell r="I1270">
            <v>7.6308895080467414</v>
          </cell>
          <cell r="J1270">
            <v>11.580193158850188</v>
          </cell>
          <cell r="K1270">
            <v>0</v>
          </cell>
          <cell r="L1270">
            <v>0</v>
          </cell>
        </row>
        <row r="1271">
          <cell r="E1271" t="str">
            <v>　相続・贈与で取得</v>
          </cell>
          <cell r="F1271">
            <v>2889</v>
          </cell>
          <cell r="G1271">
            <v>2244477</v>
          </cell>
          <cell r="H1271">
            <v>0</v>
          </cell>
          <cell r="I1271">
            <v>12.013972636919366</v>
          </cell>
          <cell r="J1271">
            <v>33.968549447106817</v>
          </cell>
          <cell r="K1271">
            <v>0</v>
          </cell>
          <cell r="L1271">
            <v>0</v>
          </cell>
        </row>
        <row r="1272">
          <cell r="E1272" t="str">
            <v>　その他</v>
          </cell>
          <cell r="F1272">
            <v>177</v>
          </cell>
          <cell r="G1272">
            <v>92714</v>
          </cell>
          <cell r="H1272">
            <v>0</v>
          </cell>
          <cell r="I1272">
            <v>0.73605855200232873</v>
          </cell>
          <cell r="J1272">
            <v>1.4031598868863711</v>
          </cell>
          <cell r="K1272">
            <v>0</v>
          </cell>
          <cell r="L1272">
            <v>0</v>
          </cell>
        </row>
        <row r="1273">
          <cell r="E1273" t="str">
            <v>　不詳</v>
          </cell>
          <cell r="F1273">
            <v>510</v>
          </cell>
          <cell r="G1273">
            <v>80265</v>
          </cell>
          <cell r="H1273">
            <v>4002.8527397659805</v>
          </cell>
          <cell r="I1273">
            <v>2.1208466752609474</v>
          </cell>
          <cell r="J1273">
            <v>1.2147532014683282</v>
          </cell>
          <cell r="K1273">
            <v>0.91787917847960321</v>
          </cell>
          <cell r="L1273">
            <v>7848.7308622862356</v>
          </cell>
        </row>
        <row r="1276">
          <cell r="A1276" t="str">
            <v>14.地域ブロック（土地の所在地）別土地資産額</v>
          </cell>
          <cell r="B1276" t="str">
            <v>１４．地域ブロック（土地の所在地）別土地資産額</v>
          </cell>
        </row>
        <row r="1278">
          <cell r="F1278" t="str">
            <v>現住居の
敷地</v>
          </cell>
          <cell r="G1278" t="str">
            <v>現住居の
敷地以外の
宅地など</v>
          </cell>
          <cell r="H1278" t="str">
            <v>宅地など</v>
          </cell>
        </row>
        <row r="1281">
          <cell r="C1281" t="str">
            <v>資産額（十億円）</v>
          </cell>
        </row>
        <row r="1282">
          <cell r="D1282" t="str">
            <v>総数</v>
          </cell>
          <cell r="F1282">
            <v>436098</v>
          </cell>
          <cell r="G1282">
            <v>174108</v>
          </cell>
          <cell r="H1282">
            <v>610206</v>
          </cell>
        </row>
        <row r="1283">
          <cell r="E1283" t="str">
            <v>　北海道ブロック</v>
          </cell>
          <cell r="F1283">
            <v>8657</v>
          </cell>
          <cell r="G1283">
            <v>2903</v>
          </cell>
          <cell r="H1283">
            <v>11560</v>
          </cell>
        </row>
        <row r="1284">
          <cell r="E1284" t="str">
            <v>　東北ブロック</v>
          </cell>
          <cell r="F1284">
            <v>22921</v>
          </cell>
          <cell r="G1284">
            <v>5804</v>
          </cell>
          <cell r="H1284">
            <v>28725</v>
          </cell>
        </row>
        <row r="1285">
          <cell r="E1285" t="str">
            <v>　関東ブロック</v>
          </cell>
          <cell r="F1285">
            <v>176777</v>
          </cell>
          <cell r="G1285">
            <v>77933</v>
          </cell>
          <cell r="H1285">
            <v>254710</v>
          </cell>
        </row>
        <row r="1286">
          <cell r="E1286" t="str">
            <v>　北陸ブロック</v>
          </cell>
          <cell r="F1286">
            <v>15872</v>
          </cell>
          <cell r="G1286">
            <v>5909</v>
          </cell>
          <cell r="H1286">
            <v>21781</v>
          </cell>
        </row>
        <row r="1287">
          <cell r="E1287" t="str">
            <v>　中部ブロック</v>
          </cell>
          <cell r="F1287">
            <v>65801</v>
          </cell>
          <cell r="G1287">
            <v>28216</v>
          </cell>
          <cell r="H1287">
            <v>94017</v>
          </cell>
        </row>
        <row r="1288">
          <cell r="E1288" t="str">
            <v>　近畿ブロック</v>
          </cell>
          <cell r="F1288">
            <v>71395</v>
          </cell>
          <cell r="G1288">
            <v>26211</v>
          </cell>
          <cell r="H1288">
            <v>97606</v>
          </cell>
        </row>
        <row r="1289">
          <cell r="E1289" t="str">
            <v>　中国ブロック</v>
          </cell>
          <cell r="F1289">
            <v>22215</v>
          </cell>
          <cell r="G1289">
            <v>8430</v>
          </cell>
          <cell r="H1289">
            <v>30645</v>
          </cell>
        </row>
        <row r="1290">
          <cell r="E1290" t="str">
            <v>　四国ブロック</v>
          </cell>
          <cell r="F1290">
            <v>14589</v>
          </cell>
          <cell r="G1290">
            <v>5644</v>
          </cell>
          <cell r="H1290">
            <v>20233</v>
          </cell>
        </row>
        <row r="1291">
          <cell r="E1291" t="str">
            <v>　九州・沖縄ブロック</v>
          </cell>
          <cell r="F1291">
            <v>37871</v>
          </cell>
          <cell r="G1291">
            <v>12987</v>
          </cell>
          <cell r="H1291">
            <v>50858</v>
          </cell>
        </row>
        <row r="1292">
          <cell r="E1292" t="str">
            <v>　不詳</v>
          </cell>
          <cell r="F1292">
            <v>0</v>
          </cell>
          <cell r="G1292">
            <v>71</v>
          </cell>
          <cell r="H1292">
            <v>71</v>
          </cell>
        </row>
        <row r="1293">
          <cell r="C1293" t="str">
            <v>面積（千㎡）</v>
          </cell>
        </row>
        <row r="1294">
          <cell r="D1294" t="str">
            <v>総数</v>
          </cell>
          <cell r="F1294">
            <v>6607515</v>
          </cell>
          <cell r="G1294">
            <v>3504327</v>
          </cell>
          <cell r="H1294">
            <v>10111842</v>
          </cell>
        </row>
        <row r="1295">
          <cell r="E1295" t="str">
            <v>　北海道ブロック</v>
          </cell>
          <cell r="F1295">
            <v>336628</v>
          </cell>
          <cell r="G1295">
            <v>322801</v>
          </cell>
          <cell r="H1295">
            <v>659429</v>
          </cell>
        </row>
        <row r="1296">
          <cell r="E1296" t="str">
            <v>　東北ブロック</v>
          </cell>
          <cell r="F1296">
            <v>837578</v>
          </cell>
          <cell r="G1296">
            <v>368548</v>
          </cell>
          <cell r="H1296">
            <v>1206126</v>
          </cell>
        </row>
        <row r="1297">
          <cell r="E1297" t="str">
            <v>　関東ブロック</v>
          </cell>
          <cell r="F1297">
            <v>1681235</v>
          </cell>
          <cell r="G1297">
            <v>814195</v>
          </cell>
          <cell r="H1297">
            <v>2495430</v>
          </cell>
        </row>
        <row r="1298">
          <cell r="E1298" t="str">
            <v>　北陸ブロック</v>
          </cell>
          <cell r="F1298">
            <v>424537</v>
          </cell>
          <cell r="G1298">
            <v>200329</v>
          </cell>
          <cell r="H1298">
            <v>624866</v>
          </cell>
        </row>
        <row r="1299">
          <cell r="E1299" t="str">
            <v>　中部ブロック</v>
          </cell>
          <cell r="F1299">
            <v>1061911</v>
          </cell>
          <cell r="G1299">
            <v>618943</v>
          </cell>
          <cell r="H1299">
            <v>1680854</v>
          </cell>
        </row>
        <row r="1300">
          <cell r="E1300" t="str">
            <v>　近畿ブロック</v>
          </cell>
          <cell r="F1300">
            <v>663775</v>
          </cell>
          <cell r="G1300">
            <v>336910</v>
          </cell>
          <cell r="H1300">
            <v>1000685</v>
          </cell>
        </row>
        <row r="1301">
          <cell r="E1301" t="str">
            <v>　中国ブロック</v>
          </cell>
          <cell r="F1301">
            <v>462589</v>
          </cell>
          <cell r="G1301">
            <v>257907</v>
          </cell>
          <cell r="H1301">
            <v>720496</v>
          </cell>
        </row>
        <row r="1302">
          <cell r="E1302" t="str">
            <v>　四国ブロック</v>
          </cell>
          <cell r="F1302">
            <v>244296</v>
          </cell>
          <cell r="G1302">
            <v>119029</v>
          </cell>
          <cell r="H1302">
            <v>363325</v>
          </cell>
        </row>
        <row r="1303">
          <cell r="E1303" t="str">
            <v>　九州・沖縄ブロック</v>
          </cell>
          <cell r="F1303">
            <v>894966</v>
          </cell>
          <cell r="G1303">
            <v>464296</v>
          </cell>
          <cell r="H1303">
            <v>1359262</v>
          </cell>
        </row>
        <row r="1304">
          <cell r="E1304" t="str">
            <v>　不詳</v>
          </cell>
          <cell r="F1304">
            <v>0</v>
          </cell>
          <cell r="G1304">
            <v>1369</v>
          </cell>
          <cell r="H1304">
            <v>1369</v>
          </cell>
        </row>
        <row r="1305">
          <cell r="C1305" t="str">
            <v>単価（円）</v>
          </cell>
        </row>
        <row r="1306">
          <cell r="D1306" t="str">
            <v>総数</v>
          </cell>
          <cell r="F1306">
            <v>66000.304199082413</v>
          </cell>
          <cell r="G1306">
            <v>49683.719584388098</v>
          </cell>
          <cell r="H1306">
            <v>60345.681825329149</v>
          </cell>
        </row>
        <row r="1307">
          <cell r="E1307" t="str">
            <v>　北海道ブロック</v>
          </cell>
          <cell r="F1307">
            <v>25716.815000534716</v>
          </cell>
          <cell r="G1307">
            <v>8993.1567746072651</v>
          </cell>
          <cell r="H1307">
            <v>17530.317896240536</v>
          </cell>
        </row>
        <row r="1308">
          <cell r="E1308" t="str">
            <v>　東北ブロック</v>
          </cell>
          <cell r="F1308">
            <v>27365.809512666281</v>
          </cell>
          <cell r="G1308">
            <v>15748.287875663413</v>
          </cell>
          <cell r="H1308">
            <v>23815.919729779474</v>
          </cell>
        </row>
        <row r="1309">
          <cell r="E1309" t="str">
            <v>　関東ブロック</v>
          </cell>
          <cell r="F1309">
            <v>105147.10911918916</v>
          </cell>
          <cell r="G1309">
            <v>95717.856287498696</v>
          </cell>
          <cell r="H1309">
            <v>102070.5850294338</v>
          </cell>
        </row>
        <row r="1310">
          <cell r="E1310" t="str">
            <v>　北陸ブロック</v>
          </cell>
          <cell r="F1310">
            <v>37386.611767643335</v>
          </cell>
          <cell r="G1310">
            <v>29496.478293207674</v>
          </cell>
          <cell r="H1310">
            <v>34857.073356527639</v>
          </cell>
        </row>
        <row r="1311">
          <cell r="E1311" t="str">
            <v>　中部ブロック</v>
          </cell>
          <cell r="F1311">
            <v>61964.70325667593</v>
          </cell>
          <cell r="G1311">
            <v>45587.396577713938</v>
          </cell>
          <cell r="H1311">
            <v>55934.066849351577</v>
          </cell>
        </row>
        <row r="1312">
          <cell r="E1312" t="str">
            <v>　近畿ブロック</v>
          </cell>
          <cell r="F1312">
            <v>107559.03732439457</v>
          </cell>
          <cell r="G1312">
            <v>77798.22504526432</v>
          </cell>
          <cell r="H1312">
            <v>97539.18565782439</v>
          </cell>
        </row>
        <row r="1313">
          <cell r="E1313" t="str">
            <v>　中国ブロック</v>
          </cell>
          <cell r="F1313">
            <v>48023.191212934165</v>
          </cell>
          <cell r="G1313">
            <v>32686.200839837617</v>
          </cell>
          <cell r="H1313">
            <v>42533.199351557822</v>
          </cell>
        </row>
        <row r="1314">
          <cell r="E1314" t="str">
            <v>　四国ブロック</v>
          </cell>
          <cell r="F1314">
            <v>59718.538166814033</v>
          </cell>
          <cell r="G1314">
            <v>47417.016021305732</v>
          </cell>
          <cell r="H1314">
            <v>55688.43322094543</v>
          </cell>
        </row>
        <row r="1315">
          <cell r="E1315" t="str">
            <v>　九州・沖縄ブロック</v>
          </cell>
          <cell r="F1315">
            <v>42315.5739994592</v>
          </cell>
          <cell r="G1315">
            <v>27971.38032634354</v>
          </cell>
          <cell r="H1315">
            <v>37415.891858964642</v>
          </cell>
        </row>
        <row r="1316">
          <cell r="E1316" t="str">
            <v>　不詳</v>
          </cell>
          <cell r="F1316" t="e">
            <v>#DIV/0!</v>
          </cell>
          <cell r="G1316">
            <v>51862.673484295112</v>
          </cell>
          <cell r="H1316">
            <v>51862.673484295112</v>
          </cell>
        </row>
        <row r="1355">
          <cell r="A1355" t="str">
            <v>15.土地の所在地別土地所有者１世帯あたりの土地資産額</v>
          </cell>
          <cell r="B1355" t="str">
            <v>１５．土地の所在地別土地所有者１世帯あたりの土地資産額</v>
          </cell>
        </row>
        <row r="1357">
          <cell r="F1357" t="str">
            <v>実数</v>
          </cell>
          <cell r="L1357" t="str">
            <v>割合・指数（％）</v>
          </cell>
        </row>
        <row r="1358">
          <cell r="F1358" t="str">
            <v>土地全体</v>
          </cell>
          <cell r="G1358" t="str">
            <v>現住居の敷地</v>
          </cell>
          <cell r="I1358" t="str">
            <v>現住居敷地
以外の
宅地など</v>
          </cell>
          <cell r="J1358" t="str">
            <v>農地</v>
          </cell>
          <cell r="K1358" t="str">
            <v>山林</v>
          </cell>
          <cell r="L1358" t="str">
            <v>土地全体</v>
          </cell>
          <cell r="M1358" t="str">
            <v>現住居の敷地</v>
          </cell>
          <cell r="O1358" t="str">
            <v>現住居敷地
以外の
宅地など</v>
          </cell>
          <cell r="P1358" t="str">
            <v>農地</v>
          </cell>
          <cell r="Q1358" t="str">
            <v>山林</v>
          </cell>
        </row>
        <row r="1359">
          <cell r="H1359" t="str">
            <v>一戸建
住宅敷地</v>
          </cell>
          <cell r="N1359" t="str">
            <v>一戸建
住宅敷地</v>
          </cell>
        </row>
        <row r="1360">
          <cell r="D1360" t="str">
            <v>総数（千円）</v>
          </cell>
          <cell r="F1360">
            <v>1000000</v>
          </cell>
          <cell r="G1360">
            <v>1000000</v>
          </cell>
          <cell r="H1360">
            <v>1000000</v>
          </cell>
          <cell r="I1360">
            <v>1000000</v>
          </cell>
          <cell r="J1360">
            <v>1000000</v>
          </cell>
          <cell r="K1360">
            <v>1000000</v>
          </cell>
          <cell r="L1360">
            <v>100</v>
          </cell>
          <cell r="M1360">
            <v>100</v>
          </cell>
          <cell r="N1360">
            <v>100</v>
          </cell>
          <cell r="O1360">
            <v>100</v>
          </cell>
          <cell r="P1360">
            <v>100</v>
          </cell>
          <cell r="Q1360">
            <v>100</v>
          </cell>
        </row>
        <row r="1361">
          <cell r="E1361" t="str">
            <v>　北海道ブロック</v>
          </cell>
          <cell r="F1361">
            <v>48797.646456894348</v>
          </cell>
          <cell r="G1361">
            <v>18445.645183072527</v>
          </cell>
          <cell r="H1361">
            <v>19851.0426555499</v>
          </cell>
          <cell r="I1361">
            <v>18907.812417123616</v>
          </cell>
          <cell r="J1361">
            <v>17391.504123877134</v>
          </cell>
          <cell r="K1361">
            <v>16119.507796415404</v>
          </cell>
          <cell r="L1361">
            <v>4.879764645689435</v>
          </cell>
          <cell r="M1361">
            <v>1.8445645183072525</v>
          </cell>
          <cell r="N1361">
            <v>1.9851042655549898</v>
          </cell>
          <cell r="O1361">
            <v>1.8907812417123617</v>
          </cell>
          <cell r="P1361">
            <v>1.7391504123877133</v>
          </cell>
          <cell r="Q1361">
            <v>1.6119507796415404</v>
          </cell>
        </row>
        <row r="1362">
          <cell r="E1362" t="str">
            <v>　東北ブロック</v>
          </cell>
          <cell r="F1362">
            <v>68218.640743583179</v>
          </cell>
          <cell r="G1362">
            <v>52201.376436908409</v>
          </cell>
          <cell r="H1362">
            <v>52559.287132708698</v>
          </cell>
          <cell r="I1362">
            <v>56167.770843173261</v>
          </cell>
          <cell r="J1362">
            <v>33433.271302869478</v>
          </cell>
          <cell r="K1362">
            <v>71803.629283240502</v>
          </cell>
          <cell r="L1362">
            <v>6.8218640743583174</v>
          </cell>
          <cell r="M1362">
            <v>5.2201376436908404</v>
          </cell>
          <cell r="N1362">
            <v>5.2559287132708699</v>
          </cell>
          <cell r="O1362">
            <v>5.6167770843173255</v>
          </cell>
          <cell r="P1362">
            <v>3.3433271302869478</v>
          </cell>
          <cell r="Q1362">
            <v>7.1803629283240511</v>
          </cell>
        </row>
        <row r="1363">
          <cell r="E1363" t="str">
            <v>　青森県</v>
          </cell>
          <cell r="F1363">
            <v>10360.706062931695</v>
          </cell>
          <cell r="G1363">
            <v>6721.7294915045732</v>
          </cell>
          <cell r="H1363">
            <v>7573.9856637728217</v>
          </cell>
          <cell r="I1363">
            <v>8191.0280081127285</v>
          </cell>
          <cell r="J1363">
            <v>3026.8568934224731</v>
          </cell>
          <cell r="K1363">
            <v>8506.631342068722</v>
          </cell>
          <cell r="L1363">
            <v>1.0360706062931695</v>
          </cell>
          <cell r="M1363">
            <v>0.67217294915045733</v>
          </cell>
          <cell r="N1363">
            <v>0.7573985663772822</v>
          </cell>
          <cell r="O1363">
            <v>0.81910280081127285</v>
          </cell>
          <cell r="P1363">
            <v>0.30268568934224732</v>
          </cell>
          <cell r="Q1363">
            <v>0.85066313420687212</v>
          </cell>
        </row>
        <row r="1364">
          <cell r="E1364" t="str">
            <v>　岩手県</v>
          </cell>
          <cell r="F1364">
            <v>9891.702907819561</v>
          </cell>
          <cell r="G1364">
            <v>8597.7164572059701</v>
          </cell>
          <cell r="H1364">
            <v>8635.6736329907508</v>
          </cell>
          <cell r="I1364">
            <v>9320.0411193142081</v>
          </cell>
          <cell r="J1364">
            <v>5571.2546235669815</v>
          </cell>
          <cell r="K1364">
            <v>10310.10102622213</v>
          </cell>
          <cell r="L1364">
            <v>0.98917029078195617</v>
          </cell>
          <cell r="M1364">
            <v>0.85977164572059694</v>
          </cell>
          <cell r="N1364">
            <v>0.86356736329907502</v>
          </cell>
          <cell r="O1364">
            <v>0.93200411193142085</v>
          </cell>
          <cell r="P1364">
            <v>0.55712546235669813</v>
          </cell>
          <cell r="Q1364">
            <v>1.0310101026222129</v>
          </cell>
        </row>
        <row r="1365">
          <cell r="E1365" t="str">
            <v>　宮城県</v>
          </cell>
          <cell r="F1365">
            <v>17566.299991472668</v>
          </cell>
          <cell r="G1365">
            <v>12883.20343159868</v>
          </cell>
          <cell r="H1365">
            <v>14565.533435145311</v>
          </cell>
          <cell r="I1365">
            <v>15030.776341744944</v>
          </cell>
          <cell r="J1365">
            <v>7903.1405794104812</v>
          </cell>
          <cell r="K1365">
            <v>14044.719664203521</v>
          </cell>
          <cell r="L1365">
            <v>1.7566299991472669</v>
          </cell>
          <cell r="M1365">
            <v>1.288320343159868</v>
          </cell>
          <cell r="N1365">
            <v>1.456553343514531</v>
          </cell>
          <cell r="O1365">
            <v>1.5030776341744945</v>
          </cell>
          <cell r="P1365">
            <v>0.79031405794104814</v>
          </cell>
          <cell r="Q1365">
            <v>1.404471966420352</v>
          </cell>
        </row>
        <row r="1366">
          <cell r="E1366" t="str">
            <v>　秋田県</v>
          </cell>
          <cell r="F1366">
            <v>8164.9185639976131</v>
          </cell>
          <cell r="G1366">
            <v>5673.4231614191176</v>
          </cell>
          <cell r="H1366">
            <v>5466.6611633165021</v>
          </cell>
          <cell r="I1366">
            <v>5935.5275421106735</v>
          </cell>
          <cell r="J1366">
            <v>3790.7505686125851</v>
          </cell>
          <cell r="K1366">
            <v>8785.9297444818603</v>
          </cell>
          <cell r="L1366">
            <v>0.8164918563997613</v>
          </cell>
          <cell r="M1366">
            <v>0.56734231614191177</v>
          </cell>
          <cell r="N1366">
            <v>0.54666611633165019</v>
          </cell>
          <cell r="O1366">
            <v>0.59355275421106735</v>
          </cell>
          <cell r="P1366">
            <v>0.37907505686125853</v>
          </cell>
          <cell r="Q1366">
            <v>0.87859297444818607</v>
          </cell>
        </row>
        <row r="1367">
          <cell r="E1367" t="str">
            <v>　山形県</v>
          </cell>
          <cell r="F1367">
            <v>7909.0986612091756</v>
          </cell>
          <cell r="G1367">
            <v>6522.4978037714955</v>
          </cell>
          <cell r="H1367">
            <v>5904.6361139010032</v>
          </cell>
          <cell r="I1367">
            <v>6380.0606686687497</v>
          </cell>
          <cell r="J1367">
            <v>3354.2398970753784</v>
          </cell>
          <cell r="K1367">
            <v>12664.187560847153</v>
          </cell>
          <cell r="L1367">
            <v>0.79090986612091763</v>
          </cell>
          <cell r="M1367">
            <v>0.65224978037714954</v>
          </cell>
          <cell r="N1367">
            <v>0.5904636113901004</v>
          </cell>
          <cell r="O1367">
            <v>0.638006066866875</v>
          </cell>
          <cell r="P1367">
            <v>0.33542398970753784</v>
          </cell>
          <cell r="Q1367">
            <v>1.2664187560847151</v>
          </cell>
        </row>
        <row r="1368">
          <cell r="E1368" t="str">
            <v>　福島県</v>
          </cell>
          <cell r="F1368">
            <v>14304.596230920099</v>
          </cell>
          <cell r="G1368">
            <v>11801.46896598754</v>
          </cell>
          <cell r="H1368">
            <v>10412.797123582313</v>
          </cell>
          <cell r="I1368">
            <v>11310.337163221955</v>
          </cell>
          <cell r="J1368">
            <v>9781.2851793139889</v>
          </cell>
          <cell r="K1368">
            <v>17492.059945417113</v>
          </cell>
          <cell r="L1368">
            <v>1.4304596230920099</v>
          </cell>
          <cell r="M1368">
            <v>1.180146896598754</v>
          </cell>
          <cell r="N1368">
            <v>1.0412797123582314</v>
          </cell>
          <cell r="O1368">
            <v>1.1310337163221955</v>
          </cell>
          <cell r="P1368">
            <v>0.97812851793139899</v>
          </cell>
          <cell r="Q1368">
            <v>1.7492059945417113</v>
          </cell>
        </row>
        <row r="1369">
          <cell r="E1369" t="str">
            <v>　関東ブロック</v>
          </cell>
          <cell r="F1369">
            <v>339302.46439839684</v>
          </cell>
          <cell r="G1369">
            <v>388655.5605029196</v>
          </cell>
          <cell r="H1369">
            <v>405360.72167265159</v>
          </cell>
          <cell r="I1369">
            <v>391674.09660007927</v>
          </cell>
          <cell r="J1369">
            <v>445252.37209088611</v>
          </cell>
          <cell r="K1369">
            <v>269578.81800916098</v>
          </cell>
          <cell r="L1369">
            <v>33.930246439839685</v>
          </cell>
          <cell r="M1369">
            <v>38.865556050291957</v>
          </cell>
          <cell r="N1369">
            <v>40.536072167265161</v>
          </cell>
          <cell r="O1369">
            <v>39.167409660007927</v>
          </cell>
          <cell r="P1369">
            <v>44.525237209088615</v>
          </cell>
          <cell r="Q1369">
            <v>26.957881800916102</v>
          </cell>
        </row>
        <row r="1370">
          <cell r="E1370" t="str">
            <v>　茨城県</v>
          </cell>
          <cell r="F1370">
            <v>21083.823654813677</v>
          </cell>
          <cell r="G1370">
            <v>21946.239535322176</v>
          </cell>
          <cell r="H1370">
            <v>20499.979362436883</v>
          </cell>
          <cell r="I1370">
            <v>22312.532045534335</v>
          </cell>
          <cell r="J1370">
            <v>18959.496404530524</v>
          </cell>
          <cell r="K1370">
            <v>28839.555037745184</v>
          </cell>
          <cell r="L1370">
            <v>2.1083823654813676</v>
          </cell>
          <cell r="M1370">
            <v>2.1946239535322176</v>
          </cell>
          <cell r="N1370">
            <v>2.0499979362436882</v>
          </cell>
          <cell r="O1370">
            <v>2.2312532045534335</v>
          </cell>
          <cell r="P1370">
            <v>1.8959496404530523</v>
          </cell>
          <cell r="Q1370">
            <v>2.8839555037745184</v>
          </cell>
        </row>
        <row r="1371">
          <cell r="E1371" t="str">
            <v>　栃木県</v>
          </cell>
          <cell r="F1371">
            <v>13899.548051505073</v>
          </cell>
          <cell r="G1371">
            <v>15848.947615437381</v>
          </cell>
          <cell r="H1371">
            <v>15815.252534980669</v>
          </cell>
          <cell r="I1371">
            <v>17152.411718499399</v>
          </cell>
          <cell r="J1371">
            <v>13141.268637856963</v>
          </cell>
          <cell r="K1371">
            <v>16662.144692532358</v>
          </cell>
          <cell r="L1371">
            <v>1.3899548051505073</v>
          </cell>
          <cell r="M1371">
            <v>1.5848947615437381</v>
          </cell>
          <cell r="N1371">
            <v>1.5815252534980668</v>
          </cell>
          <cell r="O1371">
            <v>1.7152411718499398</v>
          </cell>
          <cell r="P1371">
            <v>1.3141268637856962</v>
          </cell>
          <cell r="Q1371">
            <v>1.6662144692532359</v>
          </cell>
        </row>
        <row r="1372">
          <cell r="E1372" t="str">
            <v>　群馬県</v>
          </cell>
          <cell r="F1372">
            <v>14667.007759870385</v>
          </cell>
          <cell r="G1372">
            <v>19880.380759834894</v>
          </cell>
          <cell r="H1372">
            <v>16647.634247348073</v>
          </cell>
          <cell r="I1372">
            <v>18228.383945282014</v>
          </cell>
          <cell r="J1372">
            <v>20527.488685183911</v>
          </cell>
          <cell r="K1372">
            <v>31113.842028823594</v>
          </cell>
          <cell r="L1372">
            <v>1.4667007759870385</v>
          </cell>
          <cell r="M1372">
            <v>1.9880380759834893</v>
          </cell>
          <cell r="N1372">
            <v>1.6647634247348073</v>
          </cell>
          <cell r="O1372">
            <v>1.8228383945282014</v>
          </cell>
          <cell r="P1372">
            <v>2.0527488685183908</v>
          </cell>
          <cell r="Q1372">
            <v>3.1113842028823595</v>
          </cell>
        </row>
        <row r="1373">
          <cell r="E1373" t="str">
            <v>　埼玉県</v>
          </cell>
          <cell r="F1373">
            <v>54425.684318239961</v>
          </cell>
          <cell r="G1373">
            <v>65135.390634506126</v>
          </cell>
          <cell r="H1373">
            <v>65581.589459249983</v>
          </cell>
          <cell r="I1373">
            <v>66626.928099292534</v>
          </cell>
          <cell r="J1373">
            <v>62736.921910538287</v>
          </cell>
          <cell r="K1373">
            <v>68156.790143160382</v>
          </cell>
          <cell r="L1373">
            <v>5.4425684318239966</v>
          </cell>
          <cell r="M1373">
            <v>6.5135390634506134</v>
          </cell>
          <cell r="N1373">
            <v>6.5581589459249985</v>
          </cell>
          <cell r="O1373">
            <v>6.6626928099292533</v>
          </cell>
          <cell r="P1373">
            <v>6.2736921910538284</v>
          </cell>
          <cell r="Q1373">
            <v>6.8156790143160384</v>
          </cell>
        </row>
        <row r="1374">
          <cell r="E1374" t="str">
            <v>　千葉県</v>
          </cell>
          <cell r="F1374">
            <v>47305.363690628466</v>
          </cell>
          <cell r="G1374">
            <v>41238.285109905024</v>
          </cell>
          <cell r="H1374">
            <v>42426.243642484027</v>
          </cell>
          <cell r="I1374">
            <v>42851.983097638164</v>
          </cell>
          <cell r="J1374">
            <v>44156.500562869027</v>
          </cell>
          <cell r="K1374">
            <v>34832.500758095666</v>
          </cell>
          <cell r="L1374">
            <v>4.7305363690628468</v>
          </cell>
          <cell r="M1374">
            <v>4.123828510990502</v>
          </cell>
          <cell r="N1374">
            <v>4.2426243642484023</v>
          </cell>
          <cell r="O1374">
            <v>4.2851983097638167</v>
          </cell>
          <cell r="P1374">
            <v>4.4156500562869025</v>
          </cell>
          <cell r="Q1374">
            <v>3.4832500758095666</v>
          </cell>
        </row>
        <row r="1375">
          <cell r="E1375" t="str">
            <v>　東京都</v>
          </cell>
          <cell r="F1375">
            <v>116142.23586595038</v>
          </cell>
          <cell r="G1375">
            <v>121321.40082607607</v>
          </cell>
          <cell r="H1375">
            <v>140849.07520786612</v>
          </cell>
          <cell r="I1375">
            <v>125567.97947065199</v>
          </cell>
          <cell r="J1375">
            <v>148034.55326578903</v>
          </cell>
          <cell r="K1375">
            <v>27075.985125365085</v>
          </cell>
          <cell r="L1375">
            <v>11.614223586595038</v>
          </cell>
          <cell r="M1375">
            <v>12.132140082607608</v>
          </cell>
          <cell r="N1375">
            <v>14.08490752078661</v>
          </cell>
          <cell r="O1375">
            <v>12.556797947065199</v>
          </cell>
          <cell r="P1375">
            <v>14.803455326578902</v>
          </cell>
          <cell r="Q1375">
            <v>2.7075985125365087</v>
          </cell>
        </row>
        <row r="1376">
          <cell r="E1376" t="str">
            <v>　神奈川県</v>
          </cell>
          <cell r="F1376">
            <v>71757.482732156554</v>
          </cell>
          <cell r="G1376">
            <v>103290.26452352204</v>
          </cell>
          <cell r="H1376">
            <v>103540.9472182858</v>
          </cell>
          <cell r="I1376">
            <v>98933.878223180887</v>
          </cell>
          <cell r="J1376">
            <v>137707.62974705355</v>
          </cell>
          <cell r="K1376">
            <v>62905.980177793375</v>
          </cell>
          <cell r="L1376">
            <v>7.1757482732156559</v>
          </cell>
          <cell r="M1376">
            <v>10.329026452352204</v>
          </cell>
          <cell r="N1376">
            <v>10.354094721828581</v>
          </cell>
          <cell r="O1376">
            <v>9.8933878223180898</v>
          </cell>
          <cell r="P1376">
            <v>13.770762974705356</v>
          </cell>
          <cell r="Q1376">
            <v>6.2905980177793381</v>
          </cell>
        </row>
        <row r="1377">
          <cell r="E1377" t="str">
            <v>　北陸ブロック</v>
          </cell>
          <cell r="F1377">
            <v>38010.573889315252</v>
          </cell>
          <cell r="G1377">
            <v>40370.490711658262</v>
          </cell>
          <cell r="H1377">
            <v>36395.489087315233</v>
          </cell>
          <cell r="I1377">
            <v>39207.316611142123</v>
          </cell>
          <cell r="J1377">
            <v>39366.370298894944</v>
          </cell>
          <cell r="K1377">
            <v>56346.457698261962</v>
          </cell>
          <cell r="L1377">
            <v>3.8010573889315253</v>
          </cell>
          <cell r="M1377">
            <v>4.0370490711658258</v>
          </cell>
          <cell r="N1377">
            <v>3.6395489087315234</v>
          </cell>
          <cell r="O1377">
            <v>3.9207316611142122</v>
          </cell>
          <cell r="P1377">
            <v>3.9366370298894942</v>
          </cell>
          <cell r="Q1377">
            <v>5.6346457698261965</v>
          </cell>
        </row>
        <row r="1378">
          <cell r="E1378" t="str">
            <v>　新潟県</v>
          </cell>
          <cell r="F1378">
            <v>17012.023535431057</v>
          </cell>
          <cell r="G1378">
            <v>14812.675414141171</v>
          </cell>
          <cell r="H1378">
            <v>13416.709088324184</v>
          </cell>
          <cell r="I1378">
            <v>14563.511407578784</v>
          </cell>
          <cell r="J1378">
            <v>11142.509247133963</v>
          </cell>
          <cell r="K1378">
            <v>25224.63571508371</v>
          </cell>
          <cell r="L1378">
            <v>1.7012023535431058</v>
          </cell>
          <cell r="M1378">
            <v>1.4812675414141172</v>
          </cell>
          <cell r="N1378">
            <v>1.3416709088324184</v>
          </cell>
          <cell r="O1378">
            <v>1.4563511407578784</v>
          </cell>
          <cell r="P1378">
            <v>1.1142509247133963</v>
          </cell>
          <cell r="Q1378">
            <v>2.522463571508371</v>
          </cell>
        </row>
        <row r="1379">
          <cell r="E1379" t="str">
            <v>　富山県</v>
          </cell>
          <cell r="F1379">
            <v>7248.2305790057135</v>
          </cell>
          <cell r="G1379">
            <v>9314.415682876639</v>
          </cell>
          <cell r="H1379">
            <v>8280.2489348724375</v>
          </cell>
          <cell r="I1379">
            <v>9049.7851844181041</v>
          </cell>
          <cell r="J1379">
            <v>12360.144278264066</v>
          </cell>
          <cell r="K1379">
            <v>8985.4286033483895</v>
          </cell>
          <cell r="L1379">
            <v>0.72482305790057133</v>
          </cell>
          <cell r="M1379">
            <v>0.93144156828766389</v>
          </cell>
          <cell r="N1379">
            <v>0.82802489348724373</v>
          </cell>
          <cell r="O1379">
            <v>0.90497851844181032</v>
          </cell>
          <cell r="P1379">
            <v>1.2360144278264067</v>
          </cell>
          <cell r="Q1379">
            <v>0.89854286033483888</v>
          </cell>
        </row>
        <row r="1380">
          <cell r="E1380" t="str">
            <v>　石川県</v>
          </cell>
          <cell r="F1380">
            <v>8420.7384667860497</v>
          </cell>
          <cell r="G1380">
            <v>9335.8096896130755</v>
          </cell>
          <cell r="H1380">
            <v>8821.4117010396731</v>
          </cell>
          <cell r="I1380">
            <v>9484.2152853725875</v>
          </cell>
          <cell r="J1380">
            <v>9344.7745077767831</v>
          </cell>
          <cell r="K1380">
            <v>11132.036324752224</v>
          </cell>
          <cell r="L1380">
            <v>0.84207384667860496</v>
          </cell>
          <cell r="M1380">
            <v>0.93358096896130749</v>
          </cell>
          <cell r="N1380">
            <v>0.88214117010396742</v>
          </cell>
          <cell r="O1380">
            <v>0.9484215285372587</v>
          </cell>
          <cell r="P1380">
            <v>0.9344774507776783</v>
          </cell>
          <cell r="Q1380">
            <v>1.1132036324752224</v>
          </cell>
        </row>
        <row r="1381">
          <cell r="E1381" t="str">
            <v>　福井県</v>
          </cell>
          <cell r="F1381">
            <v>5329.5813080924363</v>
          </cell>
          <cell r="G1381">
            <v>6904.915674185323</v>
          </cell>
          <cell r="H1381">
            <v>5874.8263005104354</v>
          </cell>
          <cell r="I1381">
            <v>6107.2789773717486</v>
          </cell>
          <cell r="J1381">
            <v>6518.9422657201276</v>
          </cell>
          <cell r="K1381">
            <v>11004.357055077646</v>
          </cell>
          <cell r="L1381">
            <v>0.53295813080924359</v>
          </cell>
          <cell r="M1381">
            <v>0.69049156741853235</v>
          </cell>
          <cell r="N1381">
            <v>0.58748263005104362</v>
          </cell>
          <cell r="O1381">
            <v>0.61072789773717484</v>
          </cell>
          <cell r="P1381">
            <v>0.65189422657201279</v>
          </cell>
          <cell r="Q1381">
            <v>1.1004357055077647</v>
          </cell>
        </row>
        <row r="1382">
          <cell r="E1382" t="str">
            <v>　中部ブロック</v>
          </cell>
          <cell r="F1382">
            <v>131384.83840709476</v>
          </cell>
          <cell r="G1382">
            <v>177062.14825244393</v>
          </cell>
          <cell r="H1382">
            <v>150885.81007021357</v>
          </cell>
          <cell r="I1382">
            <v>160067.28615051994</v>
          </cell>
          <cell r="J1382">
            <v>161675.51175132676</v>
          </cell>
          <cell r="K1382">
            <v>281676.4288108272</v>
          </cell>
          <cell r="L1382">
            <v>13.138483840709478</v>
          </cell>
          <cell r="M1382">
            <v>17.706214825244395</v>
          </cell>
          <cell r="N1382">
            <v>15.088581007021357</v>
          </cell>
          <cell r="O1382">
            <v>16.006728615051994</v>
          </cell>
          <cell r="P1382">
            <v>16.167551175132676</v>
          </cell>
          <cell r="Q1382">
            <v>28.16764288108272</v>
          </cell>
        </row>
        <row r="1383">
          <cell r="E1383" t="str">
            <v>　山梨県</v>
          </cell>
          <cell r="F1383">
            <v>6544.7258463375119</v>
          </cell>
          <cell r="G1383">
            <v>8195.241705476732</v>
          </cell>
          <cell r="H1383">
            <v>7876.6699228155139</v>
          </cell>
          <cell r="I1383">
            <v>8590.097519454639</v>
          </cell>
          <cell r="J1383">
            <v>7058.8370436740406</v>
          </cell>
          <cell r="K1383">
            <v>9400.3862297907672</v>
          </cell>
          <cell r="L1383">
            <v>0.65447258463375113</v>
          </cell>
          <cell r="M1383">
            <v>0.81952417054767313</v>
          </cell>
          <cell r="N1383">
            <v>0.78766699228155146</v>
          </cell>
          <cell r="O1383">
            <v>0.85900975194546392</v>
          </cell>
          <cell r="P1383">
            <v>0.70588370436740411</v>
          </cell>
          <cell r="Q1383">
            <v>0.9400386229790767</v>
          </cell>
        </row>
        <row r="1384">
          <cell r="E1384" t="str">
            <v>　長野県</v>
          </cell>
          <cell r="F1384">
            <v>16010.06224950968</v>
          </cell>
          <cell r="G1384">
            <v>19666.440692470511</v>
          </cell>
          <cell r="H1384">
            <v>17032.868758856952</v>
          </cell>
          <cell r="I1384">
            <v>18364.774790930511</v>
          </cell>
          <cell r="J1384">
            <v>19740.620764123418</v>
          </cell>
          <cell r="K1384">
            <v>27690.441610673988</v>
          </cell>
          <cell r="L1384">
            <v>1.6010062249509678</v>
          </cell>
          <cell r="M1384">
            <v>1.9666440692470513</v>
          </cell>
          <cell r="N1384">
            <v>1.7032868758856952</v>
          </cell>
          <cell r="O1384">
            <v>1.8364774790930511</v>
          </cell>
          <cell r="P1384">
            <v>1.9740620764123418</v>
          </cell>
          <cell r="Q1384">
            <v>2.7690441610673986</v>
          </cell>
        </row>
        <row r="1385">
          <cell r="E1385" t="str">
            <v>　岐阜県</v>
          </cell>
          <cell r="F1385">
            <v>14198.004604758251</v>
          </cell>
          <cell r="G1385">
            <v>21455.514505805128</v>
          </cell>
          <cell r="H1385">
            <v>15618.04915408922</v>
          </cell>
          <cell r="I1385">
            <v>16975.608770436527</v>
          </cell>
          <cell r="J1385">
            <v>15478.898155168057</v>
          </cell>
          <cell r="K1385">
            <v>49419.857318416136</v>
          </cell>
          <cell r="L1385">
            <v>1.419800460475825</v>
          </cell>
          <cell r="M1385">
            <v>2.1455514505805127</v>
          </cell>
          <cell r="N1385">
            <v>1.561804915408922</v>
          </cell>
          <cell r="O1385">
            <v>1.6975608770436528</v>
          </cell>
          <cell r="P1385">
            <v>1.5478898155168057</v>
          </cell>
          <cell r="Q1385">
            <v>4.9419857318416138</v>
          </cell>
        </row>
        <row r="1386">
          <cell r="E1386" t="str">
            <v>　静岡県</v>
          </cell>
          <cell r="F1386">
            <v>27330.092947898014</v>
          </cell>
          <cell r="G1386">
            <v>39105.570063366373</v>
          </cell>
          <cell r="H1386">
            <v>33861.654949116943</v>
          </cell>
          <cell r="I1386">
            <v>36360.789147329895</v>
          </cell>
          <cell r="J1386">
            <v>40549.543961219475</v>
          </cell>
          <cell r="K1386">
            <v>55197.34427119077</v>
          </cell>
          <cell r="L1386">
            <v>2.7330092947898015</v>
          </cell>
          <cell r="M1386">
            <v>3.9105570063366373</v>
          </cell>
          <cell r="N1386">
            <v>3.3861654949116944</v>
          </cell>
          <cell r="O1386">
            <v>3.6360789147329897</v>
          </cell>
          <cell r="P1386">
            <v>4.0549543961219472</v>
          </cell>
          <cell r="Q1386">
            <v>5.5197344271190767</v>
          </cell>
        </row>
        <row r="1387">
          <cell r="E1387" t="str">
            <v>　愛知県</v>
          </cell>
          <cell r="F1387">
            <v>53999.31781359257</v>
          </cell>
          <cell r="G1387">
            <v>74586.193110327556</v>
          </cell>
          <cell r="H1387">
            <v>64430.472049860356</v>
          </cell>
          <cell r="I1387">
            <v>66753.215919337439</v>
          </cell>
          <cell r="J1387">
            <v>63495.0720242608</v>
          </cell>
          <cell r="K1387">
            <v>122220.98089598927</v>
          </cell>
          <cell r="L1387">
            <v>5.3999317813592569</v>
          </cell>
          <cell r="M1387">
            <v>7.4586193110327565</v>
          </cell>
          <cell r="N1387">
            <v>6.4430472049860352</v>
          </cell>
          <cell r="O1387">
            <v>6.6753215919337441</v>
          </cell>
          <cell r="P1387">
            <v>6.3495072024260804</v>
          </cell>
          <cell r="Q1387">
            <v>12.222098089598928</v>
          </cell>
        </row>
        <row r="1388">
          <cell r="E1388" t="str">
            <v>　三重県</v>
          </cell>
          <cell r="F1388">
            <v>13323.95327023109</v>
          </cell>
          <cell r="G1388">
            <v>14054.525300418654</v>
          </cell>
          <cell r="H1388">
            <v>12068.388298043101</v>
          </cell>
          <cell r="I1388">
            <v>13025.325759431806</v>
          </cell>
          <cell r="J1388">
            <v>15346.796241413374</v>
          </cell>
          <cell r="K1388">
            <v>17755.398439120931</v>
          </cell>
          <cell r="L1388">
            <v>1.332395327023109</v>
          </cell>
          <cell r="M1388">
            <v>1.4054525300418654</v>
          </cell>
          <cell r="N1388">
            <v>1.20683882980431</v>
          </cell>
          <cell r="O1388">
            <v>1.3025325759431807</v>
          </cell>
          <cell r="P1388">
            <v>1.5346796241413374</v>
          </cell>
          <cell r="Q1388">
            <v>1.7755398439120929</v>
          </cell>
        </row>
        <row r="1389">
          <cell r="E1389" t="str">
            <v>　近畿ブロック</v>
          </cell>
          <cell r="F1389">
            <v>167668.62795258805</v>
          </cell>
          <cell r="G1389">
            <v>155398.04218095855</v>
          </cell>
          <cell r="H1389">
            <v>163713.2020784319</v>
          </cell>
          <cell r="I1389">
            <v>158582.1413867918</v>
          </cell>
          <cell r="J1389">
            <v>149022.44583821535</v>
          </cell>
          <cell r="K1389">
            <v>131717.12657803597</v>
          </cell>
          <cell r="L1389">
            <v>16.766862795258806</v>
          </cell>
          <cell r="M1389">
            <v>15.539804218095854</v>
          </cell>
          <cell r="N1389">
            <v>16.371320207843191</v>
          </cell>
          <cell r="O1389">
            <v>15.85821413867918</v>
          </cell>
          <cell r="P1389">
            <v>14.902244583821536</v>
          </cell>
          <cell r="Q1389">
            <v>13.171712657803598</v>
          </cell>
        </row>
        <row r="1390">
          <cell r="E1390" t="str">
            <v>　滋賀県</v>
          </cell>
          <cell r="F1390">
            <v>9380.0631022426878</v>
          </cell>
          <cell r="G1390">
            <v>8755.4972568871981</v>
          </cell>
          <cell r="H1390">
            <v>7638.1914156909688</v>
          </cell>
          <cell r="I1390">
            <v>8079.8947264732105</v>
          </cell>
          <cell r="J1390">
            <v>6168.5850161968428</v>
          </cell>
          <cell r="K1390">
            <v>14786.855419187003</v>
          </cell>
          <cell r="L1390">
            <v>0.93800631022426872</v>
          </cell>
          <cell r="M1390">
            <v>0.8755497256887198</v>
          </cell>
          <cell r="N1390">
            <v>0.7638191415690968</v>
          </cell>
          <cell r="O1390">
            <v>0.80798947264732102</v>
          </cell>
          <cell r="P1390">
            <v>0.61685850161968436</v>
          </cell>
          <cell r="Q1390">
            <v>1.4786855419187002</v>
          </cell>
        </row>
        <row r="1391">
          <cell r="E1391" t="str">
            <v>　京都府</v>
          </cell>
          <cell r="F1391">
            <v>21957.874989340839</v>
          </cell>
          <cell r="G1391">
            <v>20848.459564658704</v>
          </cell>
          <cell r="H1391">
            <v>22481.185421625414</v>
          </cell>
          <cell r="I1391">
            <v>22916.187825348996</v>
          </cell>
          <cell r="J1391">
            <v>19430.468444873299</v>
          </cell>
          <cell r="K1391">
            <v>16239.207111735321</v>
          </cell>
          <cell r="L1391">
            <v>2.1957874989340835</v>
          </cell>
          <cell r="M1391">
            <v>2.0848459564658706</v>
          </cell>
          <cell r="N1391">
            <v>2.2481185421625414</v>
          </cell>
          <cell r="O1391">
            <v>2.2916187825348997</v>
          </cell>
          <cell r="P1391">
            <v>1.9430468444873297</v>
          </cell>
          <cell r="Q1391">
            <v>1.6239207111735321</v>
          </cell>
        </row>
        <row r="1392">
          <cell r="E1392" t="str">
            <v>　大阪府</v>
          </cell>
          <cell r="F1392">
            <v>74550.183337597002</v>
          </cell>
          <cell r="G1392">
            <v>62943.842069442275</v>
          </cell>
          <cell r="H1392">
            <v>68218.611413031016</v>
          </cell>
          <cell r="I1392">
            <v>62712.005677900386</v>
          </cell>
          <cell r="J1392">
            <v>67751.051071748574</v>
          </cell>
          <cell r="K1392">
            <v>42780.535295338108</v>
          </cell>
          <cell r="L1392">
            <v>7.4550183337596998</v>
          </cell>
          <cell r="M1392">
            <v>6.2943842069442271</v>
          </cell>
          <cell r="N1392">
            <v>6.821861141303101</v>
          </cell>
          <cell r="O1392">
            <v>6.2712005677900393</v>
          </cell>
          <cell r="P1392">
            <v>6.7751051071748574</v>
          </cell>
          <cell r="Q1392">
            <v>4.2780535295338113</v>
          </cell>
        </row>
        <row r="1393">
          <cell r="E1393" t="str">
            <v>　兵庫県</v>
          </cell>
          <cell r="F1393">
            <v>43425.428498337169</v>
          </cell>
          <cell r="G1393">
            <v>41491.001814479197</v>
          </cell>
          <cell r="H1393">
            <v>44960.077780682324</v>
          </cell>
          <cell r="I1393">
            <v>43172.754160552235</v>
          </cell>
          <cell r="J1393">
            <v>38487.605394352933</v>
          </cell>
          <cell r="K1393">
            <v>28400.657548238825</v>
          </cell>
          <cell r="L1393">
            <v>4.3425428498337171</v>
          </cell>
          <cell r="M1393">
            <v>4.1491001814479196</v>
          </cell>
          <cell r="N1393">
            <v>4.4960077780682326</v>
          </cell>
          <cell r="O1393">
            <v>4.3172754160552236</v>
          </cell>
          <cell r="P1393">
            <v>3.8487605394352933</v>
          </cell>
          <cell r="Q1393">
            <v>2.8400657548238826</v>
          </cell>
        </row>
        <row r="1394">
          <cell r="E1394" t="str">
            <v>　奈良県</v>
          </cell>
          <cell r="F1394">
            <v>10296.751087234587</v>
          </cell>
          <cell r="G1394">
            <v>13450.144610114285</v>
          </cell>
          <cell r="H1394">
            <v>13130.076267261029</v>
          </cell>
          <cell r="I1394">
            <v>13805.784487309336</v>
          </cell>
          <cell r="J1394">
            <v>10367.128449008662</v>
          </cell>
          <cell r="K1394">
            <v>18601.273600715005</v>
          </cell>
          <cell r="L1394">
            <v>1.0296751087234586</v>
          </cell>
          <cell r="M1394">
            <v>1.3450144610114285</v>
          </cell>
          <cell r="N1394">
            <v>1.3130076267261028</v>
          </cell>
          <cell r="O1394">
            <v>1.3805784487309336</v>
          </cell>
          <cell r="P1394">
            <v>1.0367128449008662</v>
          </cell>
          <cell r="Q1394">
            <v>1.8601273600715003</v>
          </cell>
        </row>
        <row r="1395">
          <cell r="E1395" t="str">
            <v>　和歌山県</v>
          </cell>
          <cell r="F1395">
            <v>8058.3269378357636</v>
          </cell>
          <cell r="G1395">
            <v>7911.7711162189298</v>
          </cell>
          <cell r="H1395">
            <v>7287.3528427096662</v>
          </cell>
          <cell r="I1395">
            <v>7895.5145092076446</v>
          </cell>
          <cell r="J1395">
            <v>6823.3510235026542</v>
          </cell>
          <cell r="K1395">
            <v>10916.577557176373</v>
          </cell>
          <cell r="L1395">
            <v>0.80583269378357636</v>
          </cell>
          <cell r="M1395">
            <v>0.79117711162189297</v>
          </cell>
          <cell r="N1395">
            <v>0.72873528427096668</v>
          </cell>
          <cell r="O1395">
            <v>0.7895514509207644</v>
          </cell>
          <cell r="P1395">
            <v>0.6823351023502654</v>
          </cell>
          <cell r="Q1395">
            <v>1.0916577557176372</v>
          </cell>
        </row>
        <row r="1396">
          <cell r="E1396" t="str">
            <v>　中国ブロック</v>
          </cell>
          <cell r="F1396">
            <v>59499.445723543962</v>
          </cell>
          <cell r="G1396">
            <v>51440.552072343831</v>
          </cell>
          <cell r="H1396">
            <v>50940.384959343995</v>
          </cell>
          <cell r="I1396">
            <v>52000.272781691296</v>
          </cell>
          <cell r="J1396">
            <v>47723.25223424541</v>
          </cell>
          <cell r="K1396">
            <v>53465.694176229314</v>
          </cell>
          <cell r="L1396">
            <v>5.9499445723543962</v>
          </cell>
          <cell r="M1396">
            <v>5.1440552072343833</v>
          </cell>
          <cell r="N1396">
            <v>5.0940384959343996</v>
          </cell>
          <cell r="O1396">
            <v>5.2000272781691299</v>
          </cell>
          <cell r="P1396">
            <v>4.7723252234245406</v>
          </cell>
          <cell r="Q1396">
            <v>5.3465694176229315</v>
          </cell>
        </row>
        <row r="1397">
          <cell r="E1397" t="str">
            <v>　鳥取県</v>
          </cell>
          <cell r="F1397">
            <v>4263.6650464739487</v>
          </cell>
          <cell r="G1397">
            <v>3290.66566114835</v>
          </cell>
          <cell r="H1397">
            <v>3169.0124696742478</v>
          </cell>
          <cell r="I1397">
            <v>3442.6059744241907</v>
          </cell>
          <cell r="J1397">
            <v>2693.7303283019733</v>
          </cell>
          <cell r="K1397">
            <v>3958.0573599119016</v>
          </cell>
          <cell r="L1397">
            <v>0.42636650464739484</v>
          </cell>
          <cell r="M1397">
            <v>0.32906656611483498</v>
          </cell>
          <cell r="N1397">
            <v>0.31690124696742478</v>
          </cell>
          <cell r="O1397">
            <v>0.34426059744241905</v>
          </cell>
          <cell r="P1397">
            <v>0.26937303283019731</v>
          </cell>
          <cell r="Q1397">
            <v>0.39580573599119018</v>
          </cell>
        </row>
        <row r="1398">
          <cell r="E1398" t="str">
            <v>　島根県</v>
          </cell>
          <cell r="F1398">
            <v>5372.2179585571757</v>
          </cell>
          <cell r="G1398">
            <v>3461.8177150398533</v>
          </cell>
          <cell r="H1398">
            <v>3258.4419098459521</v>
          </cell>
          <cell r="I1398">
            <v>3543.6362304601171</v>
          </cell>
          <cell r="J1398">
            <v>3009.6262090196888</v>
          </cell>
          <cell r="K1398">
            <v>3455.3202355682524</v>
          </cell>
          <cell r="L1398">
            <v>0.53722179585571761</v>
          </cell>
          <cell r="M1398">
            <v>0.34618177150398532</v>
          </cell>
          <cell r="N1398">
            <v>0.32584419098459522</v>
          </cell>
          <cell r="O1398">
            <v>0.35436362304601171</v>
          </cell>
          <cell r="P1398">
            <v>0.3009626209019689</v>
          </cell>
          <cell r="Q1398">
            <v>0.34553202355682522</v>
          </cell>
        </row>
        <row r="1399">
          <cell r="E1399" t="str">
            <v>　岡山県</v>
          </cell>
          <cell r="F1399">
            <v>14773.599386032234</v>
          </cell>
          <cell r="G1399">
            <v>12499.448435763827</v>
          </cell>
          <cell r="H1399">
            <v>11488.243468211274</v>
          </cell>
          <cell r="I1399">
            <v>12373.680608000081</v>
          </cell>
          <cell r="J1399">
            <v>11263.124037953454</v>
          </cell>
          <cell r="K1399">
            <v>17244.681360422615</v>
          </cell>
          <cell r="L1399">
            <v>1.4773599386032235</v>
          </cell>
          <cell r="M1399">
            <v>1.2499448435763827</v>
          </cell>
          <cell r="N1399">
            <v>1.1488243468211274</v>
          </cell>
          <cell r="O1399">
            <v>1.2373680608000082</v>
          </cell>
          <cell r="P1399">
            <v>1.1263124037953454</v>
          </cell>
          <cell r="Q1399">
            <v>1.7244681360422616</v>
          </cell>
        </row>
        <row r="1400">
          <cell r="E1400" t="str">
            <v>　広島県</v>
          </cell>
          <cell r="F1400">
            <v>22895.881299565106</v>
          </cell>
          <cell r="G1400">
            <v>22926.352468935234</v>
          </cell>
          <cell r="H1400">
            <v>22793.04193094213</v>
          </cell>
          <cell r="I1400">
            <v>21749.288368134046</v>
          </cell>
          <cell r="J1400">
            <v>22256.30068692995</v>
          </cell>
          <cell r="K1400">
            <v>23093.987902389199</v>
          </cell>
          <cell r="L1400">
            <v>2.2895881299565106</v>
          </cell>
          <cell r="M1400">
            <v>2.2926352468935236</v>
          </cell>
          <cell r="N1400">
            <v>2.2793041930942128</v>
          </cell>
          <cell r="O1400">
            <v>2.1749288368134048</v>
          </cell>
          <cell r="P1400">
            <v>2.2256300686929951</v>
          </cell>
          <cell r="Q1400">
            <v>2.3093987902389199</v>
          </cell>
        </row>
        <row r="1401">
          <cell r="E1401" t="str">
            <v>　山口県</v>
          </cell>
          <cell r="F1401">
            <v>12215.400358147863</v>
          </cell>
          <cell r="G1401">
            <v>9263.604916877599</v>
          </cell>
          <cell r="H1401">
            <v>10229.352118101895</v>
          </cell>
          <cell r="I1401">
            <v>10891.061600672861</v>
          </cell>
          <cell r="J1401">
            <v>8500.4709720403443</v>
          </cell>
          <cell r="K1401">
            <v>5721.6272722920021</v>
          </cell>
          <cell r="L1401">
            <v>1.2215400358147863</v>
          </cell>
          <cell r="M1401">
            <v>0.9263604916877598</v>
          </cell>
          <cell r="N1401">
            <v>1.0229352118101895</v>
          </cell>
          <cell r="O1401">
            <v>1.089106160067286</v>
          </cell>
          <cell r="P1401">
            <v>0.85004709720403437</v>
          </cell>
          <cell r="Q1401">
            <v>0.57216272722920025</v>
          </cell>
        </row>
        <row r="1402">
          <cell r="E1402" t="str">
            <v>　四国ブロック</v>
          </cell>
          <cell r="F1402">
            <v>32084.079474716469</v>
          </cell>
          <cell r="G1402">
            <v>35526.085311276118</v>
          </cell>
          <cell r="H1402">
            <v>33453.489811923013</v>
          </cell>
          <cell r="I1402">
            <v>35797.54546992961</v>
          </cell>
          <cell r="J1402">
            <v>31497.69108829003</v>
          </cell>
          <cell r="K1402">
            <v>48462.262795856812</v>
          </cell>
          <cell r="L1402">
            <v>3.2084079474716467</v>
          </cell>
          <cell r="M1402">
            <v>3.5526085311276114</v>
          </cell>
          <cell r="N1402">
            <v>3.3453489811923012</v>
          </cell>
          <cell r="O1402">
            <v>3.579754546992961</v>
          </cell>
          <cell r="P1402">
            <v>3.1497691088290027</v>
          </cell>
          <cell r="Q1402">
            <v>4.8462262795856814</v>
          </cell>
        </row>
        <row r="1403">
          <cell r="E1403" t="str">
            <v>　徳島県</v>
          </cell>
          <cell r="F1403">
            <v>6246.269293084335</v>
          </cell>
          <cell r="G1403">
            <v>9698.1706787114927</v>
          </cell>
          <cell r="H1403">
            <v>9525.381909570784</v>
          </cell>
          <cell r="I1403">
            <v>10229.313423637544</v>
          </cell>
          <cell r="J1403">
            <v>8420.0611114940148</v>
          </cell>
          <cell r="K1403">
            <v>12289.129706178081</v>
          </cell>
          <cell r="L1403">
            <v>0.62462692930843355</v>
          </cell>
          <cell r="M1403">
            <v>0.96981706787114919</v>
          </cell>
          <cell r="N1403">
            <v>0.95253819095707848</v>
          </cell>
          <cell r="O1403">
            <v>1.0229313423637543</v>
          </cell>
          <cell r="P1403">
            <v>0.84200611114940149</v>
          </cell>
          <cell r="Q1403">
            <v>1.2289129706178081</v>
          </cell>
        </row>
        <row r="1404">
          <cell r="E1404" t="str">
            <v>　香川県</v>
          </cell>
          <cell r="F1404">
            <v>7461.4138313294106</v>
          </cell>
          <cell r="G1404">
            <v>9149.9492560902709</v>
          </cell>
          <cell r="H1404">
            <v>8144.9582433306268</v>
          </cell>
          <cell r="I1404">
            <v>8574.9429810492493</v>
          </cell>
          <cell r="J1404">
            <v>7139.2469042203693</v>
          </cell>
          <cell r="K1404">
            <v>15584.850854653112</v>
          </cell>
          <cell r="L1404">
            <v>0.74614138313294109</v>
          </cell>
          <cell r="M1404">
            <v>0.91499492560902718</v>
          </cell>
          <cell r="N1404">
            <v>0.81449582433306267</v>
          </cell>
          <cell r="O1404">
            <v>0.85749429810492495</v>
          </cell>
          <cell r="P1404">
            <v>0.71392469042203699</v>
          </cell>
          <cell r="Q1404">
            <v>1.5584850854653112</v>
          </cell>
        </row>
        <row r="1405">
          <cell r="E1405" t="str">
            <v>　愛媛県</v>
          </cell>
          <cell r="F1405">
            <v>11831.67050396521</v>
          </cell>
          <cell r="G1405">
            <v>10588.69620911572</v>
          </cell>
          <cell r="H1405">
            <v>10754.463446289596</v>
          </cell>
          <cell r="I1405">
            <v>11626.056713334227</v>
          </cell>
          <cell r="J1405">
            <v>7667.654559239093</v>
          </cell>
          <cell r="K1405">
            <v>14196.338796942082</v>
          </cell>
          <cell r="L1405">
            <v>1.183167050396521</v>
          </cell>
          <cell r="M1405">
            <v>1.058869620911572</v>
          </cell>
          <cell r="N1405">
            <v>1.0754463446289597</v>
          </cell>
          <cell r="O1405">
            <v>1.1626056713334225</v>
          </cell>
          <cell r="P1405">
            <v>0.76676545592390932</v>
          </cell>
          <cell r="Q1405">
            <v>1.4196338796942081</v>
          </cell>
        </row>
        <row r="1406">
          <cell r="E1406" t="str">
            <v>　高知県</v>
          </cell>
          <cell r="F1406">
            <v>6544.7258463375119</v>
          </cell>
          <cell r="G1406">
            <v>6094.6176690427392</v>
          </cell>
          <cell r="H1406">
            <v>5028.6862127320001</v>
          </cell>
          <cell r="I1406">
            <v>5367.2323519085876</v>
          </cell>
          <cell r="J1406">
            <v>8276.4720748041436</v>
          </cell>
          <cell r="K1406">
            <v>6399.9233924381952</v>
          </cell>
          <cell r="L1406">
            <v>0.65447258463375113</v>
          </cell>
          <cell r="M1406">
            <v>0.60946176690427389</v>
          </cell>
          <cell r="N1406">
            <v>0.50286862127319998</v>
          </cell>
          <cell r="O1406">
            <v>0.53672323519085874</v>
          </cell>
          <cell r="P1406">
            <v>0.82764720748041443</v>
          </cell>
          <cell r="Q1406">
            <v>0.63999233924381949</v>
          </cell>
        </row>
        <row r="1407">
          <cell r="E1407" t="str">
            <v>　九州・沖縄ブロック</v>
          </cell>
          <cell r="F1407">
            <v>115033.68295386714</v>
          </cell>
          <cell r="G1407">
            <v>80898.762222997757</v>
          </cell>
          <cell r="H1407">
            <v>86840.572531862097</v>
          </cell>
          <cell r="I1407">
            <v>87595.757739549052</v>
          </cell>
          <cell r="J1407">
            <v>74643.324832862359</v>
          </cell>
          <cell r="K1407">
            <v>70814.114943262524</v>
          </cell>
          <cell r="L1407">
            <v>11.503368295386714</v>
          </cell>
          <cell r="M1407">
            <v>8.0898762222997753</v>
          </cell>
          <cell r="N1407">
            <v>8.6840572531862108</v>
          </cell>
          <cell r="O1407">
            <v>8.7595757739549054</v>
          </cell>
          <cell r="P1407">
            <v>7.4643324832862357</v>
          </cell>
          <cell r="Q1407">
            <v>7.0814114943262521</v>
          </cell>
        </row>
        <row r="1408">
          <cell r="E1408" t="str">
            <v>　福岡県</v>
          </cell>
          <cell r="F1408">
            <v>41272.277649867829</v>
          </cell>
          <cell r="G1408">
            <v>31500.000668562712</v>
          </cell>
          <cell r="H1408">
            <v>35154.942237753901</v>
          </cell>
          <cell r="I1408">
            <v>35125.694267290695</v>
          </cell>
          <cell r="J1408">
            <v>28631.653915960207</v>
          </cell>
          <cell r="K1408">
            <v>24793.71817993201</v>
          </cell>
          <cell r="L1408">
            <v>4.1272277649867828</v>
          </cell>
          <cell r="M1408">
            <v>3.1500000668562711</v>
          </cell>
          <cell r="N1408">
            <v>3.5154942237753901</v>
          </cell>
          <cell r="O1408">
            <v>3.5125694267290695</v>
          </cell>
          <cell r="P1408">
            <v>2.8631653915960209</v>
          </cell>
          <cell r="Q1408">
            <v>2.4793718179932012</v>
          </cell>
        </row>
        <row r="1409">
          <cell r="E1409" t="str">
            <v>　佐賀県</v>
          </cell>
          <cell r="F1409">
            <v>5926.4944145987893</v>
          </cell>
          <cell r="G1409">
            <v>4774.8748784887275</v>
          </cell>
          <cell r="H1409">
            <v>4822.3105815665285</v>
          </cell>
          <cell r="I1409">
            <v>5256.0990702690688</v>
          </cell>
          <cell r="J1409">
            <v>3314.0349668022145</v>
          </cell>
          <cell r="K1409">
            <v>6862.7607450085379</v>
          </cell>
          <cell r="L1409">
            <v>0.59264944145987897</v>
          </cell>
          <cell r="M1409">
            <v>0.47748748784887274</v>
          </cell>
          <cell r="N1409">
            <v>0.48223105815665285</v>
          </cell>
          <cell r="O1409">
            <v>0.52560990702690691</v>
          </cell>
          <cell r="P1409">
            <v>0.33140349668022145</v>
          </cell>
          <cell r="Q1409">
            <v>0.68627607450085382</v>
          </cell>
        </row>
        <row r="1410">
          <cell r="E1410" t="str">
            <v>　長崎県</v>
          </cell>
          <cell r="F1410">
            <v>11213.439072226485</v>
          </cell>
          <cell r="G1410">
            <v>7362.2125681766829</v>
          </cell>
          <cell r="H1410">
            <v>8225.2154332283117</v>
          </cell>
          <cell r="I1410">
            <v>8582.5202502519442</v>
          </cell>
          <cell r="J1410">
            <v>6628.069933604429</v>
          </cell>
          <cell r="K1410">
            <v>5067.2710152097934</v>
          </cell>
          <cell r="L1410">
            <v>1.1213439072226485</v>
          </cell>
          <cell r="M1410">
            <v>0.73622125681766826</v>
          </cell>
          <cell r="N1410">
            <v>0.82252154332283123</v>
          </cell>
          <cell r="O1410">
            <v>0.85825202502519438</v>
          </cell>
          <cell r="P1410">
            <v>0.66280699336044291</v>
          </cell>
          <cell r="Q1410">
            <v>0.50672710152097933</v>
          </cell>
        </row>
        <row r="1411">
          <cell r="E1411" t="str">
            <v>　熊本県</v>
          </cell>
          <cell r="F1411">
            <v>13835.593075807965</v>
          </cell>
          <cell r="G1411">
            <v>11495.267244572275</v>
          </cell>
          <cell r="H1411">
            <v>12203.678989584909</v>
          </cell>
          <cell r="I1411">
            <v>12111.001942306671</v>
          </cell>
          <cell r="J1411">
            <v>9563.029843545386</v>
          </cell>
          <cell r="K1411">
            <v>12025.791212474265</v>
          </cell>
          <cell r="L1411">
            <v>1.3835593075807964</v>
          </cell>
          <cell r="M1411">
            <v>1.1495267244572274</v>
          </cell>
          <cell r="N1411">
            <v>1.220367898958491</v>
          </cell>
          <cell r="O1411">
            <v>1.2111001942306672</v>
          </cell>
          <cell r="P1411">
            <v>0.95630298435453853</v>
          </cell>
          <cell r="Q1411">
            <v>1.2025791212474264</v>
          </cell>
        </row>
        <row r="1412">
          <cell r="E1412" t="str">
            <v>　大分県</v>
          </cell>
          <cell r="F1412">
            <v>9358.7447770103172</v>
          </cell>
          <cell r="G1412">
            <v>6341.9858719328013</v>
          </cell>
          <cell r="H1412">
            <v>6989.2547088039846</v>
          </cell>
          <cell r="I1412">
            <v>7274.1784345866972</v>
          </cell>
          <cell r="J1412">
            <v>5760.7921519976107</v>
          </cell>
          <cell r="K1412">
            <v>5051.3111065004705</v>
          </cell>
          <cell r="L1412">
            <v>0.93587447770103172</v>
          </cell>
          <cell r="M1412">
            <v>0.63419858719328015</v>
          </cell>
          <cell r="N1412">
            <v>0.69892547088039847</v>
          </cell>
          <cell r="O1412">
            <v>0.72741784345866978</v>
          </cell>
          <cell r="P1412">
            <v>0.57607921519976102</v>
          </cell>
          <cell r="Q1412">
            <v>0.50513111065004701</v>
          </cell>
        </row>
        <row r="1413">
          <cell r="E1413" t="str">
            <v>　宮崎県</v>
          </cell>
          <cell r="F1413">
            <v>9294.7898013132071</v>
          </cell>
          <cell r="G1413">
            <v>5094.447854114268</v>
          </cell>
          <cell r="H1413">
            <v>4989.704149067411</v>
          </cell>
          <cell r="I1413">
            <v>5384.9126467148744</v>
          </cell>
          <cell r="J1413">
            <v>4675.2590346221878</v>
          </cell>
          <cell r="K1413">
            <v>5881.2263593852249</v>
          </cell>
          <cell r="L1413">
            <v>0.9294789801313208</v>
          </cell>
          <cell r="M1413">
            <v>0.50944478541142679</v>
          </cell>
          <cell r="N1413">
            <v>0.49897041490674116</v>
          </cell>
          <cell r="O1413">
            <v>0.53849126467148745</v>
          </cell>
          <cell r="P1413">
            <v>0.46752590346221878</v>
          </cell>
          <cell r="Q1413">
            <v>0.58812263593852243</v>
          </cell>
        </row>
        <row r="1414">
          <cell r="E1414" t="str">
            <v>　鹿児島県</v>
          </cell>
          <cell r="F1414">
            <v>14475.142832779058</v>
          </cell>
          <cell r="G1414">
            <v>7811.4867096418775</v>
          </cell>
          <cell r="H1414">
            <v>9030.0803947736531</v>
          </cell>
          <cell r="I1414">
            <v>9022.0018640082235</v>
          </cell>
          <cell r="J1414">
            <v>5042.8469685482578</v>
          </cell>
          <cell r="K1414">
            <v>6591.4422969500611</v>
          </cell>
          <cell r="L1414">
            <v>1.4475142832779058</v>
          </cell>
          <cell r="M1414">
            <v>0.78114867096418772</v>
          </cell>
          <cell r="N1414">
            <v>0.90300803947736519</v>
          </cell>
          <cell r="O1414">
            <v>0.90220018640082245</v>
          </cell>
          <cell r="P1414">
            <v>0.5042846968548258</v>
          </cell>
          <cell r="Q1414">
            <v>0.65914422969500608</v>
          </cell>
        </row>
        <row r="1415">
          <cell r="E1415" t="str">
            <v>　沖縄県</v>
          </cell>
          <cell r="F1415">
            <v>9657.201330263495</v>
          </cell>
          <cell r="G1415">
            <v>6517.1493020873859</v>
          </cell>
          <cell r="H1415">
            <v>5425.3860370834072</v>
          </cell>
          <cell r="I1415">
            <v>4841.8750205217711</v>
          </cell>
          <cell r="J1415">
            <v>11027.638017782067</v>
          </cell>
          <cell r="K1415">
            <v>4540.5940278021608</v>
          </cell>
          <cell r="L1415">
            <v>0.9657201330263494</v>
          </cell>
          <cell r="M1415">
            <v>0.65171493020873861</v>
          </cell>
          <cell r="N1415">
            <v>0.54253860370834073</v>
          </cell>
          <cell r="O1415">
            <v>0.48418750205217709</v>
          </cell>
          <cell r="P1415">
            <v>1.1027638017782067</v>
          </cell>
          <cell r="Q1415">
            <v>0.45405940278021611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1-1-1-1"/>
      <sheetName val="表1-1-1-2,図1-1-1-1"/>
      <sheetName val="図1-1-1-2"/>
      <sheetName val="表1-1-1-3"/>
      <sheetName val="表1-1-2-1,図1-1-2-1"/>
      <sheetName val="図1-1-2-2"/>
      <sheetName val="図1-2-1ｰ1"/>
      <sheetName val="図1-2-1ｰ2"/>
      <sheetName val="表1-3-1-1、図1-3-1-1"/>
      <sheetName val="イメージ"/>
      <sheetName val="付表1-3-2-1"/>
      <sheetName val="(ルール)"/>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12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tabSelected="1" zoomScale="85" zoomScaleNormal="100" workbookViewId="0">
      <selection activeCell="H31" sqref="H31"/>
    </sheetView>
  </sheetViews>
  <sheetFormatPr defaultRowHeight="11.25" x14ac:dyDescent="0.15"/>
  <cols>
    <col min="1" max="1" width="26.625" style="1" customWidth="1"/>
    <col min="2" max="9" width="11.625" style="1" customWidth="1"/>
    <col min="10" max="16384" width="9" style="1"/>
  </cols>
  <sheetData>
    <row r="1" spans="1:7" ht="12" customHeight="1" x14ac:dyDescent="0.15">
      <c r="A1" s="2" t="s">
        <v>0</v>
      </c>
      <c r="B1" s="3"/>
      <c r="C1" s="3"/>
      <c r="D1" s="3"/>
      <c r="E1" s="3"/>
      <c r="F1" s="3"/>
      <c r="G1" s="3"/>
    </row>
    <row r="2" spans="1:7" ht="12" customHeight="1" x14ac:dyDescent="0.15">
      <c r="A2" s="21"/>
      <c r="B2" s="22" t="s">
        <v>4</v>
      </c>
      <c r="C2" s="23"/>
      <c r="D2" s="24"/>
      <c r="E2" s="22" t="s">
        <v>5</v>
      </c>
      <c r="F2" s="23"/>
      <c r="G2" s="23"/>
    </row>
    <row r="3" spans="1:7" ht="12" customHeight="1" x14ac:dyDescent="0.15">
      <c r="A3" s="25"/>
      <c r="B3" s="26" t="s">
        <v>6</v>
      </c>
      <c r="C3" s="26" t="s">
        <v>7</v>
      </c>
      <c r="D3" s="26" t="s">
        <v>33</v>
      </c>
      <c r="E3" s="26" t="s">
        <v>6</v>
      </c>
      <c r="F3" s="26" t="s">
        <v>7</v>
      </c>
      <c r="G3" s="27" t="s">
        <v>8</v>
      </c>
    </row>
    <row r="4" spans="1:7" ht="12" customHeight="1" x14ac:dyDescent="0.15">
      <c r="A4" s="4" t="s">
        <v>9</v>
      </c>
      <c r="B4" s="5">
        <v>1744060</v>
      </c>
      <c r="C4" s="6">
        <v>1870420</v>
      </c>
      <c r="D4" s="6">
        <v>1859720</v>
      </c>
      <c r="E4" s="7" t="s">
        <v>1</v>
      </c>
      <c r="F4" s="7" t="s">
        <v>1</v>
      </c>
      <c r="G4" s="7" t="s">
        <v>1</v>
      </c>
    </row>
    <row r="5" spans="1:7" ht="12" customHeight="1" x14ac:dyDescent="0.15">
      <c r="A5" s="8" t="s">
        <v>10</v>
      </c>
      <c r="B5" s="9"/>
      <c r="C5" s="10"/>
      <c r="D5" s="10"/>
      <c r="E5" s="11"/>
      <c r="F5" s="11"/>
      <c r="G5" s="12"/>
    </row>
    <row r="6" spans="1:7" ht="12" customHeight="1" x14ac:dyDescent="0.15">
      <c r="A6" s="11" t="s">
        <v>11</v>
      </c>
      <c r="B6" s="9">
        <v>603930</v>
      </c>
      <c r="C6" s="10">
        <v>630760</v>
      </c>
      <c r="D6" s="10">
        <v>641400</v>
      </c>
      <c r="E6" s="13">
        <v>34.627822437301468</v>
      </c>
      <c r="F6" s="13">
        <v>33.722907154542831</v>
      </c>
      <c r="G6" s="13">
        <v>34.489062869679302</v>
      </c>
    </row>
    <row r="7" spans="1:7" ht="12" customHeight="1" x14ac:dyDescent="0.15">
      <c r="A7" s="11" t="s">
        <v>12</v>
      </c>
      <c r="B7" s="14" t="s">
        <v>1</v>
      </c>
      <c r="C7" s="15" t="s">
        <v>1</v>
      </c>
      <c r="D7" s="15" t="s">
        <v>1</v>
      </c>
      <c r="E7" s="16" t="s">
        <v>1</v>
      </c>
      <c r="F7" s="16" t="s">
        <v>1</v>
      </c>
      <c r="G7" s="16" t="s">
        <v>1</v>
      </c>
    </row>
    <row r="8" spans="1:7" ht="12" customHeight="1" x14ac:dyDescent="0.15">
      <c r="A8" s="11" t="s">
        <v>13</v>
      </c>
      <c r="B8" s="9">
        <v>558280</v>
      </c>
      <c r="C8" s="10">
        <v>590860</v>
      </c>
      <c r="D8" s="10">
        <v>622540</v>
      </c>
      <c r="E8" s="13">
        <v>32.010366615827436</v>
      </c>
      <c r="F8" s="13">
        <v>31.589696431817455</v>
      </c>
      <c r="G8" s="13">
        <v>33.47493171014991</v>
      </c>
    </row>
    <row r="9" spans="1:7" ht="12" customHeight="1" x14ac:dyDescent="0.15">
      <c r="A9" s="11" t="s">
        <v>14</v>
      </c>
      <c r="B9" s="9">
        <v>24670</v>
      </c>
      <c r="C9" s="10">
        <v>28920</v>
      </c>
      <c r="D9" s="10">
        <v>20200</v>
      </c>
      <c r="E9" s="13">
        <v>1.4145155556574889</v>
      </c>
      <c r="F9" s="13">
        <v>1.5461767945167395</v>
      </c>
      <c r="G9" s="13">
        <v>1.0861850170993483</v>
      </c>
    </row>
    <row r="10" spans="1:7" ht="12" customHeight="1" x14ac:dyDescent="0.15">
      <c r="A10" s="11" t="s">
        <v>15</v>
      </c>
      <c r="B10" s="9">
        <v>61650</v>
      </c>
      <c r="C10" s="10">
        <v>57860</v>
      </c>
      <c r="D10" s="10">
        <v>48940</v>
      </c>
      <c r="E10" s="13">
        <v>3.5348554522206803</v>
      </c>
      <c r="F10" s="13">
        <v>3.0934228675912361</v>
      </c>
      <c r="G10" s="13">
        <v>2.6315789473684208</v>
      </c>
    </row>
    <row r="11" spans="1:7" ht="12" customHeight="1" x14ac:dyDescent="0.15">
      <c r="A11" s="11" t="s">
        <v>16</v>
      </c>
      <c r="B11" s="9">
        <v>48430</v>
      </c>
      <c r="C11" s="10">
        <v>53140</v>
      </c>
      <c r="D11" s="10">
        <v>25940</v>
      </c>
      <c r="E11" s="13">
        <v>2.776854007316262</v>
      </c>
      <c r="F11" s="13">
        <v>2.841073127960565</v>
      </c>
      <c r="G11" s="13">
        <v>1.3948336308691631</v>
      </c>
    </row>
    <row r="12" spans="1:7" ht="12" customHeight="1" x14ac:dyDescent="0.15">
      <c r="A12" s="11" t="s">
        <v>17</v>
      </c>
      <c r="B12" s="9">
        <v>45070</v>
      </c>
      <c r="C12" s="10">
        <v>48620</v>
      </c>
      <c r="D12" s="10">
        <v>23980</v>
      </c>
      <c r="E12" s="13">
        <v>2.5842000848594657</v>
      </c>
      <c r="F12" s="13">
        <v>2.5994161739074646</v>
      </c>
      <c r="G12" s="13">
        <v>1.2894414212892262</v>
      </c>
    </row>
    <row r="13" spans="1:7" ht="12" customHeight="1" x14ac:dyDescent="0.15">
      <c r="A13" s="11" t="s">
        <v>14</v>
      </c>
      <c r="B13" s="9">
        <v>4000</v>
      </c>
      <c r="C13" s="10">
        <v>3940</v>
      </c>
      <c r="D13" s="10">
        <v>2370</v>
      </c>
      <c r="E13" s="13">
        <v>0.22934990768666216</v>
      </c>
      <c r="F13" s="13">
        <v>0.21064787587814501</v>
      </c>
      <c r="G13" s="13">
        <v>0.12743853913492353</v>
      </c>
    </row>
    <row r="14" spans="1:7" ht="12" customHeight="1" x14ac:dyDescent="0.15">
      <c r="A14" s="11" t="s">
        <v>15</v>
      </c>
      <c r="B14" s="9">
        <v>8870</v>
      </c>
      <c r="C14" s="10">
        <v>9900</v>
      </c>
      <c r="D14" s="10">
        <v>4950</v>
      </c>
      <c r="E14" s="13">
        <v>0.50858342029517334</v>
      </c>
      <c r="F14" s="13">
        <v>0.52929288608975522</v>
      </c>
      <c r="G14" s="13">
        <v>0.26616910072484029</v>
      </c>
    </row>
    <row r="15" spans="1:7" ht="12" customHeight="1" x14ac:dyDescent="0.15">
      <c r="A15" s="18" t="s">
        <v>18</v>
      </c>
      <c r="B15" s="10">
        <v>398360</v>
      </c>
      <c r="C15" s="10">
        <v>417000</v>
      </c>
      <c r="D15" s="10">
        <v>453440</v>
      </c>
      <c r="E15" s="13">
        <v>22.840957306514685</v>
      </c>
      <c r="F15" s="13">
        <v>22.294457929235143</v>
      </c>
      <c r="G15" s="13">
        <v>24.382165057105372</v>
      </c>
    </row>
    <row r="16" spans="1:7" ht="2.25" customHeight="1" x14ac:dyDescent="0.15">
      <c r="A16" s="18"/>
    </row>
    <row r="17" spans="1:7" ht="12" customHeight="1" x14ac:dyDescent="0.15">
      <c r="A17" s="17" t="s">
        <v>19</v>
      </c>
      <c r="B17" s="28">
        <v>40530000</v>
      </c>
      <c r="C17" s="28">
        <v>43928000</v>
      </c>
      <c r="D17" s="28">
        <v>46908000</v>
      </c>
      <c r="E17" s="29" t="s">
        <v>1</v>
      </c>
      <c r="F17" s="29" t="s">
        <v>1</v>
      </c>
      <c r="G17" s="29" t="s">
        <v>1</v>
      </c>
    </row>
    <row r="18" spans="1:7" ht="12" customHeight="1" x14ac:dyDescent="0.15">
      <c r="A18" s="17" t="s">
        <v>20</v>
      </c>
      <c r="B18" s="28"/>
      <c r="C18" s="28"/>
      <c r="D18" s="30"/>
      <c r="E18" s="29"/>
      <c r="F18" s="29"/>
      <c r="G18" s="29"/>
    </row>
    <row r="19" spans="1:7" ht="12" customHeight="1" x14ac:dyDescent="0.15">
      <c r="A19" s="18" t="s">
        <v>21</v>
      </c>
      <c r="B19" s="28">
        <v>23260000</v>
      </c>
      <c r="C19" s="28">
        <v>23881000</v>
      </c>
      <c r="D19" s="28">
        <v>25150000</v>
      </c>
      <c r="E19" s="31">
        <v>57.389587959536151</v>
      </c>
      <c r="F19" s="31">
        <v>54.363959205973408</v>
      </c>
      <c r="G19" s="31">
        <v>53.615587959409908</v>
      </c>
    </row>
    <row r="20" spans="1:7" ht="12" customHeight="1" x14ac:dyDescent="0.15">
      <c r="A20" s="18" t="s">
        <v>22</v>
      </c>
      <c r="B20" s="28">
        <v>21816000</v>
      </c>
      <c r="C20" s="28">
        <v>22867000</v>
      </c>
      <c r="D20" s="28">
        <v>24047000</v>
      </c>
      <c r="E20" s="31">
        <v>53.826794966691338</v>
      </c>
      <c r="F20" s="31">
        <v>52.055636496084503</v>
      </c>
      <c r="G20" s="31">
        <v>51.264176686279527</v>
      </c>
    </row>
    <row r="21" spans="1:7" ht="12" customHeight="1" x14ac:dyDescent="0.15">
      <c r="A21" s="18" t="s">
        <v>23</v>
      </c>
      <c r="B21" s="28">
        <v>9493000</v>
      </c>
      <c r="C21" s="28">
        <v>8128000</v>
      </c>
      <c r="D21" s="28">
        <v>8551000</v>
      </c>
      <c r="E21" s="31">
        <v>23.422156427337775</v>
      </c>
      <c r="F21" s="31">
        <v>18.503004917137133</v>
      </c>
      <c r="G21" s="31">
        <v>18.229299906199369</v>
      </c>
    </row>
    <row r="22" spans="1:7" ht="12" customHeight="1" x14ac:dyDescent="0.15">
      <c r="A22" s="19" t="s">
        <v>24</v>
      </c>
      <c r="B22" s="28">
        <v>5121000</v>
      </c>
      <c r="C22" s="28">
        <v>3932000</v>
      </c>
      <c r="D22" s="28">
        <v>4966000</v>
      </c>
      <c r="E22" s="31">
        <v>12.635085122131754</v>
      </c>
      <c r="F22" s="31">
        <v>8.9510107448552176</v>
      </c>
      <c r="G22" s="31">
        <v>10.586680310394815</v>
      </c>
    </row>
    <row r="23" spans="1:7" ht="12" customHeight="1" x14ac:dyDescent="0.15">
      <c r="A23" s="18" t="s">
        <v>25</v>
      </c>
      <c r="B23" s="28">
        <v>5276000</v>
      </c>
      <c r="C23" s="28">
        <v>4796000</v>
      </c>
      <c r="D23" s="28">
        <v>4585000</v>
      </c>
      <c r="E23" s="31">
        <v>13.017517887984209</v>
      </c>
      <c r="F23" s="31">
        <v>10.917865598251684</v>
      </c>
      <c r="G23" s="31">
        <v>9.7744521190415288</v>
      </c>
    </row>
    <row r="24" spans="1:7" ht="12" customHeight="1" x14ac:dyDescent="0.15">
      <c r="A24" s="18" t="s">
        <v>26</v>
      </c>
      <c r="B24" s="28">
        <v>2987000</v>
      </c>
      <c r="C24" s="28">
        <v>2816000</v>
      </c>
      <c r="D24" s="28">
        <v>2723000</v>
      </c>
      <c r="E24" s="31">
        <v>7.3698494942018256</v>
      </c>
      <c r="F24" s="31">
        <v>6.410489892551448</v>
      </c>
      <c r="G24" s="31">
        <v>5.8049799607742809</v>
      </c>
    </row>
    <row r="25" spans="1:7" ht="24" customHeight="1" x14ac:dyDescent="0.15">
      <c r="A25" s="20" t="s">
        <v>34</v>
      </c>
      <c r="B25" s="32">
        <v>8049000</v>
      </c>
      <c r="C25" s="32">
        <v>7114000</v>
      </c>
      <c r="D25" s="32">
        <v>7449000</v>
      </c>
      <c r="E25" s="33">
        <v>19.85936343449297</v>
      </c>
      <c r="F25" s="33">
        <v>16.194682207248224</v>
      </c>
      <c r="G25" s="33">
        <v>15.880020465592223</v>
      </c>
    </row>
    <row r="26" spans="1:7" ht="12" customHeight="1" x14ac:dyDescent="0.15">
      <c r="A26" s="1" t="s">
        <v>2</v>
      </c>
    </row>
    <row r="27" spans="1:7" ht="12" customHeight="1" x14ac:dyDescent="0.15">
      <c r="A27" s="1" t="s">
        <v>27</v>
      </c>
    </row>
    <row r="28" spans="1:7" ht="12" customHeight="1" x14ac:dyDescent="0.15">
      <c r="A28" s="1" t="s">
        <v>28</v>
      </c>
    </row>
    <row r="29" spans="1:7" ht="12" customHeight="1" x14ac:dyDescent="0.15">
      <c r="A29" s="1" t="s">
        <v>29</v>
      </c>
    </row>
    <row r="30" spans="1:7" ht="12" customHeight="1" x14ac:dyDescent="0.15">
      <c r="A30" s="1" t="s">
        <v>30</v>
      </c>
    </row>
    <row r="31" spans="1:7" ht="12" customHeight="1" x14ac:dyDescent="0.15">
      <c r="A31" s="1" t="s">
        <v>31</v>
      </c>
    </row>
    <row r="32" spans="1:7" ht="12" customHeight="1" x14ac:dyDescent="0.15">
      <c r="A32" s="1" t="s">
        <v>3</v>
      </c>
    </row>
    <row r="33" spans="1:1" ht="12" customHeight="1" x14ac:dyDescent="0.15">
      <c r="A33" s="1" t="s">
        <v>32</v>
      </c>
    </row>
    <row r="34" spans="1:1" ht="12" customHeight="1" x14ac:dyDescent="0.15"/>
    <row r="35" spans="1: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8" ht="12" customHeight="1" x14ac:dyDescent="0.15"/>
    <row r="2" spans="1:8" ht="12" customHeight="1" x14ac:dyDescent="0.15">
      <c r="A2" s="48" t="s">
        <v>196</v>
      </c>
      <c r="H2"/>
    </row>
    <row r="3" spans="1:8" ht="12" customHeight="1" x14ac:dyDescent="0.15">
      <c r="A3" s="47"/>
      <c r="B3" s="207" t="s">
        <v>195</v>
      </c>
      <c r="C3" s="206"/>
      <c r="D3" s="206"/>
      <c r="E3" s="207" t="s">
        <v>194</v>
      </c>
      <c r="F3" s="206"/>
      <c r="G3" s="206"/>
    </row>
    <row r="4" spans="1:8" ht="12" customHeight="1" x14ac:dyDescent="0.15">
      <c r="A4" s="18"/>
      <c r="B4" s="205" t="s">
        <v>73</v>
      </c>
      <c r="C4" s="204" t="s">
        <v>193</v>
      </c>
      <c r="D4" s="203" t="s">
        <v>192</v>
      </c>
      <c r="E4" s="205" t="s">
        <v>73</v>
      </c>
      <c r="F4" s="204" t="s">
        <v>193</v>
      </c>
      <c r="G4" s="203" t="s">
        <v>192</v>
      </c>
    </row>
    <row r="5" spans="1:8" ht="12" customHeight="1" x14ac:dyDescent="0.15">
      <c r="A5" s="37"/>
      <c r="B5" s="202"/>
      <c r="C5" s="201" t="s">
        <v>191</v>
      </c>
      <c r="D5" s="200" t="s">
        <v>190</v>
      </c>
      <c r="E5" s="202"/>
      <c r="F5" s="201"/>
      <c r="G5" s="200"/>
    </row>
    <row r="6" spans="1:8" ht="12" customHeight="1" x14ac:dyDescent="0.15">
      <c r="A6" s="43" t="s">
        <v>41</v>
      </c>
      <c r="B6" s="199"/>
      <c r="C6" s="198"/>
      <c r="D6" s="198"/>
      <c r="E6" s="198"/>
      <c r="F6" s="198"/>
      <c r="G6" s="198"/>
    </row>
    <row r="7" spans="1:8" ht="12" customHeight="1" x14ac:dyDescent="0.15">
      <c r="A7" s="18" t="s">
        <v>40</v>
      </c>
      <c r="B7" s="197">
        <v>1050770</v>
      </c>
      <c r="C7" s="196">
        <v>1031220</v>
      </c>
      <c r="D7" s="196">
        <v>19550</v>
      </c>
      <c r="E7" s="195">
        <v>1658658000</v>
      </c>
      <c r="F7" s="195">
        <v>1281906000</v>
      </c>
      <c r="G7" s="195">
        <v>376752000</v>
      </c>
    </row>
    <row r="8" spans="1:8" ht="12" customHeight="1" x14ac:dyDescent="0.15">
      <c r="A8" s="18" t="s">
        <v>39</v>
      </c>
      <c r="B8" s="197">
        <v>960820</v>
      </c>
      <c r="C8" s="196">
        <v>743730</v>
      </c>
      <c r="D8" s="196">
        <v>217090</v>
      </c>
      <c r="E8" s="195">
        <v>1650616000</v>
      </c>
      <c r="F8" s="195">
        <v>1028205000</v>
      </c>
      <c r="G8" s="195">
        <v>622412000</v>
      </c>
    </row>
    <row r="9" spans="1:8" ht="12" customHeight="1" x14ac:dyDescent="0.15">
      <c r="A9" s="17" t="s">
        <v>38</v>
      </c>
      <c r="B9" s="194"/>
      <c r="C9" s="193"/>
      <c r="D9" s="193"/>
      <c r="E9" s="193"/>
      <c r="F9" s="193"/>
      <c r="G9" s="193"/>
    </row>
    <row r="10" spans="1:8" ht="12" customHeight="1" x14ac:dyDescent="0.15">
      <c r="A10" s="37" t="s">
        <v>37</v>
      </c>
      <c r="B10" s="192">
        <v>-89950</v>
      </c>
      <c r="C10" s="191" t="s">
        <v>1</v>
      </c>
      <c r="D10" s="191" t="s">
        <v>1</v>
      </c>
      <c r="E10" s="190">
        <v>-8042000</v>
      </c>
      <c r="F10" s="190" t="s">
        <v>1</v>
      </c>
      <c r="G10" s="190" t="s">
        <v>1</v>
      </c>
    </row>
    <row r="11" spans="1:8" ht="12" customHeight="1" x14ac:dyDescent="0.15">
      <c r="A11" s="1" t="s">
        <v>189</v>
      </c>
    </row>
    <row r="12" spans="1:8" ht="12" customHeight="1" x14ac:dyDescent="0.15">
      <c r="A12" s="1" t="s">
        <v>188</v>
      </c>
    </row>
    <row r="13" spans="1:8" ht="12" customHeight="1" x14ac:dyDescent="0.15">
      <c r="A13" s="1" t="s">
        <v>187</v>
      </c>
    </row>
    <row r="14" spans="1:8" ht="12" customHeight="1" x14ac:dyDescent="0.15">
      <c r="A14" s="48" t="s">
        <v>186</v>
      </c>
    </row>
    <row r="15" spans="1:8" ht="12" customHeight="1" x14ac:dyDescent="0.15">
      <c r="A15" s="47"/>
      <c r="B15" s="46" t="s">
        <v>73</v>
      </c>
      <c r="C15" s="46" t="s">
        <v>185</v>
      </c>
      <c r="D15" s="42" t="s">
        <v>185</v>
      </c>
    </row>
    <row r="16" spans="1:8" ht="12" customHeight="1" x14ac:dyDescent="0.15">
      <c r="A16" s="37"/>
      <c r="B16" s="45" t="s">
        <v>184</v>
      </c>
      <c r="C16" s="45" t="s">
        <v>183</v>
      </c>
      <c r="D16" s="44" t="s">
        <v>182</v>
      </c>
    </row>
    <row r="17" spans="1:4" ht="12" customHeight="1" x14ac:dyDescent="0.15">
      <c r="A17" s="189" t="s">
        <v>181</v>
      </c>
      <c r="B17" s="188">
        <v>84058</v>
      </c>
      <c r="C17" s="187">
        <v>70428</v>
      </c>
      <c r="D17" s="187">
        <v>13630</v>
      </c>
    </row>
    <row r="18" spans="1:4" ht="12" customHeight="1" x14ac:dyDescent="0.15">
      <c r="A18" s="1" t="s">
        <v>180</v>
      </c>
    </row>
    <row r="19" spans="1:4"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4"/>
  <sheetViews>
    <sheetView view="pageBreakPreview" topLeftCell="A7" zoomScale="80" zoomScaleNormal="100" workbookViewId="0">
      <selection activeCell="B29" sqref="B29"/>
    </sheetView>
  </sheetViews>
  <sheetFormatPr defaultRowHeight="13.5" x14ac:dyDescent="0.15"/>
  <cols>
    <col min="1" max="1" width="26.625" customWidth="1"/>
    <col min="2" max="9" width="11.625" customWidth="1"/>
  </cols>
  <sheetData>
    <row r="1" spans="1:3" ht="12" customHeight="1" x14ac:dyDescent="0.15"/>
    <row r="2" spans="1:3" ht="12" customHeight="1" x14ac:dyDescent="0.15">
      <c r="A2" s="48" t="s">
        <v>1213</v>
      </c>
      <c r="B2" s="284"/>
      <c r="C2" s="284"/>
    </row>
    <row r="3" spans="1:3" ht="12" customHeight="1" x14ac:dyDescent="0.15">
      <c r="A3" s="48" t="s">
        <v>908</v>
      </c>
      <c r="B3" s="284"/>
      <c r="C3" s="284"/>
    </row>
    <row r="4" spans="1:3" ht="12" customHeight="1" x14ac:dyDescent="0.15">
      <c r="A4" s="116"/>
      <c r="B4" s="114" t="s">
        <v>46</v>
      </c>
      <c r="C4" s="117" t="s">
        <v>45</v>
      </c>
    </row>
    <row r="5" spans="1:3" ht="12" customHeight="1" x14ac:dyDescent="0.15">
      <c r="A5" s="244"/>
      <c r="B5" s="112" t="s">
        <v>43</v>
      </c>
      <c r="C5" s="932" t="s">
        <v>42</v>
      </c>
    </row>
    <row r="6" spans="1:3" ht="12" customHeight="1" x14ac:dyDescent="0.15">
      <c r="A6" s="99"/>
      <c r="B6" s="110" t="s">
        <v>44</v>
      </c>
      <c r="C6" s="123"/>
    </row>
    <row r="7" spans="1:3" ht="12" customHeight="1" x14ac:dyDescent="0.15">
      <c r="A7" s="47" t="s">
        <v>227</v>
      </c>
      <c r="B7" s="233">
        <v>770100</v>
      </c>
      <c r="C7" s="105">
        <v>41.409459488525151</v>
      </c>
    </row>
    <row r="8" spans="1:3" ht="12" customHeight="1" x14ac:dyDescent="0.15">
      <c r="A8" s="18" t="s">
        <v>225</v>
      </c>
      <c r="B8" s="233">
        <v>115790</v>
      </c>
      <c r="C8" s="105">
        <v>38.023775121502695</v>
      </c>
    </row>
    <row r="9" spans="1:3" ht="12" customHeight="1" x14ac:dyDescent="0.15">
      <c r="A9" s="18" t="s">
        <v>224</v>
      </c>
      <c r="B9" s="233">
        <v>143660</v>
      </c>
      <c r="C9" s="105">
        <v>47.990646400534494</v>
      </c>
    </row>
    <row r="10" spans="1:3" ht="12" customHeight="1" x14ac:dyDescent="0.15">
      <c r="A10" s="18" t="s">
        <v>223</v>
      </c>
      <c r="B10" s="233">
        <v>22530</v>
      </c>
      <c r="C10" s="105">
        <v>45.718344155844157</v>
      </c>
    </row>
    <row r="11" spans="1:3" ht="12" customHeight="1" x14ac:dyDescent="0.15">
      <c r="A11" s="18" t="s">
        <v>222</v>
      </c>
      <c r="B11" s="233">
        <v>72010</v>
      </c>
      <c r="C11" s="105">
        <v>38.93695252514329</v>
      </c>
    </row>
    <row r="12" spans="1:3" ht="12" customHeight="1" x14ac:dyDescent="0.15">
      <c r="A12" s="18" t="s">
        <v>221</v>
      </c>
      <c r="B12" s="233">
        <v>99610</v>
      </c>
      <c r="C12" s="249">
        <v>32.830163804752644</v>
      </c>
    </row>
    <row r="13" spans="1:3" ht="12" customHeight="1" x14ac:dyDescent="0.15">
      <c r="A13" s="18" t="s">
        <v>232</v>
      </c>
      <c r="B13" s="233">
        <v>4440</v>
      </c>
      <c r="C13" s="105">
        <v>24.249044238121247</v>
      </c>
    </row>
    <row r="14" spans="1:3" ht="12" customHeight="1" x14ac:dyDescent="0.15">
      <c r="A14" s="18" t="s">
        <v>220</v>
      </c>
      <c r="B14" s="233">
        <v>54140</v>
      </c>
      <c r="C14" s="105">
        <v>52.107795957651589</v>
      </c>
    </row>
    <row r="15" spans="1:3" ht="12" customHeight="1" x14ac:dyDescent="0.15">
      <c r="A15" s="18" t="s">
        <v>219</v>
      </c>
      <c r="B15" s="233">
        <v>33840</v>
      </c>
      <c r="C15" s="105">
        <v>35.508919202518364</v>
      </c>
    </row>
    <row r="16" spans="1:3" ht="12" customHeight="1" x14ac:dyDescent="0.15">
      <c r="A16" s="18" t="s">
        <v>218</v>
      </c>
      <c r="B16" s="233">
        <v>29200</v>
      </c>
      <c r="C16" s="105">
        <v>44.390392216479171</v>
      </c>
    </row>
    <row r="17" spans="1:3" ht="12" customHeight="1" x14ac:dyDescent="0.15">
      <c r="A17" s="18" t="s">
        <v>231</v>
      </c>
      <c r="B17" s="233">
        <v>8920</v>
      </c>
      <c r="C17" s="105">
        <v>51.800232288037165</v>
      </c>
    </row>
    <row r="18" spans="1:3" ht="12" customHeight="1" x14ac:dyDescent="0.15">
      <c r="A18" s="18" t="s">
        <v>217</v>
      </c>
      <c r="B18" s="233">
        <v>89080</v>
      </c>
      <c r="C18" s="105">
        <v>91.037301992846196</v>
      </c>
    </row>
    <row r="19" spans="1:3" ht="12" customHeight="1" x14ac:dyDescent="0.15">
      <c r="A19" s="18" t="s">
        <v>216</v>
      </c>
      <c r="B19" s="233">
        <v>71540</v>
      </c>
      <c r="C19" s="105">
        <v>28.903882671407217</v>
      </c>
    </row>
    <row r="20" spans="1:3" ht="12" customHeight="1" x14ac:dyDescent="0.15">
      <c r="A20" s="37" t="s">
        <v>215</v>
      </c>
      <c r="B20" s="879">
        <v>25330</v>
      </c>
      <c r="C20" s="103">
        <v>35.005527915975676</v>
      </c>
    </row>
    <row r="21" spans="1:3" ht="12" customHeight="1" x14ac:dyDescent="0.15">
      <c r="A21" s="277" t="s">
        <v>1212</v>
      </c>
      <c r="B21" s="993"/>
      <c r="C21" s="233"/>
    </row>
    <row r="22" spans="1:3" ht="12" customHeight="1" x14ac:dyDescent="0.15"/>
    <row r="23" spans="1:3" ht="12" customHeight="1" x14ac:dyDescent="0.15"/>
    <row r="24" spans="1:3" ht="12" customHeight="1" x14ac:dyDescent="0.15"/>
    <row r="25" spans="1:3" ht="12" customHeight="1" x14ac:dyDescent="0.15"/>
    <row r="26" spans="1:3" ht="12" customHeight="1" x14ac:dyDescent="0.15"/>
    <row r="27" spans="1:3" ht="12" customHeight="1" x14ac:dyDescent="0.15"/>
    <row r="28" spans="1:3" ht="12" customHeight="1" x14ac:dyDescent="0.15"/>
    <row r="29" spans="1:3" ht="12" customHeight="1" x14ac:dyDescent="0.15"/>
    <row r="30" spans="1:3" ht="12" customHeight="1" x14ac:dyDescent="0.15"/>
    <row r="31" spans="1:3" ht="12" customHeight="1" x14ac:dyDescent="0.15"/>
    <row r="32" spans="1:3" ht="12" customHeight="1" x14ac:dyDescent="0.15"/>
    <row r="33" ht="12" customHeight="1" x14ac:dyDescent="0.15"/>
    <row r="34" ht="12" customHeight="1" x14ac:dyDescent="0.15"/>
    <row r="35" ht="12" customHeight="1" x14ac:dyDescent="0.15"/>
    <row r="36" ht="12" customHeight="1" x14ac:dyDescent="0.15"/>
    <row r="37" ht="12" customHeight="1" x14ac:dyDescent="0.15"/>
    <row r="38" ht="12" customHeight="1" x14ac:dyDescent="0.15"/>
    <row r="39" ht="12" customHeight="1" x14ac:dyDescent="0.15"/>
    <row r="40" ht="12" customHeight="1" x14ac:dyDescent="0.15"/>
    <row r="41" ht="12" customHeight="1" x14ac:dyDescent="0.15"/>
    <row r="42" ht="12" customHeight="1" x14ac:dyDescent="0.15"/>
    <row r="43" ht="12" customHeight="1" x14ac:dyDescent="0.15"/>
    <row r="44" ht="12" customHeight="1" x14ac:dyDescent="0.15"/>
    <row r="45" ht="12" customHeight="1" x14ac:dyDescent="0.15"/>
    <row r="46" ht="12" customHeight="1" x14ac:dyDescent="0.15"/>
    <row r="47" ht="12" customHeight="1" x14ac:dyDescent="0.15"/>
    <row r="48" ht="12" customHeight="1" x14ac:dyDescent="0.15"/>
    <row r="49" ht="12" customHeight="1" x14ac:dyDescent="0.15"/>
    <row r="50" ht="12" customHeight="1" x14ac:dyDescent="0.15"/>
    <row r="51" ht="12" customHeight="1" x14ac:dyDescent="0.15"/>
    <row r="52" ht="12" customHeight="1" x14ac:dyDescent="0.15"/>
    <row r="53" ht="12" customHeight="1" x14ac:dyDescent="0.15"/>
    <row r="54" ht="12" customHeight="1" x14ac:dyDescent="0.15"/>
    <row r="55" ht="12" customHeight="1" x14ac:dyDescent="0.15"/>
    <row r="56" ht="12" customHeight="1" x14ac:dyDescent="0.15"/>
    <row r="57" ht="12" customHeight="1" x14ac:dyDescent="0.15"/>
    <row r="58" ht="12" customHeight="1" x14ac:dyDescent="0.15"/>
    <row r="59" ht="12" customHeight="1" x14ac:dyDescent="0.15"/>
    <row r="60" ht="12" customHeight="1" x14ac:dyDescent="0.15"/>
    <row r="61" ht="12" customHeight="1" x14ac:dyDescent="0.15"/>
    <row r="62" ht="12" customHeight="1" x14ac:dyDescent="0.15"/>
    <row r="63" ht="12" customHeight="1" x14ac:dyDescent="0.15"/>
    <row r="64"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row r="75" ht="12" customHeight="1" x14ac:dyDescent="0.15"/>
    <row r="76" ht="12" customHeight="1" x14ac:dyDescent="0.15"/>
    <row r="77" ht="12" customHeight="1" x14ac:dyDescent="0.15"/>
    <row r="78" ht="12" customHeight="1" x14ac:dyDescent="0.15"/>
    <row r="79" ht="12" customHeight="1" x14ac:dyDescent="0.15"/>
    <row r="80"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row r="92" ht="12" customHeight="1" x14ac:dyDescent="0.15"/>
    <row r="93" ht="12" customHeight="1" x14ac:dyDescent="0.15"/>
    <row r="94" ht="12" customHeight="1" x14ac:dyDescent="0.15"/>
    <row r="95" ht="12" customHeight="1" x14ac:dyDescent="0.15"/>
    <row r="96" ht="12" customHeight="1" x14ac:dyDescent="0.15"/>
    <row r="97" ht="12" customHeight="1" x14ac:dyDescent="0.15"/>
    <row r="98" ht="12" customHeight="1" x14ac:dyDescent="0.15"/>
    <row r="99" ht="12" customHeight="1" x14ac:dyDescent="0.15"/>
    <row r="100" ht="12" customHeight="1" x14ac:dyDescent="0.15"/>
    <row r="101" ht="12" customHeight="1" x14ac:dyDescent="0.15"/>
    <row r="102" ht="12" customHeight="1" x14ac:dyDescent="0.15"/>
    <row r="103" ht="12" customHeight="1" x14ac:dyDescent="0.15"/>
    <row r="104"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7"/>
  <sheetViews>
    <sheetView view="pageBreakPreview" zoomScale="80" zoomScaleNormal="100" workbookViewId="0">
      <selection activeCell="B29" sqref="B29"/>
    </sheetView>
  </sheetViews>
  <sheetFormatPr defaultRowHeight="13.5" x14ac:dyDescent="0.15"/>
  <cols>
    <col min="1" max="1" width="26.625" customWidth="1"/>
    <col min="2" max="9" width="11.625" customWidth="1"/>
  </cols>
  <sheetData>
    <row r="1" spans="1:5" ht="12" customHeight="1" x14ac:dyDescent="0.15"/>
    <row r="2" spans="1:5" ht="12" customHeight="1" x14ac:dyDescent="0.15">
      <c r="A2" s="1096" t="s">
        <v>1276</v>
      </c>
      <c r="B2" s="1"/>
      <c r="C2" s="1"/>
      <c r="D2" s="1"/>
      <c r="E2" s="1"/>
    </row>
    <row r="3" spans="1:5" ht="12" customHeight="1" x14ac:dyDescent="0.15">
      <c r="A3" s="47"/>
      <c r="B3" s="1103" t="s">
        <v>1227</v>
      </c>
      <c r="C3" s="1104"/>
      <c r="D3" s="1103" t="s">
        <v>211</v>
      </c>
      <c r="E3" s="1102"/>
    </row>
    <row r="4" spans="1:5" ht="12" customHeight="1" x14ac:dyDescent="0.15">
      <c r="A4" s="18"/>
      <c r="B4" s="46" t="s">
        <v>113</v>
      </c>
      <c r="C4" s="46" t="s">
        <v>210</v>
      </c>
      <c r="D4" s="46" t="s">
        <v>113</v>
      </c>
      <c r="E4" s="42" t="s">
        <v>210</v>
      </c>
    </row>
    <row r="5" spans="1:5" ht="12" customHeight="1" x14ac:dyDescent="0.15">
      <c r="A5" s="37"/>
      <c r="B5" s="45" t="s">
        <v>111</v>
      </c>
      <c r="C5" s="45" t="s">
        <v>42</v>
      </c>
      <c r="D5" s="45" t="s">
        <v>209</v>
      </c>
      <c r="E5" s="44" t="s">
        <v>42</v>
      </c>
    </row>
    <row r="6" spans="1:5" ht="12" customHeight="1" x14ac:dyDescent="0.15">
      <c r="A6" s="108" t="s">
        <v>227</v>
      </c>
      <c r="B6" s="1101">
        <v>1650616000</v>
      </c>
      <c r="C6" s="291">
        <v>100</v>
      </c>
      <c r="D6" s="1100">
        <v>84058</v>
      </c>
      <c r="E6" s="1099">
        <v>100</v>
      </c>
    </row>
    <row r="7" spans="1:5" ht="12" customHeight="1" x14ac:dyDescent="0.15">
      <c r="A7" s="106" t="s">
        <v>224</v>
      </c>
      <c r="B7" s="1098">
        <v>601436000</v>
      </c>
      <c r="C7" s="38">
        <v>36.437063496294719</v>
      </c>
      <c r="D7" s="39">
        <v>14786</v>
      </c>
      <c r="E7" s="1001">
        <v>17.590235313711961</v>
      </c>
    </row>
    <row r="8" spans="1:5" ht="12" customHeight="1" x14ac:dyDescent="0.15">
      <c r="A8" s="106" t="s">
        <v>223</v>
      </c>
      <c r="B8" s="1098">
        <v>96419000</v>
      </c>
      <c r="C8" s="38">
        <v>5.8413949701202457</v>
      </c>
      <c r="D8" s="39">
        <v>4262</v>
      </c>
      <c r="E8" s="1001">
        <v>5.0703085964453116</v>
      </c>
    </row>
    <row r="9" spans="1:5" ht="12" customHeight="1" x14ac:dyDescent="0.15">
      <c r="A9" s="106" t="s">
        <v>222</v>
      </c>
      <c r="B9" s="1098">
        <v>114286000</v>
      </c>
      <c r="C9" s="38">
        <v>6.9238393424030793</v>
      </c>
      <c r="D9" s="39">
        <v>5867</v>
      </c>
      <c r="E9" s="1001">
        <v>6.979704489757073</v>
      </c>
    </row>
    <row r="10" spans="1:5" ht="12" customHeight="1" x14ac:dyDescent="0.15">
      <c r="A10" s="106" t="s">
        <v>221</v>
      </c>
      <c r="B10" s="1098">
        <v>106087000</v>
      </c>
      <c r="C10" s="38">
        <v>6.4271156949890216</v>
      </c>
      <c r="D10" s="39">
        <v>5442</v>
      </c>
      <c r="E10" s="1001">
        <v>6.4741012158271678</v>
      </c>
    </row>
    <row r="11" spans="1:5" ht="12" customHeight="1" x14ac:dyDescent="0.15">
      <c r="A11" s="106" t="s">
        <v>232</v>
      </c>
      <c r="B11" s="1098">
        <v>52775000</v>
      </c>
      <c r="C11" s="38">
        <v>3.1972911931060888</v>
      </c>
      <c r="D11" s="39">
        <v>4914</v>
      </c>
      <c r="E11" s="1001">
        <v>5.8459635013918962</v>
      </c>
    </row>
    <row r="12" spans="1:5" ht="12" customHeight="1" x14ac:dyDescent="0.15">
      <c r="A12" s="106" t="s">
        <v>220</v>
      </c>
      <c r="B12" s="1098">
        <v>142067000</v>
      </c>
      <c r="C12" s="38">
        <v>8.6069079664803922</v>
      </c>
      <c r="D12" s="39">
        <v>10087</v>
      </c>
      <c r="E12" s="1001">
        <v>12.000047586190487</v>
      </c>
    </row>
    <row r="13" spans="1:5" ht="12" customHeight="1" x14ac:dyDescent="0.15">
      <c r="A13" s="106" t="s">
        <v>218</v>
      </c>
      <c r="B13" s="1098">
        <v>96439000</v>
      </c>
      <c r="C13" s="38">
        <v>5.8426066389759947</v>
      </c>
      <c r="D13" s="39">
        <v>10291</v>
      </c>
      <c r="E13" s="1001">
        <v>12.242737157676842</v>
      </c>
    </row>
    <row r="14" spans="1:5" ht="12" customHeight="1" x14ac:dyDescent="0.15">
      <c r="A14" s="106" t="s">
        <v>1269</v>
      </c>
      <c r="B14" s="1098">
        <v>80372000</v>
      </c>
      <c r="C14" s="38">
        <v>4.8692124637105181</v>
      </c>
      <c r="D14" s="39">
        <v>7084</v>
      </c>
      <c r="E14" s="1001">
        <v>8.4275143353398843</v>
      </c>
    </row>
    <row r="15" spans="1:5" ht="12" customHeight="1" x14ac:dyDescent="0.15">
      <c r="A15" s="106" t="s">
        <v>216</v>
      </c>
      <c r="B15" s="1098">
        <v>103772000</v>
      </c>
      <c r="C15" s="38">
        <v>6.2868650249361444</v>
      </c>
      <c r="D15" s="39">
        <v>6531</v>
      </c>
      <c r="E15" s="1001">
        <v>7.7696352518499125</v>
      </c>
    </row>
    <row r="16" spans="1:5" ht="12" customHeight="1" x14ac:dyDescent="0.15">
      <c r="A16" s="104" t="s">
        <v>215</v>
      </c>
      <c r="B16" s="1097">
        <v>256964000</v>
      </c>
      <c r="C16" s="286">
        <v>15.567763792426584</v>
      </c>
      <c r="D16" s="1094">
        <v>14795</v>
      </c>
      <c r="E16" s="971">
        <v>17.600942206571656</v>
      </c>
    </row>
    <row r="17" ht="12" customHeight="1" x14ac:dyDescent="0.15"/>
    <row r="18" ht="12" customHeight="1" x14ac:dyDescent="0.15"/>
    <row r="19" ht="12" customHeight="1" x14ac:dyDescent="0.15"/>
    <row r="20" ht="12" customHeight="1" x14ac:dyDescent="0.15"/>
    <row r="21" ht="12" customHeight="1" x14ac:dyDescent="0.15"/>
    <row r="22" ht="12" customHeight="1" x14ac:dyDescent="0.15"/>
    <row r="23" ht="12" customHeight="1" x14ac:dyDescent="0.15"/>
    <row r="24" ht="12" customHeight="1" x14ac:dyDescent="0.15"/>
    <row r="25" ht="12" customHeight="1" x14ac:dyDescent="0.15"/>
    <row r="26" ht="12" customHeight="1" x14ac:dyDescent="0.15"/>
    <row r="27" ht="12" customHeight="1" x14ac:dyDescent="0.15"/>
    <row r="28" ht="12" customHeight="1" x14ac:dyDescent="0.15"/>
    <row r="29" ht="12" customHeight="1" x14ac:dyDescent="0.15"/>
    <row r="30" ht="12" customHeight="1" x14ac:dyDescent="0.15"/>
    <row r="31" ht="12" customHeight="1" x14ac:dyDescent="0.15"/>
    <row r="32" ht="12" customHeight="1" x14ac:dyDescent="0.15"/>
    <row r="33" ht="12" customHeight="1" x14ac:dyDescent="0.15"/>
    <row r="34" ht="12" customHeight="1" x14ac:dyDescent="0.15"/>
    <row r="35" ht="12" customHeight="1" x14ac:dyDescent="0.15"/>
    <row r="36" ht="12" customHeight="1" x14ac:dyDescent="0.15"/>
    <row r="37" ht="12" customHeight="1" x14ac:dyDescent="0.15"/>
    <row r="38" ht="12" customHeight="1" x14ac:dyDescent="0.15"/>
    <row r="39" ht="12" customHeight="1" x14ac:dyDescent="0.15"/>
    <row r="40" ht="12" customHeight="1" x14ac:dyDescent="0.15"/>
    <row r="41" ht="12" customHeight="1" x14ac:dyDescent="0.15"/>
    <row r="42" ht="12" customHeight="1" x14ac:dyDescent="0.15"/>
    <row r="43" ht="12" customHeight="1" x14ac:dyDescent="0.15"/>
    <row r="44" ht="12" customHeight="1" x14ac:dyDescent="0.15"/>
    <row r="45" ht="12" customHeight="1" x14ac:dyDescent="0.15"/>
    <row r="46" ht="12" customHeight="1" x14ac:dyDescent="0.15"/>
    <row r="47" ht="12" customHeight="1" x14ac:dyDescent="0.15"/>
    <row r="48" ht="12" customHeight="1" x14ac:dyDescent="0.15"/>
    <row r="49" ht="12" customHeight="1" x14ac:dyDescent="0.15"/>
    <row r="50" ht="12" customHeight="1" x14ac:dyDescent="0.15"/>
    <row r="51" ht="12" customHeight="1" x14ac:dyDescent="0.15"/>
    <row r="52" ht="12" customHeight="1" x14ac:dyDescent="0.15"/>
    <row r="53" ht="12" customHeight="1" x14ac:dyDescent="0.15"/>
    <row r="54" ht="12" customHeight="1" x14ac:dyDescent="0.15"/>
    <row r="55" ht="12" customHeight="1" x14ac:dyDescent="0.15"/>
    <row r="56" ht="12" customHeight="1" x14ac:dyDescent="0.15"/>
    <row r="57" ht="12" customHeight="1" x14ac:dyDescent="0.15"/>
    <row r="58" ht="12" customHeight="1" x14ac:dyDescent="0.15"/>
    <row r="59" ht="12" customHeight="1" x14ac:dyDescent="0.15"/>
    <row r="60" ht="12" customHeight="1" x14ac:dyDescent="0.15"/>
    <row r="61" ht="12" customHeight="1" x14ac:dyDescent="0.15"/>
    <row r="62" ht="12" customHeight="1" x14ac:dyDescent="0.15"/>
    <row r="63" ht="12" customHeight="1" x14ac:dyDescent="0.15"/>
    <row r="64"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row r="75" ht="12" customHeight="1" x14ac:dyDescent="0.15"/>
    <row r="76" ht="12" customHeight="1" x14ac:dyDescent="0.15"/>
    <row r="77"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5"/>
  <sheetViews>
    <sheetView view="pageBreakPreview" zoomScale="80" zoomScaleNormal="100" workbookViewId="0">
      <selection activeCell="B29" sqref="B29"/>
    </sheetView>
  </sheetViews>
  <sheetFormatPr defaultRowHeight="13.5" x14ac:dyDescent="0.15"/>
  <cols>
    <col min="1" max="1" width="26.625" customWidth="1"/>
    <col min="2" max="9" width="11.625" customWidth="1"/>
  </cols>
  <sheetData>
    <row r="1" spans="1:4" ht="12" customHeight="1" x14ac:dyDescent="0.15"/>
    <row r="2" spans="1:4" ht="12" customHeight="1" x14ac:dyDescent="0.15">
      <c r="A2" s="1096" t="s">
        <v>1275</v>
      </c>
      <c r="B2" s="1"/>
      <c r="C2" s="1"/>
      <c r="D2" s="1"/>
    </row>
    <row r="3" spans="1:4" ht="12" customHeight="1" x14ac:dyDescent="0.15">
      <c r="A3" s="1096" t="s">
        <v>908</v>
      </c>
      <c r="B3" s="1"/>
      <c r="C3" s="1"/>
      <c r="D3" s="1"/>
    </row>
    <row r="4" spans="1:4" ht="12" customHeight="1" x14ac:dyDescent="0.15">
      <c r="A4" s="47"/>
      <c r="B4" s="46" t="s">
        <v>1274</v>
      </c>
      <c r="C4" s="46" t="s">
        <v>695</v>
      </c>
      <c r="D4" s="1082" t="s">
        <v>1273</v>
      </c>
    </row>
    <row r="5" spans="1:4" ht="12" customHeight="1" x14ac:dyDescent="0.15">
      <c r="A5" s="18"/>
      <c r="B5" s="1095" t="s">
        <v>211</v>
      </c>
      <c r="C5" s="1095" t="s">
        <v>211</v>
      </c>
      <c r="D5" s="1074" t="s">
        <v>1272</v>
      </c>
    </row>
    <row r="6" spans="1:4" ht="12" customHeight="1" x14ac:dyDescent="0.15">
      <c r="A6" s="18"/>
      <c r="B6" s="1095" t="s">
        <v>209</v>
      </c>
      <c r="C6" s="1095" t="s">
        <v>209</v>
      </c>
      <c r="D6" s="1074" t="s">
        <v>1271</v>
      </c>
    </row>
    <row r="7" spans="1:4" ht="12" customHeight="1" x14ac:dyDescent="0.15">
      <c r="A7" s="37"/>
      <c r="B7" s="45"/>
      <c r="C7" s="45" t="s">
        <v>184</v>
      </c>
      <c r="D7" s="1071" t="s">
        <v>1270</v>
      </c>
    </row>
    <row r="8" spans="1:4" ht="12" customHeight="1" x14ac:dyDescent="0.15">
      <c r="A8" s="108" t="s">
        <v>227</v>
      </c>
      <c r="B8" s="39">
        <v>84058</v>
      </c>
      <c r="C8" s="39">
        <v>333829</v>
      </c>
      <c r="D8" s="38">
        <v>25.179957403341231</v>
      </c>
    </row>
    <row r="9" spans="1:4" ht="12" customHeight="1" x14ac:dyDescent="0.15">
      <c r="A9" s="106" t="s">
        <v>225</v>
      </c>
      <c r="B9" s="39">
        <v>3741</v>
      </c>
      <c r="C9" s="39">
        <v>22687</v>
      </c>
      <c r="D9" s="38">
        <v>16.48961960594173</v>
      </c>
    </row>
    <row r="10" spans="1:4" ht="12" customHeight="1" x14ac:dyDescent="0.15">
      <c r="A10" s="106" t="s">
        <v>224</v>
      </c>
      <c r="B10" s="39">
        <v>14786</v>
      </c>
      <c r="C10" s="39">
        <v>77576</v>
      </c>
      <c r="D10" s="38">
        <v>19.060018562441989</v>
      </c>
    </row>
    <row r="11" spans="1:4" ht="12" customHeight="1" x14ac:dyDescent="0.15">
      <c r="A11" s="106" t="s">
        <v>223</v>
      </c>
      <c r="B11" s="39">
        <v>4262</v>
      </c>
      <c r="C11" s="39">
        <v>20305</v>
      </c>
      <c r="D11" s="38">
        <v>20.989903964540755</v>
      </c>
    </row>
    <row r="12" spans="1:4" ht="12" customHeight="1" x14ac:dyDescent="0.15">
      <c r="A12" s="106" t="s">
        <v>222</v>
      </c>
      <c r="B12" s="39">
        <v>5867</v>
      </c>
      <c r="C12" s="39">
        <v>28481</v>
      </c>
      <c r="D12" s="38">
        <v>20.599698044310241</v>
      </c>
    </row>
    <row r="13" spans="1:4" ht="12" customHeight="1" x14ac:dyDescent="0.15">
      <c r="A13" s="106" t="s">
        <v>221</v>
      </c>
      <c r="B13" s="39">
        <v>5442</v>
      </c>
      <c r="C13" s="39">
        <v>12553</v>
      </c>
      <c r="D13" s="38">
        <v>43.352186728272123</v>
      </c>
    </row>
    <row r="14" spans="1:4" ht="12" customHeight="1" x14ac:dyDescent="0.15">
      <c r="A14" s="106" t="s">
        <v>232</v>
      </c>
      <c r="B14" s="39">
        <v>4914</v>
      </c>
      <c r="C14" s="39">
        <v>9453</v>
      </c>
      <c r="D14" s="38">
        <v>51.983497302443674</v>
      </c>
    </row>
    <row r="15" spans="1:4" ht="12" customHeight="1" x14ac:dyDescent="0.15">
      <c r="A15" s="106" t="s">
        <v>220</v>
      </c>
      <c r="B15" s="39">
        <v>10087</v>
      </c>
      <c r="C15" s="39">
        <v>42017</v>
      </c>
      <c r="D15" s="38">
        <v>24.006949568031988</v>
      </c>
    </row>
    <row r="16" spans="1:4" ht="12" customHeight="1" x14ac:dyDescent="0.15">
      <c r="A16" s="106" t="s">
        <v>218</v>
      </c>
      <c r="B16" s="39">
        <v>10291</v>
      </c>
      <c r="C16" s="39">
        <v>9751</v>
      </c>
      <c r="D16" s="38">
        <v>105.53789354937955</v>
      </c>
    </row>
    <row r="17" spans="1:4" ht="12" customHeight="1" x14ac:dyDescent="0.15">
      <c r="A17" s="106" t="s">
        <v>1269</v>
      </c>
      <c r="B17" s="39">
        <v>7084</v>
      </c>
      <c r="C17" s="39">
        <v>23227</v>
      </c>
      <c r="D17" s="38">
        <v>30.498988246437335</v>
      </c>
    </row>
    <row r="18" spans="1:4" ht="12" customHeight="1" x14ac:dyDescent="0.15">
      <c r="A18" s="106" t="s">
        <v>217</v>
      </c>
      <c r="B18" s="39">
        <v>3384</v>
      </c>
      <c r="C18" s="39">
        <v>40745</v>
      </c>
      <c r="D18" s="38">
        <v>8.3053135354031173</v>
      </c>
    </row>
    <row r="19" spans="1:4" ht="12" customHeight="1" x14ac:dyDescent="0.15">
      <c r="A19" s="106" t="s">
        <v>216</v>
      </c>
      <c r="B19" s="39">
        <v>6531</v>
      </c>
      <c r="C19" s="39">
        <v>25158</v>
      </c>
      <c r="D19" s="38">
        <v>25.959933222036728</v>
      </c>
    </row>
    <row r="20" spans="1:4" ht="12" customHeight="1" x14ac:dyDescent="0.15">
      <c r="A20" s="104" t="s">
        <v>215</v>
      </c>
      <c r="B20" s="1094">
        <v>7670</v>
      </c>
      <c r="C20" s="1094">
        <v>21877</v>
      </c>
      <c r="D20" s="286">
        <v>35.059651688988438</v>
      </c>
    </row>
    <row r="21" spans="1:4" ht="12" customHeight="1" x14ac:dyDescent="0.15">
      <c r="A21" s="106" t="s">
        <v>1268</v>
      </c>
      <c r="B21" s="1"/>
      <c r="C21" s="1"/>
      <c r="D21" s="1"/>
    </row>
    <row r="22" spans="1:4" ht="12" customHeight="1" x14ac:dyDescent="0.15"/>
    <row r="23" spans="1:4" ht="12" customHeight="1" x14ac:dyDescent="0.15"/>
    <row r="24" spans="1:4" ht="12" customHeight="1" x14ac:dyDescent="0.15"/>
    <row r="25" spans="1:4" ht="12" customHeight="1" x14ac:dyDescent="0.15"/>
    <row r="26" spans="1:4" ht="12" customHeight="1" x14ac:dyDescent="0.15"/>
    <row r="27" spans="1:4" ht="12" customHeight="1" x14ac:dyDescent="0.15"/>
    <row r="28" spans="1:4" ht="12" customHeight="1" x14ac:dyDescent="0.15"/>
    <row r="29" spans="1:4" ht="12" customHeight="1" x14ac:dyDescent="0.15"/>
    <row r="30" spans="1:4" ht="12" customHeight="1" x14ac:dyDescent="0.15"/>
    <row r="31" spans="1:4" ht="12" customHeight="1" x14ac:dyDescent="0.15"/>
    <row r="32" spans="1:4" ht="12" customHeight="1" x14ac:dyDescent="0.15"/>
    <row r="33" ht="12" customHeight="1" x14ac:dyDescent="0.15"/>
    <row r="34" ht="12" customHeight="1" x14ac:dyDescent="0.15"/>
    <row r="35" ht="12" customHeight="1" x14ac:dyDescent="0.15"/>
    <row r="36" ht="12" customHeight="1" x14ac:dyDescent="0.15"/>
    <row r="37" ht="12" customHeight="1" x14ac:dyDescent="0.15"/>
    <row r="38" ht="12" customHeight="1" x14ac:dyDescent="0.15"/>
    <row r="39" ht="12" customHeight="1" x14ac:dyDescent="0.15"/>
    <row r="40" ht="12" customHeight="1" x14ac:dyDescent="0.15"/>
    <row r="41" ht="12" customHeight="1" x14ac:dyDescent="0.15"/>
    <row r="42" ht="12" customHeight="1" x14ac:dyDescent="0.15"/>
    <row r="43" ht="12" customHeight="1" x14ac:dyDescent="0.15"/>
    <row r="44" ht="12" customHeight="1" x14ac:dyDescent="0.15"/>
    <row r="45" ht="12" customHeight="1" x14ac:dyDescent="0.15"/>
    <row r="46" ht="12" customHeight="1" x14ac:dyDescent="0.15"/>
    <row r="47" ht="12" customHeight="1" x14ac:dyDescent="0.15"/>
    <row r="48" ht="12" customHeight="1" x14ac:dyDescent="0.15"/>
    <row r="49" ht="12" customHeight="1" x14ac:dyDescent="0.15"/>
    <row r="50" ht="12" customHeight="1" x14ac:dyDescent="0.15"/>
    <row r="51" ht="12" customHeight="1" x14ac:dyDescent="0.15"/>
    <row r="52" ht="12" customHeight="1" x14ac:dyDescent="0.15"/>
    <row r="53" ht="12" customHeight="1" x14ac:dyDescent="0.15"/>
    <row r="54" ht="12" customHeight="1" x14ac:dyDescent="0.15"/>
    <row r="55" ht="12" customHeight="1" x14ac:dyDescent="0.15"/>
    <row r="56" ht="12" customHeight="1" x14ac:dyDescent="0.15"/>
    <row r="57" ht="12" customHeight="1" x14ac:dyDescent="0.15"/>
    <row r="58" ht="12" customHeight="1" x14ac:dyDescent="0.15"/>
    <row r="59" ht="12" customHeight="1" x14ac:dyDescent="0.15"/>
    <row r="60" ht="12" customHeight="1" x14ac:dyDescent="0.15"/>
    <row r="61" ht="12" customHeight="1" x14ac:dyDescent="0.15"/>
    <row r="62" ht="12" customHeight="1" x14ac:dyDescent="0.15"/>
    <row r="63" ht="12" customHeight="1" x14ac:dyDescent="0.15"/>
    <row r="64"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row r="75" ht="12" customHeight="1" x14ac:dyDescent="0.15"/>
    <row r="76" ht="12" customHeight="1" x14ac:dyDescent="0.15"/>
    <row r="77" ht="12" customHeight="1" x14ac:dyDescent="0.15"/>
    <row r="78" ht="12" customHeight="1" x14ac:dyDescent="0.15"/>
    <row r="79" ht="12" customHeight="1" x14ac:dyDescent="0.15"/>
    <row r="80"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row r="92" ht="12" customHeight="1" x14ac:dyDescent="0.15"/>
    <row r="93" ht="12" customHeight="1" x14ac:dyDescent="0.15"/>
    <row r="94" ht="12" customHeight="1" x14ac:dyDescent="0.15"/>
    <row r="95"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1"/>
  <sheetViews>
    <sheetView view="pageBreakPreview" zoomScale="80" zoomScaleNormal="100" workbookViewId="0">
      <selection activeCell="B29" sqref="B29"/>
    </sheetView>
  </sheetViews>
  <sheetFormatPr defaultRowHeight="13.5" x14ac:dyDescent="0.15"/>
  <cols>
    <col min="1" max="1" width="26.625" customWidth="1"/>
    <col min="2" max="9" width="11.625" customWidth="1"/>
  </cols>
  <sheetData>
    <row r="1" spans="1:5" ht="12" customHeight="1" x14ac:dyDescent="0.15">
      <c r="A1" s="943" t="s">
        <v>1267</v>
      </c>
      <c r="B1" s="60"/>
      <c r="C1" s="998"/>
      <c r="D1" s="998"/>
      <c r="E1" s="998"/>
    </row>
    <row r="2" spans="1:5" ht="12" customHeight="1" x14ac:dyDescent="0.15">
      <c r="A2" s="478"/>
      <c r="B2" s="996" t="s">
        <v>394</v>
      </c>
      <c r="C2" s="997"/>
      <c r="D2" s="996" t="s">
        <v>505</v>
      </c>
      <c r="E2" s="995"/>
    </row>
    <row r="3" spans="1:5" ht="12" customHeight="1" x14ac:dyDescent="0.15">
      <c r="A3" s="244"/>
      <c r="B3" s="116" t="s">
        <v>9</v>
      </c>
      <c r="C3" s="114" t="s">
        <v>46</v>
      </c>
      <c r="D3" s="114" t="s">
        <v>9</v>
      </c>
      <c r="E3" s="118" t="s">
        <v>46</v>
      </c>
    </row>
    <row r="4" spans="1:5" ht="12" customHeight="1" x14ac:dyDescent="0.15">
      <c r="A4" s="99"/>
      <c r="B4" s="99"/>
      <c r="C4" s="110" t="s">
        <v>43</v>
      </c>
      <c r="D4" s="110"/>
      <c r="E4" s="109" t="s">
        <v>43</v>
      </c>
    </row>
    <row r="5" spans="1:5" ht="12" customHeight="1" x14ac:dyDescent="0.15">
      <c r="A5" s="47" t="s">
        <v>1266</v>
      </c>
      <c r="B5" s="233">
        <v>1859720</v>
      </c>
      <c r="C5" s="233">
        <v>770100</v>
      </c>
      <c r="D5" s="105">
        <v>100</v>
      </c>
      <c r="E5" s="105">
        <v>100</v>
      </c>
    </row>
    <row r="6" spans="1:5" ht="12" customHeight="1" x14ac:dyDescent="0.15">
      <c r="A6" s="18" t="s">
        <v>207</v>
      </c>
      <c r="B6" s="233">
        <v>756220</v>
      </c>
      <c r="C6" s="233">
        <v>362770</v>
      </c>
      <c r="D6" s="105">
        <v>40.663110575785602</v>
      </c>
      <c r="E6" s="105">
        <v>47.10686923776133</v>
      </c>
    </row>
    <row r="7" spans="1:5" ht="12" customHeight="1" x14ac:dyDescent="0.15">
      <c r="A7" s="18" t="s">
        <v>206</v>
      </c>
      <c r="B7" s="233">
        <v>843850</v>
      </c>
      <c r="C7" s="233">
        <v>242180</v>
      </c>
      <c r="D7" s="105">
        <v>45.375110231647774</v>
      </c>
      <c r="E7" s="105">
        <v>31.447863913777429</v>
      </c>
    </row>
    <row r="8" spans="1:5" ht="12" customHeight="1" x14ac:dyDescent="0.15">
      <c r="A8" s="18" t="s">
        <v>205</v>
      </c>
      <c r="B8" s="233">
        <v>22520</v>
      </c>
      <c r="C8" s="233">
        <v>10450</v>
      </c>
      <c r="D8" s="105">
        <v>1.2109349794592734</v>
      </c>
      <c r="E8" s="105">
        <v>1.3569666277106869</v>
      </c>
    </row>
    <row r="9" spans="1:5" ht="12" customHeight="1" x14ac:dyDescent="0.15">
      <c r="A9" s="18" t="s">
        <v>204</v>
      </c>
      <c r="B9" s="233">
        <v>237110</v>
      </c>
      <c r="C9" s="233">
        <v>154670</v>
      </c>
      <c r="D9" s="105">
        <v>12.74976878239735</v>
      </c>
      <c r="E9" s="105">
        <v>20.084404622776265</v>
      </c>
    </row>
    <row r="10" spans="1:5" ht="12" customHeight="1" x14ac:dyDescent="0.15">
      <c r="A10" s="1093" t="s">
        <v>203</v>
      </c>
      <c r="B10" s="233">
        <v>17560</v>
      </c>
      <c r="C10" s="233">
        <v>13750</v>
      </c>
      <c r="D10" s="105">
        <v>0.94422816337943349</v>
      </c>
      <c r="E10" s="105">
        <v>1.7854824048824829</v>
      </c>
    </row>
    <row r="11" spans="1:5" ht="12" customHeight="1" x14ac:dyDescent="0.15">
      <c r="A11" s="1093" t="s">
        <v>202</v>
      </c>
      <c r="B11" s="233">
        <v>7870</v>
      </c>
      <c r="C11" s="233">
        <v>7670</v>
      </c>
      <c r="D11" s="105">
        <v>0.42318198438474608</v>
      </c>
      <c r="E11" s="105">
        <v>0.99597454875990121</v>
      </c>
    </row>
    <row r="12" spans="1:5" ht="12" customHeight="1" x14ac:dyDescent="0.15">
      <c r="A12" s="1093" t="s">
        <v>201</v>
      </c>
      <c r="B12" s="233">
        <v>35540</v>
      </c>
      <c r="C12" s="233">
        <v>11950</v>
      </c>
      <c r="D12" s="105">
        <v>1.9110403716688533</v>
      </c>
      <c r="E12" s="105">
        <v>1.5517465264251395</v>
      </c>
    </row>
    <row r="13" spans="1:5" ht="12" customHeight="1" x14ac:dyDescent="0.15">
      <c r="A13" s="1093" t="s">
        <v>200</v>
      </c>
      <c r="B13" s="233">
        <v>97890</v>
      </c>
      <c r="C13" s="233">
        <v>89130</v>
      </c>
      <c r="D13" s="105">
        <v>5.2636956100918422</v>
      </c>
      <c r="E13" s="105">
        <v>11.573821581612778</v>
      </c>
    </row>
    <row r="14" spans="1:5" ht="12" customHeight="1" x14ac:dyDescent="0.15">
      <c r="A14" s="1093" t="s">
        <v>199</v>
      </c>
      <c r="B14" s="233">
        <v>30950</v>
      </c>
      <c r="C14" s="233">
        <v>15000</v>
      </c>
      <c r="D14" s="105">
        <v>1.6642290237240014</v>
      </c>
      <c r="E14" s="105">
        <v>1.9477989871445267</v>
      </c>
    </row>
    <row r="15" spans="1:5" ht="12" customHeight="1" x14ac:dyDescent="0.15">
      <c r="A15" s="1092" t="s">
        <v>198</v>
      </c>
      <c r="B15" s="879">
        <v>47320</v>
      </c>
      <c r="C15" s="879">
        <v>17150</v>
      </c>
      <c r="D15" s="103">
        <v>2.5444690598584732</v>
      </c>
      <c r="E15" s="103">
        <v>2.2269835086352425</v>
      </c>
    </row>
    <row r="16" spans="1:5" ht="12" customHeight="1" x14ac:dyDescent="0.15">
      <c r="A16" s="1091" t="s">
        <v>1265</v>
      </c>
      <c r="B16" s="233"/>
      <c r="C16" s="233"/>
      <c r="D16" s="105"/>
      <c r="E16" s="105"/>
    </row>
    <row r="17" spans="1:5" ht="12" customHeight="1" x14ac:dyDescent="0.15">
      <c r="A17" s="50" t="s">
        <v>1264</v>
      </c>
      <c r="B17" s="60"/>
      <c r="C17" s="998"/>
      <c r="D17" s="998"/>
      <c r="E17" s="998"/>
    </row>
    <row r="18" spans="1:5" ht="12" customHeight="1" x14ac:dyDescent="0.15">
      <c r="A18" s="50"/>
      <c r="B18" s="60"/>
      <c r="C18" s="998"/>
      <c r="D18" s="998"/>
      <c r="E18" s="998"/>
    </row>
    <row r="19" spans="1:5" ht="12" customHeight="1" x14ac:dyDescent="0.15"/>
    <row r="20" spans="1:5" ht="12" customHeight="1" x14ac:dyDescent="0.15"/>
    <row r="21" spans="1:5" ht="12" customHeight="1" x14ac:dyDescent="0.15"/>
    <row r="22" spans="1:5" ht="12" customHeight="1" x14ac:dyDescent="0.15"/>
    <row r="23" spans="1:5" ht="12" customHeight="1" x14ac:dyDescent="0.15"/>
    <row r="24" spans="1:5" ht="12" customHeight="1" x14ac:dyDescent="0.15"/>
    <row r="25" spans="1:5" ht="12" customHeight="1" x14ac:dyDescent="0.15"/>
    <row r="26" spans="1:5" ht="12" customHeight="1" x14ac:dyDescent="0.15"/>
    <row r="27" spans="1:5" ht="12" customHeight="1" x14ac:dyDescent="0.15"/>
    <row r="28" spans="1:5" ht="12" customHeight="1" x14ac:dyDescent="0.15"/>
    <row r="29" spans="1:5" ht="12" customHeight="1" x14ac:dyDescent="0.15"/>
    <row r="30" spans="1:5" ht="12" customHeight="1" x14ac:dyDescent="0.15"/>
    <row r="31" spans="1:5" ht="12" customHeight="1" x14ac:dyDescent="0.15"/>
    <row r="32" spans="1:5" ht="12" customHeight="1" x14ac:dyDescent="0.15"/>
    <row r="33" ht="12" customHeight="1" x14ac:dyDescent="0.15"/>
    <row r="34" ht="12" customHeight="1" x14ac:dyDescent="0.15"/>
    <row r="35" ht="12" customHeight="1" x14ac:dyDescent="0.15"/>
    <row r="36" ht="12" customHeight="1" x14ac:dyDescent="0.15"/>
    <row r="37" ht="12" customHeight="1" x14ac:dyDescent="0.15"/>
    <row r="38" ht="12" customHeight="1" x14ac:dyDescent="0.15"/>
    <row r="39" ht="12" customHeight="1" x14ac:dyDescent="0.15"/>
    <row r="40" ht="12" customHeight="1" x14ac:dyDescent="0.15"/>
    <row r="41" ht="12" customHeight="1" x14ac:dyDescent="0.15"/>
    <row r="42" ht="12" customHeight="1" x14ac:dyDescent="0.15"/>
    <row r="43" ht="12" customHeight="1" x14ac:dyDescent="0.15"/>
    <row r="44" ht="12" customHeight="1" x14ac:dyDescent="0.15"/>
    <row r="45" ht="12" customHeight="1" x14ac:dyDescent="0.15"/>
    <row r="46" ht="12" customHeight="1" x14ac:dyDescent="0.15"/>
    <row r="47" ht="12" customHeight="1" x14ac:dyDescent="0.15"/>
    <row r="48" ht="12" customHeight="1" x14ac:dyDescent="0.15"/>
    <row r="49" ht="12" customHeight="1" x14ac:dyDescent="0.15"/>
    <row r="50" ht="12" customHeight="1" x14ac:dyDescent="0.15"/>
    <row r="51" ht="12" customHeight="1" x14ac:dyDescent="0.15"/>
    <row r="52" ht="12" customHeight="1" x14ac:dyDescent="0.15"/>
    <row r="53" ht="12" customHeight="1" x14ac:dyDescent="0.15"/>
    <row r="54" ht="12" customHeight="1" x14ac:dyDescent="0.15"/>
    <row r="55" ht="12" customHeight="1" x14ac:dyDescent="0.15"/>
    <row r="56" ht="12" customHeight="1" x14ac:dyDescent="0.15"/>
    <row r="57" ht="12" customHeight="1" x14ac:dyDescent="0.15"/>
    <row r="58" ht="12" customHeight="1" x14ac:dyDescent="0.15"/>
    <row r="59" ht="12" customHeight="1" x14ac:dyDescent="0.15"/>
    <row r="60" ht="12" customHeight="1" x14ac:dyDescent="0.15"/>
    <row r="61" ht="12" customHeight="1" x14ac:dyDescent="0.15"/>
    <row r="62" ht="12" customHeight="1" x14ac:dyDescent="0.15"/>
    <row r="63" ht="12" customHeight="1" x14ac:dyDescent="0.15"/>
    <row r="64"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5"/>
  <sheetViews>
    <sheetView view="pageBreakPreview" zoomScale="80" zoomScaleNormal="100" workbookViewId="0">
      <selection activeCell="B29" sqref="B29"/>
    </sheetView>
  </sheetViews>
  <sheetFormatPr defaultRowHeight="13.5" x14ac:dyDescent="0.15"/>
  <cols>
    <col min="1" max="1" width="26.625" customWidth="1"/>
    <col min="2" max="9" width="11.625" customWidth="1"/>
  </cols>
  <sheetData>
    <row r="1" spans="1:5" ht="12" customHeight="1" x14ac:dyDescent="0.15">
      <c r="A1" s="50"/>
      <c r="B1" s="60"/>
      <c r="C1" s="998"/>
      <c r="D1" s="998"/>
      <c r="E1" s="998"/>
    </row>
    <row r="2" spans="1:5" ht="12" customHeight="1" x14ac:dyDescent="0.15">
      <c r="A2" s="943" t="s">
        <v>1263</v>
      </c>
      <c r="B2" s="60"/>
      <c r="C2" s="998"/>
      <c r="D2" s="998"/>
      <c r="E2" s="998"/>
    </row>
    <row r="3" spans="1:5" ht="12" customHeight="1" x14ac:dyDescent="0.15">
      <c r="A3" s="478"/>
      <c r="B3" s="996" t="s">
        <v>394</v>
      </c>
      <c r="C3" s="997"/>
      <c r="D3" s="996" t="s">
        <v>505</v>
      </c>
      <c r="E3" s="995"/>
    </row>
    <row r="4" spans="1:5" ht="12" customHeight="1" x14ac:dyDescent="0.15">
      <c r="A4" s="244"/>
      <c r="B4" s="116" t="s">
        <v>9</v>
      </c>
      <c r="C4" s="114" t="s">
        <v>46</v>
      </c>
      <c r="D4" s="114" t="s">
        <v>9</v>
      </c>
      <c r="E4" s="118" t="s">
        <v>46</v>
      </c>
    </row>
    <row r="5" spans="1:5" ht="12" customHeight="1" x14ac:dyDescent="0.15">
      <c r="A5" s="99"/>
      <c r="B5" s="99"/>
      <c r="C5" s="110" t="s">
        <v>43</v>
      </c>
      <c r="D5" s="110"/>
      <c r="E5" s="109" t="s">
        <v>43</v>
      </c>
    </row>
    <row r="6" spans="1:5" ht="12" customHeight="1" x14ac:dyDescent="0.15">
      <c r="A6" s="1090" t="s">
        <v>73</v>
      </c>
      <c r="B6" s="992">
        <v>1859720</v>
      </c>
      <c r="C6" s="233">
        <v>770100</v>
      </c>
      <c r="D6" s="249">
        <v>100</v>
      </c>
      <c r="E6" s="249">
        <v>100</v>
      </c>
    </row>
    <row r="7" spans="1:5" ht="12" customHeight="1" x14ac:dyDescent="0.15">
      <c r="A7" s="18" t="s">
        <v>1262</v>
      </c>
      <c r="B7" s="992">
        <v>1622590</v>
      </c>
      <c r="C7" s="233">
        <v>615410</v>
      </c>
      <c r="D7" s="249">
        <v>87.249155786892658</v>
      </c>
      <c r="E7" s="249">
        <v>79.912998311907543</v>
      </c>
    </row>
    <row r="8" spans="1:5" ht="12" customHeight="1" x14ac:dyDescent="0.15">
      <c r="A8" s="18" t="s">
        <v>251</v>
      </c>
      <c r="B8" s="992">
        <v>799350</v>
      </c>
      <c r="C8" s="233">
        <v>219100</v>
      </c>
      <c r="D8" s="249">
        <v>42.982276901899205</v>
      </c>
      <c r="E8" s="249">
        <v>28.450850538891054</v>
      </c>
    </row>
    <row r="9" spans="1:5" ht="12" customHeight="1" x14ac:dyDescent="0.15">
      <c r="A9" s="18" t="s">
        <v>250</v>
      </c>
      <c r="B9" s="992">
        <v>676190</v>
      </c>
      <c r="C9" s="233">
        <v>299080</v>
      </c>
      <c r="D9" s="249">
        <v>36.35977458972318</v>
      </c>
      <c r="E9" s="249">
        <v>38.83651473834567</v>
      </c>
    </row>
    <row r="10" spans="1:5" ht="12" customHeight="1" x14ac:dyDescent="0.15">
      <c r="A10" s="18" t="s">
        <v>249</v>
      </c>
      <c r="B10" s="992">
        <v>73120</v>
      </c>
      <c r="C10" s="233">
        <v>47660</v>
      </c>
      <c r="D10" s="249">
        <v>3.9317746757576413</v>
      </c>
      <c r="E10" s="249">
        <v>6.1888066484872093</v>
      </c>
    </row>
    <row r="11" spans="1:5" ht="12" customHeight="1" x14ac:dyDescent="0.15">
      <c r="A11" s="18" t="s">
        <v>248</v>
      </c>
      <c r="B11" s="992">
        <v>39570</v>
      </c>
      <c r="C11" s="233">
        <v>27180</v>
      </c>
      <c r="D11" s="249">
        <v>2.1277396597337233</v>
      </c>
      <c r="E11" s="249">
        <v>3.5294117647058822</v>
      </c>
    </row>
    <row r="12" spans="1:5" ht="12" customHeight="1" x14ac:dyDescent="0.15">
      <c r="A12" s="37" t="s">
        <v>247</v>
      </c>
      <c r="B12" s="991">
        <v>34300</v>
      </c>
      <c r="C12" s="879">
        <v>22370</v>
      </c>
      <c r="D12" s="248">
        <v>1.8443636676488935</v>
      </c>
      <c r="E12" s="248">
        <v>2.9048175561615377</v>
      </c>
    </row>
    <row r="13" spans="1:5" ht="12" customHeight="1" x14ac:dyDescent="0.15">
      <c r="A13" s="1" t="s">
        <v>1261</v>
      </c>
      <c r="B13" s="60"/>
      <c r="C13" s="998"/>
      <c r="D13" s="998"/>
      <c r="E13" s="998"/>
    </row>
    <row r="14" spans="1:5" ht="12" customHeight="1" x14ac:dyDescent="0.15">
      <c r="A14" s="1" t="s">
        <v>1260</v>
      </c>
      <c r="B14" s="60"/>
      <c r="C14" s="998"/>
      <c r="D14" s="998"/>
      <c r="E14" s="998"/>
    </row>
    <row r="15" spans="1:5" ht="12" customHeight="1" x14ac:dyDescent="0.15"/>
    <row r="16" spans="1:5" ht="12" customHeight="1" x14ac:dyDescent="0.15"/>
    <row r="17" ht="12" customHeight="1" x14ac:dyDescent="0.15"/>
    <row r="18" ht="12" customHeight="1" x14ac:dyDescent="0.15"/>
    <row r="19" ht="12" customHeight="1" x14ac:dyDescent="0.15"/>
    <row r="20" ht="12" customHeight="1" x14ac:dyDescent="0.15"/>
    <row r="21" ht="12" customHeight="1" x14ac:dyDescent="0.15"/>
    <row r="22" ht="12" customHeight="1" x14ac:dyDescent="0.15"/>
    <row r="23" ht="12" customHeight="1" x14ac:dyDescent="0.15"/>
    <row r="24" ht="12" customHeight="1" x14ac:dyDescent="0.15"/>
    <row r="25" ht="12" customHeight="1" x14ac:dyDescent="0.15"/>
    <row r="26" ht="12" customHeight="1" x14ac:dyDescent="0.15"/>
    <row r="27" ht="12" customHeight="1" x14ac:dyDescent="0.15"/>
    <row r="28" ht="12" customHeight="1" x14ac:dyDescent="0.15"/>
    <row r="29" ht="12" customHeight="1" x14ac:dyDescent="0.15"/>
    <row r="30" ht="12" customHeight="1" x14ac:dyDescent="0.15"/>
    <row r="31" ht="12" customHeight="1" x14ac:dyDescent="0.15"/>
    <row r="32" ht="12" customHeight="1" x14ac:dyDescent="0.15"/>
    <row r="33" ht="12" customHeight="1" x14ac:dyDescent="0.15"/>
    <row r="34" ht="12" customHeight="1" x14ac:dyDescent="0.15"/>
    <row r="35" ht="12" customHeight="1" x14ac:dyDescent="0.15"/>
    <row r="36" ht="12" customHeight="1" x14ac:dyDescent="0.15"/>
    <row r="37" ht="12" customHeight="1" x14ac:dyDescent="0.15"/>
    <row r="38" ht="12" customHeight="1" x14ac:dyDescent="0.15"/>
    <row r="39" ht="12" customHeight="1" x14ac:dyDescent="0.15"/>
    <row r="40" ht="12" customHeight="1" x14ac:dyDescent="0.15"/>
    <row r="41" ht="12" customHeight="1" x14ac:dyDescent="0.15"/>
    <row r="42" ht="12" customHeight="1" x14ac:dyDescent="0.15"/>
    <row r="43" ht="12" customHeight="1" x14ac:dyDescent="0.15"/>
    <row r="44" ht="12" customHeight="1" x14ac:dyDescent="0.15"/>
    <row r="45" ht="12" customHeight="1" x14ac:dyDescent="0.15"/>
    <row r="46" ht="12" customHeight="1" x14ac:dyDescent="0.15"/>
    <row r="47" ht="12" customHeight="1" x14ac:dyDescent="0.15"/>
    <row r="48" ht="12" customHeight="1" x14ac:dyDescent="0.15"/>
    <row r="49" ht="12" customHeight="1" x14ac:dyDescent="0.15"/>
    <row r="50" ht="12" customHeight="1" x14ac:dyDescent="0.15"/>
    <row r="51" ht="12" customHeight="1" x14ac:dyDescent="0.15"/>
    <row r="52" ht="12" customHeight="1" x14ac:dyDescent="0.15"/>
    <row r="53" ht="12" customHeight="1" x14ac:dyDescent="0.15"/>
    <row r="54" ht="12" customHeight="1" x14ac:dyDescent="0.15"/>
    <row r="55" ht="12" customHeight="1" x14ac:dyDescent="0.15"/>
    <row r="56" ht="12" customHeight="1" x14ac:dyDescent="0.15"/>
    <row r="57" ht="12" customHeight="1" x14ac:dyDescent="0.15"/>
    <row r="58" ht="12" customHeight="1" x14ac:dyDescent="0.15"/>
    <row r="59" ht="12" customHeight="1" x14ac:dyDescent="0.15"/>
    <row r="60" ht="12" customHeight="1" x14ac:dyDescent="0.15"/>
    <row r="61" ht="12" customHeight="1" x14ac:dyDescent="0.15"/>
    <row r="62" ht="12" customHeight="1" x14ac:dyDescent="0.15"/>
    <row r="63" ht="12" customHeight="1" x14ac:dyDescent="0.15"/>
    <row r="64"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row r="75" ht="12" customHeight="1" x14ac:dyDescent="0.15"/>
    <row r="76" ht="12" customHeight="1" x14ac:dyDescent="0.15"/>
    <row r="77" ht="12" customHeight="1" x14ac:dyDescent="0.15"/>
    <row r="78" ht="12" customHeight="1" x14ac:dyDescent="0.15"/>
    <row r="79" ht="12" customHeight="1" x14ac:dyDescent="0.15"/>
    <row r="80" ht="12" customHeight="1" x14ac:dyDescent="0.15"/>
    <row r="81" ht="12" customHeight="1" x14ac:dyDescent="0.15"/>
    <row r="82" ht="12" customHeight="1" x14ac:dyDescent="0.15"/>
    <row r="83" ht="12" customHeight="1" x14ac:dyDescent="0.15"/>
    <row r="84" ht="12" customHeight="1" x14ac:dyDescent="0.15"/>
    <row r="85"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2"/>
  <sheetViews>
    <sheetView view="pageBreakPreview" zoomScale="80" zoomScaleNormal="100" workbookViewId="0">
      <selection activeCell="B29" sqref="B29"/>
    </sheetView>
  </sheetViews>
  <sheetFormatPr defaultRowHeight="13.5" x14ac:dyDescent="0.15"/>
  <cols>
    <col min="1" max="1" width="26.625" customWidth="1"/>
    <col min="2" max="9" width="11.625" customWidth="1"/>
  </cols>
  <sheetData>
    <row r="1" spans="1:4" ht="12" customHeight="1" x14ac:dyDescent="0.15"/>
    <row r="2" spans="1:4" ht="12" customHeight="1" x14ac:dyDescent="0.15">
      <c r="A2" s="943" t="s">
        <v>1259</v>
      </c>
      <c r="B2" s="1070"/>
      <c r="C2" s="1070"/>
      <c r="D2" s="1070"/>
    </row>
    <row r="3" spans="1:4" ht="12" customHeight="1" x14ac:dyDescent="0.15">
      <c r="A3" s="478"/>
      <c r="B3" s="114" t="s">
        <v>9</v>
      </c>
      <c r="C3" s="114" t="s">
        <v>46</v>
      </c>
      <c r="D3" s="118" t="s">
        <v>45</v>
      </c>
    </row>
    <row r="4" spans="1:4" ht="12" customHeight="1" x14ac:dyDescent="0.15">
      <c r="A4" s="244"/>
      <c r="B4" s="112" t="s">
        <v>44</v>
      </c>
      <c r="C4" s="112" t="s">
        <v>590</v>
      </c>
      <c r="D4" s="111" t="s">
        <v>42</v>
      </c>
    </row>
    <row r="5" spans="1:4" ht="12" customHeight="1" x14ac:dyDescent="0.15">
      <c r="A5" s="99"/>
      <c r="B5" s="110"/>
      <c r="C5" s="110" t="s">
        <v>44</v>
      </c>
      <c r="D5" s="109"/>
    </row>
    <row r="6" spans="1:4" ht="12" customHeight="1" x14ac:dyDescent="0.15">
      <c r="A6" s="145" t="s">
        <v>1258</v>
      </c>
      <c r="B6" s="994">
        <v>1622590</v>
      </c>
      <c r="C6" s="993">
        <v>615410</v>
      </c>
      <c r="D6" s="107">
        <v>37.927634214434946</v>
      </c>
    </row>
    <row r="7" spans="1:4" ht="12" customHeight="1" x14ac:dyDescent="0.15">
      <c r="A7" s="145" t="s">
        <v>251</v>
      </c>
      <c r="B7" s="992">
        <v>799350</v>
      </c>
      <c r="C7" s="233">
        <v>219100</v>
      </c>
      <c r="D7" s="105">
        <v>27.409770438481267</v>
      </c>
    </row>
    <row r="8" spans="1:4" ht="12" customHeight="1" x14ac:dyDescent="0.15">
      <c r="A8" s="145" t="s">
        <v>250</v>
      </c>
      <c r="B8" s="992">
        <v>676190</v>
      </c>
      <c r="C8" s="233">
        <v>299080</v>
      </c>
      <c r="D8" s="105">
        <v>44.230171993078869</v>
      </c>
    </row>
    <row r="9" spans="1:4" ht="12" customHeight="1" x14ac:dyDescent="0.15">
      <c r="A9" s="145" t="s">
        <v>249</v>
      </c>
      <c r="B9" s="992">
        <v>73120</v>
      </c>
      <c r="C9" s="233">
        <v>47660</v>
      </c>
      <c r="D9" s="105">
        <v>65.180525164113789</v>
      </c>
    </row>
    <row r="10" spans="1:4" ht="12" customHeight="1" x14ac:dyDescent="0.15">
      <c r="A10" s="145" t="s">
        <v>248</v>
      </c>
      <c r="B10" s="992">
        <v>39570</v>
      </c>
      <c r="C10" s="233">
        <v>27180</v>
      </c>
      <c r="D10" s="105">
        <v>68.688400303260039</v>
      </c>
    </row>
    <row r="11" spans="1:4" ht="12" customHeight="1" x14ac:dyDescent="0.15">
      <c r="A11" s="145" t="s">
        <v>273</v>
      </c>
      <c r="B11" s="992">
        <v>12600</v>
      </c>
      <c r="C11" s="233">
        <v>7580</v>
      </c>
      <c r="D11" s="105">
        <v>60.158730158730158</v>
      </c>
    </row>
    <row r="12" spans="1:4" ht="12" customHeight="1" x14ac:dyDescent="0.15">
      <c r="A12" s="145" t="s">
        <v>272</v>
      </c>
      <c r="B12" s="992">
        <v>12200</v>
      </c>
      <c r="C12" s="233">
        <v>7500</v>
      </c>
      <c r="D12" s="105">
        <v>61.475409836065573</v>
      </c>
    </row>
    <row r="13" spans="1:4" ht="12" customHeight="1" x14ac:dyDescent="0.15">
      <c r="A13" s="145" t="s">
        <v>271</v>
      </c>
      <c r="B13" s="992">
        <v>2580</v>
      </c>
      <c r="C13" s="233">
        <v>1840</v>
      </c>
      <c r="D13" s="105">
        <v>71.31782945736434</v>
      </c>
    </row>
    <row r="14" spans="1:4" ht="12" customHeight="1" x14ac:dyDescent="0.15">
      <c r="A14" s="145" t="s">
        <v>270</v>
      </c>
      <c r="B14" s="992">
        <v>2360</v>
      </c>
      <c r="C14" s="233">
        <v>1760</v>
      </c>
      <c r="D14" s="105">
        <v>74.576271186440678</v>
      </c>
    </row>
    <row r="15" spans="1:4" ht="12" customHeight="1" x14ac:dyDescent="0.15">
      <c r="A15" s="145" t="s">
        <v>269</v>
      </c>
      <c r="B15" s="992">
        <v>2150</v>
      </c>
      <c r="C15" s="233">
        <v>1660</v>
      </c>
      <c r="D15" s="105">
        <v>77.20930232558139</v>
      </c>
    </row>
    <row r="16" spans="1:4" ht="12" customHeight="1" x14ac:dyDescent="0.15">
      <c r="A16" s="145" t="s">
        <v>268</v>
      </c>
      <c r="B16" s="992">
        <v>1020</v>
      </c>
      <c r="C16" s="233">
        <v>840</v>
      </c>
      <c r="D16" s="105">
        <v>82.35294117647058</v>
      </c>
    </row>
    <row r="17" spans="1:4" ht="12" customHeight="1" x14ac:dyDescent="0.15">
      <c r="A17" s="1089" t="s">
        <v>267</v>
      </c>
      <c r="B17" s="991">
        <v>1390</v>
      </c>
      <c r="C17" s="879">
        <v>1190</v>
      </c>
      <c r="D17" s="103">
        <v>85.611510791366911</v>
      </c>
    </row>
    <row r="18" spans="1:4" ht="12" customHeight="1" x14ac:dyDescent="0.15">
      <c r="A18" s="1088" t="s">
        <v>246</v>
      </c>
      <c r="B18" s="233"/>
      <c r="C18" s="233"/>
      <c r="D18" s="105"/>
    </row>
    <row r="19" spans="1:4" ht="12" customHeight="1" x14ac:dyDescent="0.15"/>
    <row r="20" spans="1:4" ht="12" customHeight="1" x14ac:dyDescent="0.15"/>
    <row r="21" spans="1:4" ht="12" customHeight="1" x14ac:dyDescent="0.15"/>
    <row r="22" spans="1:4" ht="12" customHeight="1" x14ac:dyDescent="0.15"/>
    <row r="23" spans="1:4" ht="12" customHeight="1" x14ac:dyDescent="0.15"/>
    <row r="24" spans="1:4" ht="12" customHeight="1" x14ac:dyDescent="0.15"/>
    <row r="25" spans="1:4" ht="12" customHeight="1" x14ac:dyDescent="0.15"/>
    <row r="26" spans="1:4" ht="12" customHeight="1" x14ac:dyDescent="0.15"/>
    <row r="27" spans="1:4" ht="12" customHeight="1" x14ac:dyDescent="0.15"/>
    <row r="28" spans="1:4" ht="12" customHeight="1" x14ac:dyDescent="0.15"/>
    <row r="29" spans="1:4" ht="12" customHeight="1" x14ac:dyDescent="0.15"/>
    <row r="30" spans="1:4" ht="12" customHeight="1" x14ac:dyDescent="0.15"/>
    <row r="31" spans="1:4" ht="12" customHeight="1" x14ac:dyDescent="0.15"/>
    <row r="32" spans="1:4" ht="12" customHeight="1" x14ac:dyDescent="0.15"/>
    <row r="33" ht="12" customHeight="1" x14ac:dyDescent="0.15"/>
    <row r="34" ht="12" customHeight="1" x14ac:dyDescent="0.15"/>
    <row r="35" ht="12" customHeight="1" x14ac:dyDescent="0.15"/>
    <row r="36" ht="12" customHeight="1" x14ac:dyDescent="0.15"/>
    <row r="37" ht="12" customHeight="1" x14ac:dyDescent="0.15"/>
    <row r="38" ht="12" customHeight="1" x14ac:dyDescent="0.15"/>
    <row r="39" ht="12" customHeight="1" x14ac:dyDescent="0.15"/>
    <row r="40" ht="12" customHeight="1" x14ac:dyDescent="0.15"/>
    <row r="41" ht="12" customHeight="1" x14ac:dyDescent="0.15"/>
    <row r="42" ht="12" customHeight="1" x14ac:dyDescent="0.15"/>
    <row r="43" ht="12" customHeight="1" x14ac:dyDescent="0.15"/>
    <row r="44" ht="12" customHeight="1" x14ac:dyDescent="0.15"/>
    <row r="45" ht="12" customHeight="1" x14ac:dyDescent="0.15"/>
    <row r="46" ht="12" customHeight="1" x14ac:dyDescent="0.15"/>
    <row r="47" ht="12" customHeight="1" x14ac:dyDescent="0.15"/>
    <row r="48" ht="12" customHeight="1" x14ac:dyDescent="0.15"/>
    <row r="49" ht="12" customHeight="1" x14ac:dyDescent="0.15"/>
    <row r="50" ht="12" customHeight="1" x14ac:dyDescent="0.15"/>
    <row r="51" ht="12" customHeight="1" x14ac:dyDescent="0.15"/>
    <row r="52" ht="12" customHeight="1" x14ac:dyDescent="0.15"/>
    <row r="53" ht="12" customHeight="1" x14ac:dyDescent="0.15"/>
    <row r="54" ht="12" customHeight="1" x14ac:dyDescent="0.15"/>
    <row r="55" ht="12" customHeight="1" x14ac:dyDescent="0.15"/>
    <row r="56" ht="12" customHeight="1" x14ac:dyDescent="0.15"/>
    <row r="57" ht="12" customHeight="1" x14ac:dyDescent="0.15"/>
    <row r="58" ht="12" customHeight="1" x14ac:dyDescent="0.15"/>
    <row r="59" ht="12" customHeight="1" x14ac:dyDescent="0.15"/>
    <row r="60" ht="12" customHeight="1" x14ac:dyDescent="0.15"/>
    <row r="61" ht="12" customHeight="1" x14ac:dyDescent="0.15"/>
    <row r="62" ht="12" customHeight="1" x14ac:dyDescent="0.15"/>
    <row r="63" ht="12" customHeight="1" x14ac:dyDescent="0.15"/>
    <row r="64"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row r="75" ht="12" customHeight="1" x14ac:dyDescent="0.15"/>
    <row r="76" ht="12" customHeight="1" x14ac:dyDescent="0.15"/>
    <row r="77" ht="12" customHeight="1" x14ac:dyDescent="0.15"/>
    <row r="78" ht="12" customHeight="1" x14ac:dyDescent="0.15"/>
    <row r="79" ht="12" customHeight="1" x14ac:dyDescent="0.15"/>
    <row r="80"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row r="92" ht="12" customHeight="1" x14ac:dyDescent="0.15"/>
    <row r="93" ht="12" customHeight="1" x14ac:dyDescent="0.15"/>
    <row r="94" ht="12" customHeight="1" x14ac:dyDescent="0.15"/>
    <row r="95" ht="12" customHeight="1" x14ac:dyDescent="0.15"/>
    <row r="96" ht="12" customHeight="1" x14ac:dyDescent="0.15"/>
    <row r="97" ht="12" customHeight="1" x14ac:dyDescent="0.15"/>
    <row r="98" ht="12" customHeight="1" x14ac:dyDescent="0.15"/>
    <row r="99" ht="12" customHeight="1" x14ac:dyDescent="0.15"/>
    <row r="100" ht="12" customHeight="1" x14ac:dyDescent="0.15"/>
    <row r="101" ht="12" customHeight="1" x14ac:dyDescent="0.15"/>
    <row r="102" ht="12" customHeight="1" x14ac:dyDescent="0.15"/>
    <row r="103" ht="12" customHeight="1" x14ac:dyDescent="0.15"/>
    <row r="104" ht="12" customHeight="1" x14ac:dyDescent="0.15"/>
    <row r="105" ht="12" customHeight="1" x14ac:dyDescent="0.15"/>
    <row r="106" ht="12" customHeight="1" x14ac:dyDescent="0.15"/>
    <row r="107" ht="12" customHeight="1" x14ac:dyDescent="0.15"/>
    <row r="108" ht="12" customHeight="1" x14ac:dyDescent="0.15"/>
    <row r="109" ht="12" customHeight="1" x14ac:dyDescent="0.15"/>
    <row r="110" ht="12" customHeight="1" x14ac:dyDescent="0.15"/>
    <row r="111" ht="12" customHeight="1" x14ac:dyDescent="0.15"/>
    <row r="112" ht="12" customHeight="1" x14ac:dyDescent="0.15"/>
    <row r="113" ht="12" customHeight="1" x14ac:dyDescent="0.15"/>
    <row r="114" ht="12" customHeight="1" x14ac:dyDescent="0.15"/>
    <row r="115" ht="12" customHeight="1" x14ac:dyDescent="0.15"/>
    <row r="116" ht="12" customHeight="1" x14ac:dyDescent="0.15"/>
    <row r="117" ht="12" customHeight="1" x14ac:dyDescent="0.15"/>
    <row r="118" ht="12" customHeight="1" x14ac:dyDescent="0.15"/>
    <row r="119" ht="12" customHeight="1" x14ac:dyDescent="0.15"/>
    <row r="120" ht="12" customHeight="1" x14ac:dyDescent="0.15"/>
    <row r="121" ht="12" customHeight="1" x14ac:dyDescent="0.15"/>
    <row r="122" ht="12" customHeight="1" x14ac:dyDescent="0.15"/>
    <row r="123" ht="12" customHeight="1" x14ac:dyDescent="0.15"/>
    <row r="124" ht="12" customHeight="1" x14ac:dyDescent="0.15"/>
    <row r="125" ht="12" customHeight="1" x14ac:dyDescent="0.15"/>
    <row r="126" ht="12" customHeight="1" x14ac:dyDescent="0.15"/>
    <row r="127" ht="12" customHeight="1" x14ac:dyDescent="0.15"/>
    <row r="128" ht="12" customHeight="1" x14ac:dyDescent="0.15"/>
    <row r="129" ht="12" customHeight="1" x14ac:dyDescent="0.15"/>
    <row r="130" ht="12" customHeight="1" x14ac:dyDescent="0.15"/>
    <row r="131" ht="12" customHeight="1" x14ac:dyDescent="0.15"/>
    <row r="132"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view="pageBreakPreview" zoomScale="80" zoomScaleNormal="100" workbookViewId="0">
      <selection activeCell="B29" sqref="B29"/>
    </sheetView>
  </sheetViews>
  <sheetFormatPr defaultRowHeight="13.5" x14ac:dyDescent="0.15"/>
  <cols>
    <col min="1" max="1" width="2" customWidth="1"/>
    <col min="2" max="2" width="22.625" customWidth="1"/>
    <col min="3" max="11" width="9.625" customWidth="1"/>
  </cols>
  <sheetData>
    <row r="1" spans="1:11" ht="12" customHeight="1" x14ac:dyDescent="0.15">
      <c r="A1" s="48" t="s">
        <v>1257</v>
      </c>
      <c r="B1" s="11"/>
      <c r="C1" s="1070"/>
      <c r="D1" s="1070"/>
      <c r="E1" s="1070"/>
      <c r="F1" s="1070"/>
      <c r="G1" s="1070"/>
      <c r="H1" s="1070"/>
      <c r="I1" s="1070"/>
      <c r="J1" s="11"/>
      <c r="K1" s="11"/>
    </row>
    <row r="2" spans="1:11" ht="12" customHeight="1" x14ac:dyDescent="0.15">
      <c r="A2" s="21"/>
      <c r="B2" s="47"/>
      <c r="C2" s="1080" t="s">
        <v>73</v>
      </c>
      <c r="D2" s="1087" t="s">
        <v>1251</v>
      </c>
      <c r="E2" s="1086"/>
      <c r="F2" s="1086"/>
      <c r="G2" s="1085"/>
      <c r="H2" s="1084" t="s">
        <v>1250</v>
      </c>
      <c r="I2" s="1084"/>
      <c r="J2" s="1083"/>
      <c r="K2" s="1082" t="s">
        <v>1249</v>
      </c>
    </row>
    <row r="3" spans="1:11" ht="12" customHeight="1" x14ac:dyDescent="0.15">
      <c r="A3" s="11"/>
      <c r="B3" s="18"/>
      <c r="C3" s="1076" t="s">
        <v>1248</v>
      </c>
      <c r="D3" s="1076" t="s">
        <v>73</v>
      </c>
      <c r="E3" s="1080" t="s">
        <v>669</v>
      </c>
      <c r="F3" s="1081" t="s">
        <v>668</v>
      </c>
      <c r="G3" s="1080" t="s">
        <v>667</v>
      </c>
      <c r="H3" s="1076" t="s">
        <v>73</v>
      </c>
      <c r="I3" s="1080" t="s">
        <v>1247</v>
      </c>
      <c r="J3" s="1079" t="s">
        <v>1246</v>
      </c>
      <c r="K3" s="1078" t="s">
        <v>1245</v>
      </c>
    </row>
    <row r="4" spans="1:11" ht="12" customHeight="1" x14ac:dyDescent="0.15">
      <c r="A4" s="11"/>
      <c r="B4" s="18"/>
      <c r="C4" s="1076"/>
      <c r="D4" s="1076" t="s">
        <v>1041</v>
      </c>
      <c r="E4" s="1076"/>
      <c r="F4" s="1077" t="s">
        <v>666</v>
      </c>
      <c r="G4" s="1076" t="s">
        <v>665</v>
      </c>
      <c r="H4" s="1076" t="s">
        <v>1041</v>
      </c>
      <c r="I4" s="1076"/>
      <c r="J4" s="1075"/>
      <c r="K4" s="1074" t="s">
        <v>1244</v>
      </c>
    </row>
    <row r="5" spans="1:11" ht="12" customHeight="1" x14ac:dyDescent="0.15">
      <c r="A5" s="25"/>
      <c r="B5" s="37"/>
      <c r="C5" s="1072"/>
      <c r="D5" s="1072"/>
      <c r="E5" s="1072"/>
      <c r="F5" s="1073" t="s">
        <v>1243</v>
      </c>
      <c r="G5" s="1072"/>
      <c r="H5" s="1072"/>
      <c r="I5" s="1072"/>
      <c r="J5" s="44"/>
      <c r="K5" s="1071" t="s">
        <v>1242</v>
      </c>
    </row>
    <row r="6" spans="1:11" ht="12" customHeight="1" x14ac:dyDescent="0.15">
      <c r="A6" s="4" t="s">
        <v>394</v>
      </c>
      <c r="B6" s="47"/>
      <c r="C6" s="975"/>
      <c r="D6" s="975"/>
      <c r="E6" s="975"/>
      <c r="F6" s="975"/>
      <c r="G6" s="975"/>
      <c r="H6" s="1070"/>
      <c r="I6" s="1070"/>
      <c r="J6" s="11"/>
      <c r="K6" s="11"/>
    </row>
    <row r="7" spans="1:11" ht="12" customHeight="1" x14ac:dyDescent="0.15">
      <c r="A7" s="11"/>
      <c r="B7" s="18" t="s">
        <v>227</v>
      </c>
      <c r="C7" s="975">
        <v>480170</v>
      </c>
      <c r="D7" s="975">
        <v>340490</v>
      </c>
      <c r="E7" s="975">
        <v>321270</v>
      </c>
      <c r="F7" s="975">
        <v>21780</v>
      </c>
      <c r="G7" s="975">
        <v>7490</v>
      </c>
      <c r="H7" s="975">
        <v>166290</v>
      </c>
      <c r="I7" s="975">
        <v>152170</v>
      </c>
      <c r="J7" s="975">
        <v>15660</v>
      </c>
      <c r="K7" s="975">
        <v>139670</v>
      </c>
    </row>
    <row r="8" spans="1:11" ht="12" customHeight="1" x14ac:dyDescent="0.15">
      <c r="A8" s="11"/>
      <c r="B8" s="18" t="s">
        <v>225</v>
      </c>
      <c r="C8" s="975">
        <v>55770</v>
      </c>
      <c r="D8" s="975">
        <v>37030</v>
      </c>
      <c r="E8" s="975">
        <v>35510</v>
      </c>
      <c r="F8" s="975">
        <v>1590</v>
      </c>
      <c r="G8" s="975">
        <v>630</v>
      </c>
      <c r="H8" s="975">
        <v>21670</v>
      </c>
      <c r="I8" s="975">
        <v>20060</v>
      </c>
      <c r="J8" s="975">
        <v>1720</v>
      </c>
      <c r="K8" s="975">
        <v>18730</v>
      </c>
    </row>
    <row r="9" spans="1:11" ht="12" customHeight="1" x14ac:dyDescent="0.15">
      <c r="A9" s="11"/>
      <c r="B9" s="18" t="s">
        <v>224</v>
      </c>
      <c r="C9" s="975">
        <v>113870</v>
      </c>
      <c r="D9" s="975">
        <v>79610</v>
      </c>
      <c r="E9" s="975">
        <v>75450</v>
      </c>
      <c r="F9" s="975">
        <v>5310</v>
      </c>
      <c r="G9" s="975">
        <v>1200</v>
      </c>
      <c r="H9" s="975">
        <v>40270</v>
      </c>
      <c r="I9" s="975">
        <v>37390</v>
      </c>
      <c r="J9" s="975">
        <v>3030</v>
      </c>
      <c r="K9" s="975">
        <v>34260</v>
      </c>
    </row>
    <row r="10" spans="1:11" ht="12" customHeight="1" x14ac:dyDescent="0.15">
      <c r="A10" s="11"/>
      <c r="B10" s="18" t="s">
        <v>223</v>
      </c>
      <c r="C10" s="975">
        <v>13680</v>
      </c>
      <c r="D10" s="975">
        <v>10400</v>
      </c>
      <c r="E10" s="975">
        <v>10030</v>
      </c>
      <c r="F10" s="975">
        <v>610</v>
      </c>
      <c r="G10" s="975">
        <v>160</v>
      </c>
      <c r="H10" s="975">
        <v>5180</v>
      </c>
      <c r="I10" s="975">
        <v>4610</v>
      </c>
      <c r="J10" s="975">
        <v>640</v>
      </c>
      <c r="K10" s="975">
        <v>3280</v>
      </c>
    </row>
    <row r="11" spans="1:11" ht="12" customHeight="1" x14ac:dyDescent="0.15">
      <c r="A11" s="11"/>
      <c r="B11" s="18" t="s">
        <v>222</v>
      </c>
      <c r="C11" s="975">
        <v>48590</v>
      </c>
      <c r="D11" s="975">
        <v>39260</v>
      </c>
      <c r="E11" s="975">
        <v>37520</v>
      </c>
      <c r="F11" s="975">
        <v>2430</v>
      </c>
      <c r="G11" s="975">
        <v>750</v>
      </c>
      <c r="H11" s="975">
        <v>13610</v>
      </c>
      <c r="I11" s="975">
        <v>12480</v>
      </c>
      <c r="J11" s="975">
        <v>1290</v>
      </c>
      <c r="K11" s="975">
        <v>9330</v>
      </c>
    </row>
    <row r="12" spans="1:11" ht="12" customHeight="1" x14ac:dyDescent="0.15">
      <c r="A12" s="11"/>
      <c r="B12" s="18" t="s">
        <v>221</v>
      </c>
      <c r="C12" s="975">
        <v>50820</v>
      </c>
      <c r="D12" s="975">
        <v>30220</v>
      </c>
      <c r="E12" s="975">
        <v>27490</v>
      </c>
      <c r="F12" s="975">
        <v>3290</v>
      </c>
      <c r="G12" s="975">
        <v>800</v>
      </c>
      <c r="H12" s="975">
        <v>24140</v>
      </c>
      <c r="I12" s="975">
        <v>22160</v>
      </c>
      <c r="J12" s="975">
        <v>2470</v>
      </c>
      <c r="K12" s="975">
        <v>20600</v>
      </c>
    </row>
    <row r="13" spans="1:11" ht="12" customHeight="1" x14ac:dyDescent="0.15">
      <c r="A13" s="11"/>
      <c r="B13" s="18" t="s">
        <v>232</v>
      </c>
      <c r="C13" s="975">
        <v>2610</v>
      </c>
      <c r="D13" s="975">
        <v>2220</v>
      </c>
      <c r="E13" s="975">
        <v>2090</v>
      </c>
      <c r="F13" s="975">
        <v>240</v>
      </c>
      <c r="G13" s="975">
        <v>260</v>
      </c>
      <c r="H13" s="975">
        <v>1010</v>
      </c>
      <c r="I13" s="975">
        <v>930</v>
      </c>
      <c r="J13" s="975">
        <v>120</v>
      </c>
      <c r="K13" s="975">
        <v>390</v>
      </c>
    </row>
    <row r="14" spans="1:11" ht="12" customHeight="1" x14ac:dyDescent="0.15">
      <c r="A14" s="11"/>
      <c r="B14" s="18" t="s">
        <v>220</v>
      </c>
      <c r="C14" s="975">
        <v>29710</v>
      </c>
      <c r="D14" s="975">
        <v>17320</v>
      </c>
      <c r="E14" s="975">
        <v>14980</v>
      </c>
      <c r="F14" s="975">
        <v>2150</v>
      </c>
      <c r="G14" s="975">
        <v>1450</v>
      </c>
      <c r="H14" s="975">
        <v>14210</v>
      </c>
      <c r="I14" s="975">
        <v>13330</v>
      </c>
      <c r="J14" s="975">
        <v>980</v>
      </c>
      <c r="K14" s="975">
        <v>12390</v>
      </c>
    </row>
    <row r="15" spans="1:11" ht="12" customHeight="1" x14ac:dyDescent="0.15">
      <c r="A15" s="11"/>
      <c r="B15" s="18" t="s">
        <v>219</v>
      </c>
      <c r="C15" s="975">
        <v>22250</v>
      </c>
      <c r="D15" s="975">
        <v>12920</v>
      </c>
      <c r="E15" s="975">
        <v>11410</v>
      </c>
      <c r="F15" s="975">
        <v>1270</v>
      </c>
      <c r="G15" s="975">
        <v>510</v>
      </c>
      <c r="H15" s="975">
        <v>9930</v>
      </c>
      <c r="I15" s="975">
        <v>9180</v>
      </c>
      <c r="J15" s="975">
        <v>810</v>
      </c>
      <c r="K15" s="975">
        <v>9330</v>
      </c>
    </row>
    <row r="16" spans="1:11" ht="12" customHeight="1" x14ac:dyDescent="0.15">
      <c r="A16" s="11"/>
      <c r="B16" s="18" t="s">
        <v>218</v>
      </c>
      <c r="C16" s="975">
        <v>25080</v>
      </c>
      <c r="D16" s="975">
        <v>15970</v>
      </c>
      <c r="E16" s="975">
        <v>14970</v>
      </c>
      <c r="F16" s="975">
        <v>1190</v>
      </c>
      <c r="G16" s="975">
        <v>260</v>
      </c>
      <c r="H16" s="975">
        <v>10590</v>
      </c>
      <c r="I16" s="975">
        <v>8960</v>
      </c>
      <c r="J16" s="975">
        <v>1760</v>
      </c>
      <c r="K16" s="975">
        <v>9110</v>
      </c>
    </row>
    <row r="17" spans="1:11" ht="12" customHeight="1" x14ac:dyDescent="0.15">
      <c r="A17" s="11"/>
      <c r="B17" s="18" t="s">
        <v>231</v>
      </c>
      <c r="C17" s="975">
        <v>6390</v>
      </c>
      <c r="D17" s="975">
        <v>5300</v>
      </c>
      <c r="E17" s="975">
        <v>5060</v>
      </c>
      <c r="F17" s="975">
        <v>290</v>
      </c>
      <c r="G17" s="975">
        <v>160</v>
      </c>
      <c r="H17" s="975">
        <v>2020</v>
      </c>
      <c r="I17" s="975">
        <v>1760</v>
      </c>
      <c r="J17" s="975">
        <v>320</v>
      </c>
      <c r="K17" s="975">
        <v>1090</v>
      </c>
    </row>
    <row r="18" spans="1:11" ht="12" customHeight="1" x14ac:dyDescent="0.15">
      <c r="A18" s="11"/>
      <c r="B18" s="18" t="s">
        <v>217</v>
      </c>
      <c r="C18" s="975">
        <v>50700</v>
      </c>
      <c r="D18" s="975">
        <v>48190</v>
      </c>
      <c r="E18" s="975">
        <v>47390</v>
      </c>
      <c r="F18" s="975">
        <v>730</v>
      </c>
      <c r="G18" s="975">
        <v>170</v>
      </c>
      <c r="H18" s="975">
        <v>2260</v>
      </c>
      <c r="I18" s="975">
        <v>2100</v>
      </c>
      <c r="J18" s="975">
        <v>150</v>
      </c>
      <c r="K18" s="975">
        <v>2510</v>
      </c>
    </row>
    <row r="19" spans="1:11" ht="12" customHeight="1" x14ac:dyDescent="0.15">
      <c r="A19" s="11"/>
      <c r="B19" s="18" t="s">
        <v>216</v>
      </c>
      <c r="C19" s="975">
        <v>42980</v>
      </c>
      <c r="D19" s="975">
        <v>28570</v>
      </c>
      <c r="E19" s="975">
        <v>26620</v>
      </c>
      <c r="F19" s="975">
        <v>1840</v>
      </c>
      <c r="G19" s="975">
        <v>850</v>
      </c>
      <c r="H19" s="975">
        <v>16130</v>
      </c>
      <c r="I19" s="975">
        <v>14610</v>
      </c>
      <c r="J19" s="975">
        <v>1660</v>
      </c>
      <c r="K19" s="975">
        <v>14410</v>
      </c>
    </row>
    <row r="20" spans="1:11" ht="12" customHeight="1" x14ac:dyDescent="0.15">
      <c r="A20" s="11"/>
      <c r="B20" s="18" t="s">
        <v>215</v>
      </c>
      <c r="C20" s="975">
        <v>17730</v>
      </c>
      <c r="D20" s="975">
        <v>13470</v>
      </c>
      <c r="E20" s="975">
        <v>12740</v>
      </c>
      <c r="F20" s="975">
        <v>830</v>
      </c>
      <c r="G20" s="975">
        <v>260</v>
      </c>
      <c r="H20" s="975">
        <v>5270</v>
      </c>
      <c r="I20" s="975">
        <v>4580</v>
      </c>
      <c r="J20" s="975">
        <v>710</v>
      </c>
      <c r="K20" s="975">
        <v>4250</v>
      </c>
    </row>
    <row r="21" spans="1:11" ht="12" customHeight="1" x14ac:dyDescent="0.15">
      <c r="A21" s="8" t="s">
        <v>505</v>
      </c>
      <c r="B21" s="18"/>
      <c r="C21" s="975"/>
      <c r="D21" s="975"/>
      <c r="E21" s="975"/>
      <c r="F21" s="975"/>
      <c r="G21" s="975"/>
      <c r="H21" s="1070"/>
      <c r="I21" s="1070"/>
      <c r="J21" s="11"/>
      <c r="K21" s="11"/>
    </row>
    <row r="22" spans="1:11" ht="12" customHeight="1" x14ac:dyDescent="0.15">
      <c r="A22" s="11"/>
      <c r="B22" s="18" t="s">
        <v>227</v>
      </c>
      <c r="C22" s="574">
        <v>100</v>
      </c>
      <c r="D22" s="574">
        <v>70.910302601162087</v>
      </c>
      <c r="E22" s="574">
        <v>66.907553574775605</v>
      </c>
      <c r="F22" s="574">
        <v>4.5358935377053964</v>
      </c>
      <c r="G22" s="574">
        <v>1.5598642147572734</v>
      </c>
      <c r="H22" s="574">
        <v>34.63148468250828</v>
      </c>
      <c r="I22" s="574">
        <v>31.690859487264927</v>
      </c>
      <c r="J22" s="574">
        <v>3.2613449403336316</v>
      </c>
      <c r="K22" s="574">
        <v>29.087614803090574</v>
      </c>
    </row>
    <row r="23" spans="1:11" ht="12" customHeight="1" x14ac:dyDescent="0.15">
      <c r="A23" s="11"/>
      <c r="B23" s="18" t="s">
        <v>225</v>
      </c>
      <c r="C23" s="574">
        <v>100</v>
      </c>
      <c r="D23" s="574">
        <v>66.397704859243319</v>
      </c>
      <c r="E23" s="574">
        <v>63.672225210686747</v>
      </c>
      <c r="F23" s="574">
        <v>2.850995158687466</v>
      </c>
      <c r="G23" s="574">
        <v>1.1296395911780528</v>
      </c>
      <c r="H23" s="574">
        <v>38.856015779092701</v>
      </c>
      <c r="I23" s="574">
        <v>35.969159046082119</v>
      </c>
      <c r="J23" s="574">
        <v>3.0840953917876992</v>
      </c>
      <c r="K23" s="574">
        <v>33.584364353595127</v>
      </c>
    </row>
    <row r="24" spans="1:11" ht="12" customHeight="1" x14ac:dyDescent="0.15">
      <c r="A24" s="11"/>
      <c r="B24" s="18" t="s">
        <v>224</v>
      </c>
      <c r="C24" s="574">
        <v>100</v>
      </c>
      <c r="D24" s="574">
        <v>69.913058751207515</v>
      </c>
      <c r="E24" s="574">
        <v>66.259769913058747</v>
      </c>
      <c r="F24" s="574">
        <v>4.6632124352331603</v>
      </c>
      <c r="G24" s="574">
        <v>1.0538333186967594</v>
      </c>
      <c r="H24" s="574">
        <v>35.364889786598752</v>
      </c>
      <c r="I24" s="574">
        <v>32.835689821726533</v>
      </c>
      <c r="J24" s="574">
        <v>2.6609291297093178</v>
      </c>
      <c r="K24" s="574">
        <v>30.086941248792481</v>
      </c>
    </row>
    <row r="25" spans="1:11" ht="12" customHeight="1" x14ac:dyDescent="0.15">
      <c r="A25" s="11"/>
      <c r="B25" s="18" t="s">
        <v>223</v>
      </c>
      <c r="C25" s="574">
        <v>100</v>
      </c>
      <c r="D25" s="574">
        <v>76.023391812865498</v>
      </c>
      <c r="E25" s="574">
        <v>73.318713450292393</v>
      </c>
      <c r="F25" s="574">
        <v>4.4590643274853798</v>
      </c>
      <c r="G25" s="574">
        <v>1.1695906432748537</v>
      </c>
      <c r="H25" s="574">
        <v>37.865497076023388</v>
      </c>
      <c r="I25" s="574">
        <v>33.698830409356724</v>
      </c>
      <c r="J25" s="574">
        <v>4.6783625730994149</v>
      </c>
      <c r="K25" s="574">
        <v>23.976608187134502</v>
      </c>
    </row>
    <row r="26" spans="1:11" ht="12" customHeight="1" x14ac:dyDescent="0.15">
      <c r="A26" s="11"/>
      <c r="B26" s="18" t="s">
        <v>222</v>
      </c>
      <c r="C26" s="574">
        <v>100</v>
      </c>
      <c r="D26" s="574">
        <v>80.798518213624206</v>
      </c>
      <c r="E26" s="574">
        <v>77.217534472113599</v>
      </c>
      <c r="F26" s="574">
        <v>5.001029018316526</v>
      </c>
      <c r="G26" s="574">
        <v>1.5435274747890513</v>
      </c>
      <c r="H26" s="574">
        <v>28.009878575838648</v>
      </c>
      <c r="I26" s="574">
        <v>25.684297180489814</v>
      </c>
      <c r="J26" s="574">
        <v>2.6548672566371683</v>
      </c>
      <c r="K26" s="574">
        <v>19.201481786375798</v>
      </c>
    </row>
    <row r="27" spans="1:11" ht="12" customHeight="1" x14ac:dyDescent="0.15">
      <c r="A27" s="11"/>
      <c r="B27" s="18" t="s">
        <v>221</v>
      </c>
      <c r="C27" s="574">
        <v>100</v>
      </c>
      <c r="D27" s="574">
        <v>59.46477764659582</v>
      </c>
      <c r="E27" s="574">
        <v>54.092876820149549</v>
      </c>
      <c r="F27" s="574">
        <v>6.4738292011019283</v>
      </c>
      <c r="G27" s="574">
        <v>1.5741833923652107</v>
      </c>
      <c r="H27" s="574">
        <v>47.500983864620224</v>
      </c>
      <c r="I27" s="574">
        <v>43.604879968516329</v>
      </c>
      <c r="J27" s="574">
        <v>4.8602912239275877</v>
      </c>
      <c r="K27" s="574">
        <v>40.535222353404173</v>
      </c>
    </row>
    <row r="28" spans="1:11" ht="12" customHeight="1" x14ac:dyDescent="0.15">
      <c r="A28" s="11"/>
      <c r="B28" s="18" t="s">
        <v>232</v>
      </c>
      <c r="C28" s="574">
        <v>100</v>
      </c>
      <c r="D28" s="574">
        <v>85.057471264367805</v>
      </c>
      <c r="E28" s="574">
        <v>80.076628352490417</v>
      </c>
      <c r="F28" s="574">
        <v>9.1954022988505741</v>
      </c>
      <c r="G28" s="574">
        <v>9.9616858237547881</v>
      </c>
      <c r="H28" s="574">
        <v>38.697318007662837</v>
      </c>
      <c r="I28" s="574">
        <v>35.632183908045981</v>
      </c>
      <c r="J28" s="574">
        <v>4.5977011494252871</v>
      </c>
      <c r="K28" s="574">
        <v>14.942528735632186</v>
      </c>
    </row>
    <row r="29" spans="1:11" ht="12" customHeight="1" x14ac:dyDescent="0.15">
      <c r="A29" s="11"/>
      <c r="B29" s="18" t="s">
        <v>220</v>
      </c>
      <c r="C29" s="574">
        <v>100</v>
      </c>
      <c r="D29" s="574">
        <v>58.296869740828008</v>
      </c>
      <c r="E29" s="574">
        <v>50.420733759676871</v>
      </c>
      <c r="F29" s="574">
        <v>7.2366206664422759</v>
      </c>
      <c r="G29" s="574">
        <v>4.8805116122517669</v>
      </c>
      <c r="H29" s="574">
        <v>47.829013800067315</v>
      </c>
      <c r="I29" s="574">
        <v>44.867048131942106</v>
      </c>
      <c r="J29" s="574">
        <v>3.2985526758667119</v>
      </c>
      <c r="K29" s="574">
        <v>41.703130259171992</v>
      </c>
    </row>
    <row r="30" spans="1:11" ht="12" customHeight="1" x14ac:dyDescent="0.15">
      <c r="A30" s="11"/>
      <c r="B30" s="18" t="s">
        <v>219</v>
      </c>
      <c r="C30" s="574">
        <v>100</v>
      </c>
      <c r="D30" s="574">
        <v>58.067415730337082</v>
      </c>
      <c r="E30" s="574">
        <v>51.280898876404493</v>
      </c>
      <c r="F30" s="574">
        <v>5.7078651685393256</v>
      </c>
      <c r="G30" s="574">
        <v>2.292134831460674</v>
      </c>
      <c r="H30" s="574">
        <v>44.629213483146067</v>
      </c>
      <c r="I30" s="574">
        <v>41.258426966292134</v>
      </c>
      <c r="J30" s="574">
        <v>3.6404494382022472</v>
      </c>
      <c r="K30" s="574">
        <v>41.932584269662918</v>
      </c>
    </row>
    <row r="31" spans="1:11" ht="12" customHeight="1" x14ac:dyDescent="0.15">
      <c r="A31" s="11"/>
      <c r="B31" s="18" t="s">
        <v>218</v>
      </c>
      <c r="C31" s="574">
        <v>100</v>
      </c>
      <c r="D31" s="574">
        <v>63.676236044657095</v>
      </c>
      <c r="E31" s="574">
        <v>59.688995215311003</v>
      </c>
      <c r="F31" s="574">
        <v>4.7448165869218499</v>
      </c>
      <c r="G31" s="574">
        <v>1.036682615629984</v>
      </c>
      <c r="H31" s="574">
        <v>42.224880382775119</v>
      </c>
      <c r="I31" s="574">
        <v>35.725677830940988</v>
      </c>
      <c r="J31" s="574">
        <v>7.0175438596491224</v>
      </c>
      <c r="K31" s="574">
        <v>36.323763955342905</v>
      </c>
    </row>
    <row r="32" spans="1:11" ht="12" customHeight="1" x14ac:dyDescent="0.15">
      <c r="A32" s="11"/>
      <c r="B32" s="18" t="s">
        <v>231</v>
      </c>
      <c r="C32" s="574">
        <v>100</v>
      </c>
      <c r="D32" s="574">
        <v>82.942097026604074</v>
      </c>
      <c r="E32" s="574">
        <v>79.186228482003131</v>
      </c>
      <c r="F32" s="574">
        <v>4.5383411580594686</v>
      </c>
      <c r="G32" s="574">
        <v>2.5039123630672928</v>
      </c>
      <c r="H32" s="574">
        <v>31.611893583724569</v>
      </c>
      <c r="I32" s="574">
        <v>27.543035993740219</v>
      </c>
      <c r="J32" s="574">
        <v>5.0078247261345856</v>
      </c>
      <c r="K32" s="574">
        <v>17.05790297339593</v>
      </c>
    </row>
    <row r="33" spans="1:11" ht="12" customHeight="1" x14ac:dyDescent="0.15">
      <c r="A33" s="11"/>
      <c r="B33" s="18" t="s">
        <v>217</v>
      </c>
      <c r="C33" s="574">
        <v>100</v>
      </c>
      <c r="D33" s="574">
        <v>95.049309664694277</v>
      </c>
      <c r="E33" s="574">
        <v>93.471400394477328</v>
      </c>
      <c r="F33" s="574">
        <v>1.4398422090729783</v>
      </c>
      <c r="G33" s="574">
        <v>0.33530571992110453</v>
      </c>
      <c r="H33" s="574">
        <v>4.4575936883629197</v>
      </c>
      <c r="I33" s="574">
        <v>4.1420118343195274</v>
      </c>
      <c r="J33" s="574">
        <v>0.29585798816568049</v>
      </c>
      <c r="K33" s="574">
        <v>4.9506903353057199</v>
      </c>
    </row>
    <row r="34" spans="1:11" ht="12" customHeight="1" x14ac:dyDescent="0.15">
      <c r="A34" s="11"/>
      <c r="B34" s="18" t="s">
        <v>216</v>
      </c>
      <c r="C34" s="574">
        <v>100</v>
      </c>
      <c r="D34" s="574">
        <v>66.472778036295949</v>
      </c>
      <c r="E34" s="574">
        <v>61.935784085621215</v>
      </c>
      <c r="F34" s="574">
        <v>4.2810609585853889</v>
      </c>
      <c r="G34" s="574">
        <v>1.9776640297812935</v>
      </c>
      <c r="H34" s="574">
        <v>37.529083294555612</v>
      </c>
      <c r="I34" s="574">
        <v>33.99255467659377</v>
      </c>
      <c r="J34" s="574">
        <v>3.8622615169846441</v>
      </c>
      <c r="K34" s="574">
        <v>33.527221963704044</v>
      </c>
    </row>
    <row r="35" spans="1:11" ht="12" customHeight="1" x14ac:dyDescent="0.15">
      <c r="A35" s="25"/>
      <c r="B35" s="37" t="s">
        <v>215</v>
      </c>
      <c r="C35" s="579">
        <v>100</v>
      </c>
      <c r="D35" s="579">
        <v>75.972927241962779</v>
      </c>
      <c r="E35" s="579">
        <v>71.855611957134798</v>
      </c>
      <c r="F35" s="579">
        <v>4.6813310772701637</v>
      </c>
      <c r="G35" s="579">
        <v>1.4664410603496898</v>
      </c>
      <c r="H35" s="579">
        <v>29.723632261703326</v>
      </c>
      <c r="I35" s="579">
        <v>25.831923293852228</v>
      </c>
      <c r="J35" s="579">
        <v>4.004512126339538</v>
      </c>
      <c r="K35" s="579">
        <v>23.970671178793008</v>
      </c>
    </row>
    <row r="36" spans="1:11" ht="12" customHeight="1" x14ac:dyDescent="0.15">
      <c r="A36" s="86" t="s">
        <v>1256</v>
      </c>
      <c r="C36" s="31"/>
      <c r="D36" s="31"/>
      <c r="E36" s="31"/>
      <c r="F36" s="31"/>
      <c r="G36" s="31"/>
      <c r="H36" s="1070"/>
      <c r="I36" s="1070"/>
      <c r="J36" s="11"/>
      <c r="K36" s="11"/>
    </row>
    <row r="37" spans="1:11" ht="12" customHeight="1" x14ac:dyDescent="0.15">
      <c r="A37" s="86" t="s">
        <v>1255</v>
      </c>
      <c r="C37" s="31"/>
      <c r="D37" s="31"/>
      <c r="E37" s="31"/>
      <c r="F37" s="31"/>
      <c r="G37" s="31"/>
      <c r="H37" s="1070"/>
      <c r="I37" s="1070"/>
      <c r="J37" s="11"/>
      <c r="K37" s="11"/>
    </row>
    <row r="38" spans="1:11" ht="12" customHeight="1" x14ac:dyDescent="0.15">
      <c r="A38" s="86" t="s">
        <v>1254</v>
      </c>
      <c r="C38" s="31"/>
      <c r="D38" s="31"/>
      <c r="E38" s="31"/>
      <c r="F38" s="31"/>
      <c r="G38" s="31"/>
      <c r="H38" s="1070"/>
      <c r="I38" s="1070"/>
      <c r="J38" s="11"/>
      <c r="K38" s="11"/>
    </row>
    <row r="39" spans="1:11" ht="12" customHeight="1" x14ac:dyDescent="0.15">
      <c r="A39" s="86" t="s">
        <v>1253</v>
      </c>
      <c r="C39" s="11"/>
      <c r="D39" s="11"/>
      <c r="E39" s="11"/>
      <c r="F39" s="11"/>
      <c r="G39" s="11"/>
      <c r="H39" s="1070"/>
      <c r="I39" s="1070"/>
      <c r="J39" s="11"/>
      <c r="K39" s="11"/>
    </row>
    <row r="40" spans="1:11" ht="12" customHeight="1" x14ac:dyDescent="0.15"/>
    <row r="41" spans="1:1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view="pageBreakPreview" zoomScale="80" zoomScaleNormal="100" workbookViewId="0">
      <selection activeCell="B29" sqref="B29"/>
    </sheetView>
  </sheetViews>
  <sheetFormatPr defaultRowHeight="13.5" x14ac:dyDescent="0.15"/>
  <cols>
    <col min="1" max="1" width="2" customWidth="1"/>
    <col min="2" max="2" width="22.625" customWidth="1"/>
    <col min="3" max="11" width="9.625" customWidth="1"/>
  </cols>
  <sheetData>
    <row r="1" spans="1:11" ht="12" customHeight="1" x14ac:dyDescent="0.15"/>
    <row r="2" spans="1:11" ht="12" customHeight="1" x14ac:dyDescent="0.15">
      <c r="A2" s="48" t="s">
        <v>1252</v>
      </c>
      <c r="B2" s="11"/>
      <c r="C2" s="1070"/>
      <c r="D2" s="1070"/>
      <c r="E2" s="1070"/>
      <c r="F2" s="1070"/>
      <c r="G2" s="1070"/>
      <c r="H2" s="1070"/>
      <c r="I2" s="1070"/>
      <c r="J2" s="11"/>
      <c r="K2" s="11"/>
    </row>
    <row r="3" spans="1:11" ht="12" customHeight="1" x14ac:dyDescent="0.15">
      <c r="A3" s="21"/>
      <c r="B3" s="47"/>
      <c r="C3" s="1080" t="s">
        <v>73</v>
      </c>
      <c r="D3" s="1087" t="s">
        <v>1251</v>
      </c>
      <c r="E3" s="1086"/>
      <c r="F3" s="1086"/>
      <c r="G3" s="1085"/>
      <c r="H3" s="1084" t="s">
        <v>1250</v>
      </c>
      <c r="I3" s="1084"/>
      <c r="J3" s="1083"/>
      <c r="K3" s="1082" t="s">
        <v>1249</v>
      </c>
    </row>
    <row r="4" spans="1:11" ht="12" customHeight="1" x14ac:dyDescent="0.15">
      <c r="A4" s="11"/>
      <c r="B4" s="18"/>
      <c r="C4" s="1076" t="s">
        <v>1248</v>
      </c>
      <c r="D4" s="1076" t="s">
        <v>73</v>
      </c>
      <c r="E4" s="1080" t="s">
        <v>669</v>
      </c>
      <c r="F4" s="1081" t="s">
        <v>668</v>
      </c>
      <c r="G4" s="1080" t="s">
        <v>667</v>
      </c>
      <c r="H4" s="1076" t="s">
        <v>73</v>
      </c>
      <c r="I4" s="1080" t="s">
        <v>1247</v>
      </c>
      <c r="J4" s="1079" t="s">
        <v>1246</v>
      </c>
      <c r="K4" s="1078" t="s">
        <v>1245</v>
      </c>
    </row>
    <row r="5" spans="1:11" ht="12" customHeight="1" x14ac:dyDescent="0.15">
      <c r="A5" s="11"/>
      <c r="B5" s="18"/>
      <c r="C5" s="1076"/>
      <c r="D5" s="1076" t="s">
        <v>1041</v>
      </c>
      <c r="E5" s="1076"/>
      <c r="F5" s="1077" t="s">
        <v>666</v>
      </c>
      <c r="G5" s="1076" t="s">
        <v>665</v>
      </c>
      <c r="H5" s="1076" t="s">
        <v>1041</v>
      </c>
      <c r="I5" s="1076"/>
      <c r="J5" s="1075"/>
      <c r="K5" s="1074" t="s">
        <v>1244</v>
      </c>
    </row>
    <row r="6" spans="1:11" ht="12" customHeight="1" x14ac:dyDescent="0.15">
      <c r="A6" s="25"/>
      <c r="B6" s="37"/>
      <c r="C6" s="1072"/>
      <c r="D6" s="1072"/>
      <c r="E6" s="1072"/>
      <c r="F6" s="1073" t="s">
        <v>1243</v>
      </c>
      <c r="G6" s="1072"/>
      <c r="H6" s="1072"/>
      <c r="I6" s="1072"/>
      <c r="J6" s="44"/>
      <c r="K6" s="1071" t="s">
        <v>1242</v>
      </c>
    </row>
    <row r="7" spans="1:11" ht="12" customHeight="1" x14ac:dyDescent="0.15">
      <c r="A7" s="8" t="s">
        <v>394</v>
      </c>
      <c r="B7" s="47"/>
      <c r="C7" s="975"/>
      <c r="D7" s="975"/>
      <c r="E7" s="975"/>
      <c r="F7" s="975"/>
      <c r="G7" s="975"/>
      <c r="H7" s="975"/>
      <c r="I7" s="975"/>
      <c r="J7" s="975"/>
      <c r="K7" s="975"/>
    </row>
    <row r="8" spans="1:11" ht="12" customHeight="1" x14ac:dyDescent="0.15">
      <c r="A8" s="11"/>
      <c r="B8" s="18" t="s">
        <v>1241</v>
      </c>
      <c r="C8" s="975">
        <v>375320</v>
      </c>
      <c r="D8" s="975">
        <v>254150</v>
      </c>
      <c r="E8" s="975">
        <v>237930</v>
      </c>
      <c r="F8" s="975">
        <v>18590</v>
      </c>
      <c r="G8" s="975">
        <v>6330</v>
      </c>
      <c r="H8" s="975">
        <v>144520</v>
      </c>
      <c r="I8" s="975">
        <v>133360</v>
      </c>
      <c r="J8" s="975">
        <v>12440</v>
      </c>
      <c r="K8" s="975">
        <v>121170</v>
      </c>
    </row>
    <row r="9" spans="1:11" ht="12" customHeight="1" x14ac:dyDescent="0.15">
      <c r="A9" s="11"/>
      <c r="B9" s="18" t="s">
        <v>251</v>
      </c>
      <c r="C9" s="975">
        <v>101240</v>
      </c>
      <c r="D9" s="975">
        <v>51210</v>
      </c>
      <c r="E9" s="975">
        <v>46860</v>
      </c>
      <c r="F9" s="975">
        <v>3730</v>
      </c>
      <c r="G9" s="975">
        <v>1040</v>
      </c>
      <c r="H9" s="975">
        <v>50350</v>
      </c>
      <c r="I9" s="975">
        <v>46810</v>
      </c>
      <c r="J9" s="975">
        <v>3630</v>
      </c>
      <c r="K9" s="975">
        <v>50030</v>
      </c>
    </row>
    <row r="10" spans="1:11" ht="12" customHeight="1" x14ac:dyDescent="0.15">
      <c r="A10" s="11"/>
      <c r="B10" s="18" t="s">
        <v>250</v>
      </c>
      <c r="C10" s="975">
        <v>192660</v>
      </c>
      <c r="D10" s="975">
        <v>133390</v>
      </c>
      <c r="E10" s="975">
        <v>124460</v>
      </c>
      <c r="F10" s="975">
        <v>9560</v>
      </c>
      <c r="G10" s="975">
        <v>2760</v>
      </c>
      <c r="H10" s="975">
        <v>70600</v>
      </c>
      <c r="I10" s="975">
        <v>65440</v>
      </c>
      <c r="J10" s="975">
        <v>5570</v>
      </c>
      <c r="K10" s="975">
        <v>59260</v>
      </c>
    </row>
    <row r="11" spans="1:11" ht="12" customHeight="1" x14ac:dyDescent="0.15">
      <c r="A11" s="11"/>
      <c r="B11" s="18" t="s">
        <v>249</v>
      </c>
      <c r="C11" s="975">
        <v>38000</v>
      </c>
      <c r="D11" s="975">
        <v>31810</v>
      </c>
      <c r="E11" s="975">
        <v>30410</v>
      </c>
      <c r="F11" s="975">
        <v>2360</v>
      </c>
      <c r="G11" s="975">
        <v>680</v>
      </c>
      <c r="H11" s="975">
        <v>10710</v>
      </c>
      <c r="I11" s="975">
        <v>9730</v>
      </c>
      <c r="J11" s="975">
        <v>1170</v>
      </c>
      <c r="K11" s="975">
        <v>6190</v>
      </c>
    </row>
    <row r="12" spans="1:11" ht="12" customHeight="1" x14ac:dyDescent="0.15">
      <c r="A12" s="11"/>
      <c r="B12" s="18" t="s">
        <v>248</v>
      </c>
      <c r="C12" s="975">
        <v>23470</v>
      </c>
      <c r="D12" s="975">
        <v>20400</v>
      </c>
      <c r="E12" s="975">
        <v>19520</v>
      </c>
      <c r="F12" s="975">
        <v>1450</v>
      </c>
      <c r="G12" s="975">
        <v>580</v>
      </c>
      <c r="H12" s="975">
        <v>6520</v>
      </c>
      <c r="I12" s="975">
        <v>5800</v>
      </c>
      <c r="J12" s="975">
        <v>910</v>
      </c>
      <c r="K12" s="975">
        <v>3060</v>
      </c>
    </row>
    <row r="13" spans="1:11" ht="12" customHeight="1" x14ac:dyDescent="0.15">
      <c r="A13" s="11"/>
      <c r="B13" s="18" t="s">
        <v>273</v>
      </c>
      <c r="C13" s="975">
        <v>6670</v>
      </c>
      <c r="D13" s="975">
        <v>5820</v>
      </c>
      <c r="E13" s="975">
        <v>5560</v>
      </c>
      <c r="F13" s="975">
        <v>420</v>
      </c>
      <c r="G13" s="975">
        <v>280</v>
      </c>
      <c r="H13" s="975">
        <v>1800</v>
      </c>
      <c r="I13" s="975">
        <v>1550</v>
      </c>
      <c r="J13" s="975">
        <v>300</v>
      </c>
      <c r="K13" s="975">
        <v>850</v>
      </c>
    </row>
    <row r="14" spans="1:11" ht="12" customHeight="1" x14ac:dyDescent="0.15">
      <c r="A14" s="11"/>
      <c r="B14" s="18" t="s">
        <v>272</v>
      </c>
      <c r="C14" s="975">
        <v>6740</v>
      </c>
      <c r="D14" s="975">
        <v>5830</v>
      </c>
      <c r="E14" s="975">
        <v>5610</v>
      </c>
      <c r="F14" s="975">
        <v>410</v>
      </c>
      <c r="G14" s="975">
        <v>310</v>
      </c>
      <c r="H14" s="975">
        <v>2040</v>
      </c>
      <c r="I14" s="975">
        <v>1750</v>
      </c>
      <c r="J14" s="975">
        <v>410</v>
      </c>
      <c r="K14" s="975">
        <v>910</v>
      </c>
    </row>
    <row r="15" spans="1:11" ht="12" customHeight="1" x14ac:dyDescent="0.15">
      <c r="A15" s="11"/>
      <c r="B15" s="18" t="s">
        <v>271</v>
      </c>
      <c r="C15" s="975">
        <v>1650</v>
      </c>
      <c r="D15" s="975">
        <v>1460</v>
      </c>
      <c r="E15" s="975">
        <v>1390</v>
      </c>
      <c r="F15" s="975">
        <v>130</v>
      </c>
      <c r="G15" s="975">
        <v>120</v>
      </c>
      <c r="H15" s="975">
        <v>550</v>
      </c>
      <c r="I15" s="975">
        <v>490</v>
      </c>
      <c r="J15" s="975">
        <v>100</v>
      </c>
      <c r="K15" s="975">
        <v>190</v>
      </c>
    </row>
    <row r="16" spans="1:11" ht="12" customHeight="1" x14ac:dyDescent="0.15">
      <c r="A16" s="11"/>
      <c r="B16" s="18" t="s">
        <v>270</v>
      </c>
      <c r="C16" s="975">
        <v>1600</v>
      </c>
      <c r="D16" s="975">
        <v>1350</v>
      </c>
      <c r="E16" s="975">
        <v>1310</v>
      </c>
      <c r="F16" s="975">
        <v>120</v>
      </c>
      <c r="G16" s="975">
        <v>130</v>
      </c>
      <c r="H16" s="975">
        <v>560</v>
      </c>
      <c r="I16" s="975">
        <v>510</v>
      </c>
      <c r="J16" s="975">
        <v>90</v>
      </c>
      <c r="K16" s="975">
        <v>250</v>
      </c>
    </row>
    <row r="17" spans="1:11" ht="12" customHeight="1" x14ac:dyDescent="0.15">
      <c r="A17" s="11"/>
      <c r="B17" s="18" t="s">
        <v>269</v>
      </c>
      <c r="C17" s="975">
        <v>1470</v>
      </c>
      <c r="D17" s="975">
        <v>1270</v>
      </c>
      <c r="E17" s="975">
        <v>1240</v>
      </c>
      <c r="F17" s="975">
        <v>110</v>
      </c>
      <c r="G17" s="975">
        <v>130</v>
      </c>
      <c r="H17" s="975">
        <v>570</v>
      </c>
      <c r="I17" s="975">
        <v>510</v>
      </c>
      <c r="J17" s="975">
        <v>110</v>
      </c>
      <c r="K17" s="975">
        <v>210</v>
      </c>
    </row>
    <row r="18" spans="1:11" ht="12" customHeight="1" x14ac:dyDescent="0.15">
      <c r="A18" s="11"/>
      <c r="B18" s="18" t="s">
        <v>268</v>
      </c>
      <c r="C18" s="975">
        <v>750</v>
      </c>
      <c r="D18" s="975">
        <v>660</v>
      </c>
      <c r="E18" s="975">
        <v>630</v>
      </c>
      <c r="F18" s="975">
        <v>90</v>
      </c>
      <c r="G18" s="975">
        <v>70</v>
      </c>
      <c r="H18" s="975">
        <v>300</v>
      </c>
      <c r="I18" s="975">
        <v>270</v>
      </c>
      <c r="J18" s="975">
        <v>60</v>
      </c>
      <c r="K18" s="975">
        <v>90</v>
      </c>
    </row>
    <row r="19" spans="1:11" ht="12" customHeight="1" x14ac:dyDescent="0.15">
      <c r="A19" s="11"/>
      <c r="B19" s="18" t="s">
        <v>267</v>
      </c>
      <c r="C19" s="975">
        <v>1080</v>
      </c>
      <c r="D19" s="975">
        <v>950</v>
      </c>
      <c r="E19" s="975">
        <v>940</v>
      </c>
      <c r="F19" s="975">
        <v>210</v>
      </c>
      <c r="G19" s="975">
        <v>220</v>
      </c>
      <c r="H19" s="975">
        <v>540</v>
      </c>
      <c r="I19" s="975">
        <v>500</v>
      </c>
      <c r="J19" s="975">
        <v>100</v>
      </c>
      <c r="K19" s="975">
        <v>120</v>
      </c>
    </row>
    <row r="20" spans="1:11" ht="12" customHeight="1" x14ac:dyDescent="0.15">
      <c r="A20" s="8" t="s">
        <v>505</v>
      </c>
      <c r="B20" s="18"/>
      <c r="C20" s="1"/>
      <c r="D20" s="1"/>
      <c r="E20" s="1"/>
      <c r="F20" s="1"/>
      <c r="G20" s="1"/>
      <c r="H20" s="1"/>
      <c r="I20" s="1"/>
      <c r="J20" s="1"/>
      <c r="K20" s="1"/>
    </row>
    <row r="21" spans="1:11" ht="12" customHeight="1" x14ac:dyDescent="0.15">
      <c r="A21" s="11"/>
      <c r="B21" s="18" t="s">
        <v>1241</v>
      </c>
      <c r="C21" s="255">
        <v>100</v>
      </c>
      <c r="D21" s="255">
        <v>67.71554939784717</v>
      </c>
      <c r="E21" s="255">
        <v>63.393903868698708</v>
      </c>
      <c r="F21" s="255">
        <v>4.953106682297773</v>
      </c>
      <c r="G21" s="255">
        <v>1.68656080144943</v>
      </c>
      <c r="H21" s="255">
        <v>38.505808376851753</v>
      </c>
      <c r="I21" s="255">
        <v>35.532345731642337</v>
      </c>
      <c r="J21" s="255">
        <v>3.3145049557710755</v>
      </c>
      <c r="K21" s="255">
        <v>32.28445060215283</v>
      </c>
    </row>
    <row r="22" spans="1:11" ht="12" customHeight="1" x14ac:dyDescent="0.15">
      <c r="A22" s="11"/>
      <c r="B22" s="18" t="s">
        <v>251</v>
      </c>
      <c r="C22" s="255">
        <v>100</v>
      </c>
      <c r="D22" s="255">
        <v>50.58277360726985</v>
      </c>
      <c r="E22" s="255">
        <v>46.286052943500593</v>
      </c>
      <c r="F22" s="255">
        <v>3.6843145001975506</v>
      </c>
      <c r="G22" s="255">
        <v>1.0272619517977084</v>
      </c>
      <c r="H22" s="255">
        <v>49.733306993283286</v>
      </c>
      <c r="I22" s="255">
        <v>46.236665349664165</v>
      </c>
      <c r="J22" s="255">
        <v>3.5855393125246939</v>
      </c>
      <c r="K22" s="255">
        <v>49.417226392730143</v>
      </c>
    </row>
    <row r="23" spans="1:11" ht="12" customHeight="1" x14ac:dyDescent="0.15">
      <c r="A23" s="11"/>
      <c r="B23" s="18" t="s">
        <v>250</v>
      </c>
      <c r="C23" s="255">
        <v>100</v>
      </c>
      <c r="D23" s="255">
        <v>69.235959721789683</v>
      </c>
      <c r="E23" s="255">
        <v>64.600851240527362</v>
      </c>
      <c r="F23" s="255">
        <v>4.9621094155507111</v>
      </c>
      <c r="G23" s="255">
        <v>1.4325755216443474</v>
      </c>
      <c r="H23" s="255">
        <v>36.64486660438078</v>
      </c>
      <c r="I23" s="255">
        <v>33.966573237828293</v>
      </c>
      <c r="J23" s="255">
        <v>2.8911034983909478</v>
      </c>
      <c r="K23" s="255">
        <v>30.758849787189867</v>
      </c>
    </row>
    <row r="24" spans="1:11" ht="12" customHeight="1" x14ac:dyDescent="0.15">
      <c r="A24" s="11"/>
      <c r="B24" s="18" t="s">
        <v>249</v>
      </c>
      <c r="C24" s="255">
        <v>100</v>
      </c>
      <c r="D24" s="255">
        <v>83.710526315789465</v>
      </c>
      <c r="E24" s="255">
        <v>80.026315789473685</v>
      </c>
      <c r="F24" s="255">
        <v>6.2105263157894743</v>
      </c>
      <c r="G24" s="255">
        <v>1.7894736842105261</v>
      </c>
      <c r="H24" s="255">
        <v>28.184210526315788</v>
      </c>
      <c r="I24" s="255">
        <v>25.605263157894736</v>
      </c>
      <c r="J24" s="255">
        <v>3.0789473684210527</v>
      </c>
      <c r="K24" s="255">
        <v>16.289473684210527</v>
      </c>
    </row>
    <row r="25" spans="1:11" ht="12" customHeight="1" x14ac:dyDescent="0.15">
      <c r="A25" s="11"/>
      <c r="B25" s="18" t="s">
        <v>248</v>
      </c>
      <c r="C25" s="255">
        <v>100</v>
      </c>
      <c r="D25" s="255">
        <v>86.919471665956536</v>
      </c>
      <c r="E25" s="255">
        <v>83.170004260758418</v>
      </c>
      <c r="F25" s="255">
        <v>6.1780997017469108</v>
      </c>
      <c r="G25" s="255">
        <v>2.4712398806987643</v>
      </c>
      <c r="H25" s="255">
        <v>27.780144865786109</v>
      </c>
      <c r="I25" s="255">
        <v>24.712398806987643</v>
      </c>
      <c r="J25" s="255">
        <v>3.8772901576480612</v>
      </c>
      <c r="K25" s="255">
        <v>13.03792074989348</v>
      </c>
    </row>
    <row r="26" spans="1:11" ht="12" customHeight="1" x14ac:dyDescent="0.15">
      <c r="A26" s="11"/>
      <c r="B26" s="18" t="s">
        <v>273</v>
      </c>
      <c r="C26" s="255">
        <v>100</v>
      </c>
      <c r="D26" s="255">
        <v>87.256371814092958</v>
      </c>
      <c r="E26" s="255">
        <v>83.358320839580216</v>
      </c>
      <c r="F26" s="255">
        <v>6.2968515742128934</v>
      </c>
      <c r="G26" s="255">
        <v>4.1979010494752629</v>
      </c>
      <c r="H26" s="255">
        <v>26.986506746626688</v>
      </c>
      <c r="I26" s="255">
        <v>23.238380809595203</v>
      </c>
      <c r="J26" s="255">
        <v>4.497751124437781</v>
      </c>
      <c r="K26" s="255">
        <v>12.743628185907047</v>
      </c>
    </row>
    <row r="27" spans="1:11" ht="12" customHeight="1" x14ac:dyDescent="0.15">
      <c r="A27" s="11"/>
      <c r="B27" s="18" t="s">
        <v>272</v>
      </c>
      <c r="C27" s="255">
        <v>100</v>
      </c>
      <c r="D27" s="255">
        <v>86.498516320474778</v>
      </c>
      <c r="E27" s="255">
        <v>83.234421364985167</v>
      </c>
      <c r="F27" s="255">
        <v>6.0830860534124627</v>
      </c>
      <c r="G27" s="255">
        <v>4.5994065281899106</v>
      </c>
      <c r="H27" s="255">
        <v>30.267062314540063</v>
      </c>
      <c r="I27" s="255">
        <v>25.96439169139466</v>
      </c>
      <c r="J27" s="255">
        <v>6.0830860534124627</v>
      </c>
      <c r="K27" s="255">
        <v>13.501483679525222</v>
      </c>
    </row>
    <row r="28" spans="1:11" ht="12" customHeight="1" x14ac:dyDescent="0.15">
      <c r="A28" s="11"/>
      <c r="B28" s="18" t="s">
        <v>271</v>
      </c>
      <c r="C28" s="255">
        <v>100</v>
      </c>
      <c r="D28" s="255">
        <v>88.484848484848484</v>
      </c>
      <c r="E28" s="255">
        <v>84.242424242424235</v>
      </c>
      <c r="F28" s="255">
        <v>7.878787878787878</v>
      </c>
      <c r="G28" s="255">
        <v>7.2727272727272725</v>
      </c>
      <c r="H28" s="255">
        <v>33.333333333333329</v>
      </c>
      <c r="I28" s="255">
        <v>29.696969696969699</v>
      </c>
      <c r="J28" s="255">
        <v>6.0606060606060606</v>
      </c>
      <c r="K28" s="255">
        <v>11.515151515151516</v>
      </c>
    </row>
    <row r="29" spans="1:11" ht="12" customHeight="1" x14ac:dyDescent="0.15">
      <c r="A29" s="11"/>
      <c r="B29" s="18" t="s">
        <v>270</v>
      </c>
      <c r="C29" s="255">
        <v>100</v>
      </c>
      <c r="D29" s="255">
        <v>84.375</v>
      </c>
      <c r="E29" s="255">
        <v>81.875</v>
      </c>
      <c r="F29" s="255">
        <v>7.5</v>
      </c>
      <c r="G29" s="255">
        <v>8.125</v>
      </c>
      <c r="H29" s="255">
        <v>35</v>
      </c>
      <c r="I29" s="255">
        <v>31.875</v>
      </c>
      <c r="J29" s="255">
        <v>5.625</v>
      </c>
      <c r="K29" s="255">
        <v>15.625</v>
      </c>
    </row>
    <row r="30" spans="1:11" ht="12" customHeight="1" x14ac:dyDescent="0.15">
      <c r="A30" s="11"/>
      <c r="B30" s="18" t="s">
        <v>269</v>
      </c>
      <c r="C30" s="255">
        <v>100</v>
      </c>
      <c r="D30" s="255">
        <v>86.394557823129247</v>
      </c>
      <c r="E30" s="255">
        <v>84.353741496598644</v>
      </c>
      <c r="F30" s="255">
        <v>7.4829931972789119</v>
      </c>
      <c r="G30" s="255">
        <v>8.8435374149659864</v>
      </c>
      <c r="H30" s="255">
        <v>38.775510204081634</v>
      </c>
      <c r="I30" s="255">
        <v>34.693877551020407</v>
      </c>
      <c r="J30" s="255">
        <v>7.4829931972789119</v>
      </c>
      <c r="K30" s="255">
        <v>14.285714285714285</v>
      </c>
    </row>
    <row r="31" spans="1:11" ht="12" customHeight="1" x14ac:dyDescent="0.15">
      <c r="A31" s="11"/>
      <c r="B31" s="18" t="s">
        <v>268</v>
      </c>
      <c r="C31" s="255">
        <v>100</v>
      </c>
      <c r="D31" s="255">
        <v>88</v>
      </c>
      <c r="E31" s="255">
        <v>84</v>
      </c>
      <c r="F31" s="255">
        <v>12</v>
      </c>
      <c r="G31" s="255">
        <v>9.3333333333333339</v>
      </c>
      <c r="H31" s="255">
        <v>40</v>
      </c>
      <c r="I31" s="255">
        <v>36</v>
      </c>
      <c r="J31" s="255">
        <v>8</v>
      </c>
      <c r="K31" s="255">
        <v>12</v>
      </c>
    </row>
    <row r="32" spans="1:11" ht="12" customHeight="1" x14ac:dyDescent="0.15">
      <c r="A32" s="25"/>
      <c r="B32" s="37" t="s">
        <v>267</v>
      </c>
      <c r="C32" s="258">
        <v>100</v>
      </c>
      <c r="D32" s="258">
        <v>87.962962962962962</v>
      </c>
      <c r="E32" s="258">
        <v>87.037037037037038</v>
      </c>
      <c r="F32" s="258">
        <v>19.444444444444446</v>
      </c>
      <c r="G32" s="258">
        <v>20.37037037037037</v>
      </c>
      <c r="H32" s="258">
        <v>50</v>
      </c>
      <c r="I32" s="258">
        <v>46.296296296296298</v>
      </c>
      <c r="J32" s="258">
        <v>9.2592592592592595</v>
      </c>
      <c r="K32" s="258">
        <v>11.111111111111111</v>
      </c>
    </row>
    <row r="33" spans="1:11" ht="12" customHeight="1" x14ac:dyDescent="0.15">
      <c r="A33" s="86" t="s">
        <v>1240</v>
      </c>
      <c r="C33" s="31"/>
      <c r="D33" s="31"/>
      <c r="E33" s="31"/>
      <c r="F33" s="31"/>
      <c r="G33" s="31"/>
      <c r="H33" s="1070"/>
      <c r="I33" s="1070"/>
      <c r="J33" s="11"/>
      <c r="K33" s="11"/>
    </row>
    <row r="34" spans="1:11" ht="12" customHeight="1" x14ac:dyDescent="0.15">
      <c r="A34" s="86" t="s">
        <v>1239</v>
      </c>
      <c r="C34" s="11"/>
      <c r="D34" s="11"/>
      <c r="E34" s="11"/>
      <c r="F34" s="11"/>
      <c r="G34" s="11"/>
      <c r="H34" s="1070"/>
      <c r="I34" s="1070"/>
      <c r="J34" s="11"/>
      <c r="K34" s="11"/>
    </row>
    <row r="35" spans="1:11" ht="12" customHeight="1" x14ac:dyDescent="0.15">
      <c r="A35" s="1"/>
      <c r="B35" s="86"/>
      <c r="C35" s="11"/>
      <c r="D35" s="11"/>
      <c r="E35" s="11"/>
      <c r="F35" s="11"/>
      <c r="G35" s="11"/>
      <c r="H35" s="1070"/>
      <c r="I35" s="1070"/>
      <c r="J35" s="11"/>
      <c r="K35" s="11"/>
    </row>
    <row r="36" spans="1:11" ht="12" customHeight="1" x14ac:dyDescent="0.15"/>
    <row r="37" spans="1:11" ht="12" customHeight="1" x14ac:dyDescent="0.15"/>
    <row r="38" spans="1:11" ht="12" customHeight="1" x14ac:dyDescent="0.15"/>
    <row r="39" spans="1:11" ht="12" customHeight="1" x14ac:dyDescent="0.15"/>
    <row r="40" spans="1:1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view="pageBreakPreview" zoomScale="80" zoomScaleNormal="100" workbookViewId="0">
      <selection activeCell="B29" sqref="B29"/>
    </sheetView>
  </sheetViews>
  <sheetFormatPr defaultRowHeight="13.5" x14ac:dyDescent="0.15"/>
  <cols>
    <col min="1" max="1" width="20.125" customWidth="1"/>
    <col min="2" max="10" width="10.125" customWidth="1"/>
  </cols>
  <sheetData>
    <row r="1" spans="1:5" ht="12" customHeight="1" x14ac:dyDescent="0.15">
      <c r="A1" s="943" t="s">
        <v>1238</v>
      </c>
      <c r="B1" s="1"/>
      <c r="C1" s="1"/>
      <c r="D1" s="1"/>
      <c r="E1" s="1"/>
    </row>
    <row r="2" spans="1:5" ht="12" customHeight="1" x14ac:dyDescent="0.15">
      <c r="A2" s="116"/>
      <c r="B2" s="22" t="s">
        <v>7</v>
      </c>
      <c r="C2" s="24"/>
      <c r="D2" s="22" t="s">
        <v>8</v>
      </c>
      <c r="E2" s="23"/>
    </row>
    <row r="3" spans="1:5" ht="12" customHeight="1" x14ac:dyDescent="0.15">
      <c r="A3" s="244"/>
      <c r="B3" s="26" t="s">
        <v>488</v>
      </c>
      <c r="C3" s="26" t="s">
        <v>505</v>
      </c>
      <c r="D3" s="26" t="s">
        <v>488</v>
      </c>
      <c r="E3" s="100" t="s">
        <v>505</v>
      </c>
    </row>
    <row r="4" spans="1:5" ht="12" customHeight="1" x14ac:dyDescent="0.15">
      <c r="A4" s="47" t="s">
        <v>1237</v>
      </c>
      <c r="B4" s="1069">
        <v>1050770</v>
      </c>
      <c r="C4" s="574">
        <v>100</v>
      </c>
      <c r="D4" s="576">
        <v>960820</v>
      </c>
      <c r="E4" s="574">
        <v>100</v>
      </c>
    </row>
    <row r="5" spans="1:5" ht="12" customHeight="1" x14ac:dyDescent="0.15">
      <c r="A5" s="19" t="s">
        <v>1236</v>
      </c>
      <c r="B5" s="1069">
        <v>1031220</v>
      </c>
      <c r="C5" s="574">
        <v>98.139459634363362</v>
      </c>
      <c r="D5" s="576">
        <v>743730</v>
      </c>
      <c r="E5" s="574">
        <v>77.40575758206532</v>
      </c>
    </row>
    <row r="6" spans="1:5" ht="12" customHeight="1" x14ac:dyDescent="0.15">
      <c r="A6" s="18" t="s">
        <v>556</v>
      </c>
      <c r="B6" s="576" t="s">
        <v>1</v>
      </c>
      <c r="C6" s="574" t="s">
        <v>1</v>
      </c>
      <c r="D6" s="576">
        <v>231230</v>
      </c>
      <c r="E6" s="574">
        <v>24.065902042005789</v>
      </c>
    </row>
    <row r="7" spans="1:5" ht="12" customHeight="1" x14ac:dyDescent="0.15">
      <c r="A7" s="18" t="s">
        <v>555</v>
      </c>
      <c r="B7" s="576" t="s">
        <v>1</v>
      </c>
      <c r="C7" s="574" t="s">
        <v>1</v>
      </c>
      <c r="D7" s="576">
        <v>160780</v>
      </c>
      <c r="E7" s="574">
        <v>16.733623363377113</v>
      </c>
    </row>
    <row r="8" spans="1:5" ht="12" customHeight="1" x14ac:dyDescent="0.15">
      <c r="A8" s="18" t="s">
        <v>1235</v>
      </c>
      <c r="B8" s="576" t="s">
        <v>1</v>
      </c>
      <c r="C8" s="574" t="s">
        <v>1</v>
      </c>
      <c r="D8" s="576">
        <v>126910</v>
      </c>
      <c r="E8" s="574">
        <v>13.20850939822235</v>
      </c>
    </row>
    <row r="9" spans="1:5" ht="12" customHeight="1" x14ac:dyDescent="0.15">
      <c r="A9" s="18" t="s">
        <v>1234</v>
      </c>
      <c r="B9" s="576" t="s">
        <v>1</v>
      </c>
      <c r="C9" s="574" t="s">
        <v>1</v>
      </c>
      <c r="D9" s="576">
        <v>12180</v>
      </c>
      <c r="E9" s="574">
        <v>1.2676672009325369</v>
      </c>
    </row>
    <row r="10" spans="1:5" ht="12" customHeight="1" x14ac:dyDescent="0.15">
      <c r="A10" s="18" t="s">
        <v>550</v>
      </c>
      <c r="B10" s="576" t="s">
        <v>1</v>
      </c>
      <c r="C10" s="574" t="s">
        <v>1</v>
      </c>
      <c r="D10" s="576">
        <v>18830</v>
      </c>
      <c r="E10" s="574">
        <v>1.9597843508669679</v>
      </c>
    </row>
    <row r="11" spans="1:5" ht="12" customHeight="1" x14ac:dyDescent="0.15">
      <c r="A11" s="18" t="s">
        <v>549</v>
      </c>
      <c r="B11" s="576" t="s">
        <v>1</v>
      </c>
      <c r="C11" s="574" t="s">
        <v>1</v>
      </c>
      <c r="D11" s="576">
        <v>43050</v>
      </c>
      <c r="E11" s="574">
        <v>4.4805478653650006</v>
      </c>
    </row>
    <row r="12" spans="1:5" ht="12" customHeight="1" x14ac:dyDescent="0.15">
      <c r="A12" s="18" t="s">
        <v>548</v>
      </c>
      <c r="B12" s="576" t="s">
        <v>1</v>
      </c>
      <c r="C12" s="574" t="s">
        <v>1</v>
      </c>
      <c r="D12" s="576">
        <v>71230</v>
      </c>
      <c r="E12" s="574">
        <v>7.4134593368164694</v>
      </c>
    </row>
    <row r="13" spans="1:5" ht="12" customHeight="1" x14ac:dyDescent="0.15">
      <c r="A13" s="18" t="s">
        <v>547</v>
      </c>
      <c r="B13" s="576" t="s">
        <v>1</v>
      </c>
      <c r="C13" s="574" t="s">
        <v>1</v>
      </c>
      <c r="D13" s="576">
        <v>70480</v>
      </c>
      <c r="E13" s="574">
        <v>7.335401011635895</v>
      </c>
    </row>
    <row r="14" spans="1:5" ht="12" customHeight="1" x14ac:dyDescent="0.15">
      <c r="A14" s="37" t="s">
        <v>1233</v>
      </c>
      <c r="B14" s="1068">
        <v>19550</v>
      </c>
      <c r="C14" s="579">
        <v>1.8605403656366284</v>
      </c>
      <c r="D14" s="1068">
        <v>217090</v>
      </c>
      <c r="E14" s="579">
        <v>22.59424241793468</v>
      </c>
    </row>
    <row r="15" spans="1:5" ht="12" customHeight="1" x14ac:dyDescent="0.15">
      <c r="A15" s="11" t="s">
        <v>1232</v>
      </c>
      <c r="B15" s="249"/>
      <c r="C15" s="249"/>
      <c r="D15" s="249"/>
      <c r="E15" s="249"/>
    </row>
    <row r="16" spans="1:5" ht="12" customHeight="1" x14ac:dyDescent="0.15">
      <c r="A16" s="86" t="s">
        <v>1231</v>
      </c>
      <c r="B16" s="249"/>
      <c r="C16" s="249"/>
      <c r="D16" s="249"/>
      <c r="E16" s="249"/>
    </row>
    <row r="17" spans="1:5" ht="12" customHeight="1" x14ac:dyDescent="0.15">
      <c r="A17" s="86" t="s">
        <v>1230</v>
      </c>
      <c r="B17" s="249"/>
      <c r="C17" s="249"/>
      <c r="D17" s="249"/>
      <c r="E17" s="249"/>
    </row>
    <row r="18" spans="1:5" ht="12" customHeight="1" x14ac:dyDescent="0.15">
      <c r="A18" s="11" t="s">
        <v>1229</v>
      </c>
      <c r="B18" s="249"/>
      <c r="C18" s="249"/>
      <c r="D18" s="249"/>
      <c r="E18" s="249"/>
    </row>
    <row r="19" spans="1:5" ht="12" customHeight="1" x14ac:dyDescent="0.15">
      <c r="A19" s="86" t="s">
        <v>535</v>
      </c>
      <c r="B19" s="249"/>
      <c r="C19" s="249"/>
      <c r="D19" s="249"/>
      <c r="E19" s="249"/>
    </row>
    <row r="20" spans="1:5" ht="12" customHeight="1" x14ac:dyDescent="0.15">
      <c r="A20" s="1"/>
      <c r="B20" s="1"/>
      <c r="C20" s="1"/>
      <c r="D20" s="1"/>
      <c r="E20" s="1"/>
    </row>
    <row r="21" spans="1:5"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view="pageBreakPreview" zoomScale="80" zoomScaleNormal="100" workbookViewId="0">
      <selection activeCell="B29" sqref="B29"/>
    </sheetView>
  </sheetViews>
  <sheetFormatPr defaultRowHeight="13.5" x14ac:dyDescent="0.15"/>
  <cols>
    <col min="1" max="1" width="20.125" customWidth="1"/>
    <col min="2" max="10" width="10.125" customWidth="1"/>
  </cols>
  <sheetData>
    <row r="1" spans="1:5" ht="12" customHeight="1" x14ac:dyDescent="0.15"/>
    <row r="2" spans="1:5" ht="12" customHeight="1" x14ac:dyDescent="0.15">
      <c r="A2" s="48" t="s">
        <v>1228</v>
      </c>
      <c r="B2" s="1"/>
      <c r="C2" s="1"/>
      <c r="D2" s="1"/>
      <c r="E2" s="1"/>
    </row>
    <row r="3" spans="1:5" ht="12" customHeight="1" x14ac:dyDescent="0.15">
      <c r="A3" s="47"/>
      <c r="B3" s="22" t="s">
        <v>1227</v>
      </c>
      <c r="C3" s="24"/>
      <c r="D3" s="22" t="s">
        <v>211</v>
      </c>
      <c r="E3" s="23"/>
    </row>
    <row r="4" spans="1:5" ht="12" customHeight="1" x14ac:dyDescent="0.15">
      <c r="A4" s="18"/>
      <c r="B4" s="112" t="s">
        <v>113</v>
      </c>
      <c r="C4" s="114" t="s">
        <v>210</v>
      </c>
      <c r="D4" s="114" t="s">
        <v>113</v>
      </c>
      <c r="E4" s="118" t="s">
        <v>210</v>
      </c>
    </row>
    <row r="5" spans="1:5" ht="12" customHeight="1" x14ac:dyDescent="0.15">
      <c r="A5" s="37"/>
      <c r="B5" s="110" t="s">
        <v>111</v>
      </c>
      <c r="C5" s="110" t="s">
        <v>42</v>
      </c>
      <c r="D5" s="110" t="s">
        <v>209</v>
      </c>
      <c r="E5" s="109" t="s">
        <v>42</v>
      </c>
    </row>
    <row r="6" spans="1:5" ht="12" customHeight="1" x14ac:dyDescent="0.15">
      <c r="A6" s="18" t="s">
        <v>1226</v>
      </c>
      <c r="B6" s="195">
        <v>1650616000</v>
      </c>
      <c r="C6" s="972">
        <v>100</v>
      </c>
      <c r="D6" s="196">
        <v>84058</v>
      </c>
      <c r="E6" s="649">
        <v>100</v>
      </c>
    </row>
    <row r="7" spans="1:5" ht="12" customHeight="1" x14ac:dyDescent="0.15">
      <c r="A7" s="18" t="s">
        <v>1225</v>
      </c>
      <c r="B7" s="195">
        <v>293344000</v>
      </c>
      <c r="C7" s="972">
        <v>17.771789441032922</v>
      </c>
      <c r="D7" s="196">
        <v>26043</v>
      </c>
      <c r="E7" s="649">
        <v>30.982178971662421</v>
      </c>
    </row>
    <row r="8" spans="1:5" ht="12" customHeight="1" x14ac:dyDescent="0.15">
      <c r="A8" s="18" t="s">
        <v>1224</v>
      </c>
      <c r="B8" s="195">
        <v>217846000</v>
      </c>
      <c r="C8" s="972">
        <v>13.19786067746829</v>
      </c>
      <c r="D8" s="196">
        <v>11308</v>
      </c>
      <c r="E8" s="649">
        <v>13.452616050822053</v>
      </c>
    </row>
    <row r="9" spans="1:5" ht="12" customHeight="1" x14ac:dyDescent="0.15">
      <c r="A9" s="18" t="s">
        <v>1223</v>
      </c>
      <c r="B9" s="195">
        <v>170049000</v>
      </c>
      <c r="C9" s="972">
        <v>10.302153862557978</v>
      </c>
      <c r="D9" s="196">
        <v>4080</v>
      </c>
      <c r="E9" s="649">
        <v>4.8537914297270932</v>
      </c>
    </row>
    <row r="10" spans="1:5" ht="12" customHeight="1" x14ac:dyDescent="0.15">
      <c r="A10" s="18" t="s">
        <v>1222</v>
      </c>
      <c r="B10" s="195">
        <v>622412000</v>
      </c>
      <c r="C10" s="972">
        <v>37.707861792203637</v>
      </c>
      <c r="D10" s="196">
        <v>13630</v>
      </c>
      <c r="E10" s="649">
        <v>16.214994408622619</v>
      </c>
    </row>
    <row r="11" spans="1:5" ht="12" customHeight="1" x14ac:dyDescent="0.15">
      <c r="A11" s="18" t="s">
        <v>1221</v>
      </c>
      <c r="B11" s="195">
        <v>14371000</v>
      </c>
      <c r="C11" s="972">
        <v>0.87064465629801235</v>
      </c>
      <c r="D11" s="196">
        <v>1455</v>
      </c>
      <c r="E11" s="649">
        <v>1.7309476789835589</v>
      </c>
    </row>
    <row r="12" spans="1:5" ht="12" customHeight="1" x14ac:dyDescent="0.15">
      <c r="A12" s="18" t="s">
        <v>1220</v>
      </c>
      <c r="B12" s="195">
        <v>55994000</v>
      </c>
      <c r="C12" s="972">
        <v>3.3923092954387939</v>
      </c>
      <c r="D12" s="196">
        <v>4175</v>
      </c>
      <c r="E12" s="649">
        <v>4.9668086321349545</v>
      </c>
    </row>
    <row r="13" spans="1:5" ht="12" customHeight="1" x14ac:dyDescent="0.15">
      <c r="A13" s="18" t="s">
        <v>1219</v>
      </c>
      <c r="B13" s="195">
        <v>83222000</v>
      </c>
      <c r="C13" s="972">
        <v>5.0418752756546645</v>
      </c>
      <c r="D13" s="196">
        <v>7390</v>
      </c>
      <c r="E13" s="649">
        <v>8.7915486925694157</v>
      </c>
    </row>
    <row r="14" spans="1:5" ht="12" customHeight="1" x14ac:dyDescent="0.15">
      <c r="A14" s="18" t="s">
        <v>1218</v>
      </c>
      <c r="B14" s="195">
        <v>46427000</v>
      </c>
      <c r="C14" s="972">
        <v>2.8127074982915468</v>
      </c>
      <c r="D14" s="196">
        <v>3211</v>
      </c>
      <c r="E14" s="649">
        <v>3.8199814413857101</v>
      </c>
    </row>
    <row r="15" spans="1:5" ht="12" customHeight="1" x14ac:dyDescent="0.15">
      <c r="A15" s="37" t="s">
        <v>1217</v>
      </c>
      <c r="B15" s="1067">
        <v>136158000</v>
      </c>
      <c r="C15" s="971">
        <v>8.248920403049528</v>
      </c>
      <c r="D15" s="1066">
        <v>12186</v>
      </c>
      <c r="E15" s="286">
        <v>14.497132932023128</v>
      </c>
    </row>
    <row r="16" spans="1:5" ht="12" customHeight="1" x14ac:dyDescent="0.15">
      <c r="A16" s="1" t="s">
        <v>1216</v>
      </c>
      <c r="B16" s="1"/>
      <c r="C16" s="1"/>
      <c r="D16" s="1"/>
      <c r="E16" s="1"/>
    </row>
    <row r="17" spans="1:5" ht="12" customHeight="1" x14ac:dyDescent="0.15">
      <c r="A17" s="514" t="s">
        <v>1215</v>
      </c>
      <c r="B17" s="1"/>
      <c r="C17" s="1"/>
      <c r="D17" s="1"/>
      <c r="E17" s="1"/>
    </row>
    <row r="18" spans="1:5" ht="12" customHeight="1" x14ac:dyDescent="0.15">
      <c r="A18" s="514" t="s">
        <v>1214</v>
      </c>
    </row>
    <row r="19" spans="1:5" ht="12" customHeight="1" x14ac:dyDescent="0.15">
      <c r="A19" s="514"/>
    </row>
    <row r="20" spans="1:5"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4" ht="12" customHeight="1" x14ac:dyDescent="0.15">
      <c r="A1" s="48" t="s">
        <v>186</v>
      </c>
    </row>
    <row r="2" spans="1:4" ht="12" customHeight="1" x14ac:dyDescent="0.15">
      <c r="A2" s="47"/>
      <c r="B2" s="46" t="s">
        <v>73</v>
      </c>
      <c r="C2" s="46" t="s">
        <v>185</v>
      </c>
      <c r="D2" s="42" t="s">
        <v>185</v>
      </c>
    </row>
    <row r="3" spans="1:4" ht="12" customHeight="1" x14ac:dyDescent="0.15">
      <c r="A3" s="37"/>
      <c r="B3" s="45" t="s">
        <v>184</v>
      </c>
      <c r="C3" s="45" t="s">
        <v>183</v>
      </c>
      <c r="D3" s="44" t="s">
        <v>182</v>
      </c>
    </row>
    <row r="4" spans="1:4" ht="12" customHeight="1" x14ac:dyDescent="0.15">
      <c r="A4" s="189" t="s">
        <v>181</v>
      </c>
      <c r="B4" s="188">
        <v>84058</v>
      </c>
      <c r="C4" s="187">
        <v>70428</v>
      </c>
      <c r="D4" s="187">
        <v>13630</v>
      </c>
    </row>
    <row r="5" spans="1:4" ht="12" customHeight="1" x14ac:dyDescent="0.15">
      <c r="A5" s="1" t="s">
        <v>214</v>
      </c>
    </row>
    <row r="6" spans="1:4" ht="12" customHeight="1" x14ac:dyDescent="0.15"/>
    <row r="7" spans="1:4"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view="pageBreakPreview" zoomScale="80" zoomScaleNormal="100" workbookViewId="0">
      <selection activeCell="B29" sqref="B29"/>
    </sheetView>
  </sheetViews>
  <sheetFormatPr defaultRowHeight="13.5" x14ac:dyDescent="0.15"/>
  <cols>
    <col min="1" max="1" width="20.125" customWidth="1"/>
    <col min="2" max="10" width="10.125" customWidth="1"/>
  </cols>
  <sheetData>
    <row r="1" spans="1:10" ht="12" customHeight="1" x14ac:dyDescent="0.15"/>
    <row r="2" spans="1:10" ht="12" customHeight="1" x14ac:dyDescent="0.15">
      <c r="A2" s="1129" t="s">
        <v>1302</v>
      </c>
      <c r="B2" s="1106"/>
      <c r="C2" s="1106"/>
      <c r="D2" s="1106"/>
      <c r="E2" s="1106"/>
      <c r="F2" s="1106"/>
      <c r="G2" s="1106"/>
      <c r="H2" s="1105"/>
      <c r="I2" s="1105"/>
      <c r="J2" s="1105"/>
    </row>
    <row r="3" spans="1:10" ht="12" customHeight="1" x14ac:dyDescent="0.15">
      <c r="A3" s="1128"/>
      <c r="B3" s="1127" t="s">
        <v>277</v>
      </c>
      <c r="C3" s="1127" t="s">
        <v>1301</v>
      </c>
      <c r="D3" s="1127" t="s">
        <v>1300</v>
      </c>
      <c r="E3" s="1127" t="s">
        <v>1299</v>
      </c>
      <c r="F3" s="1127" t="s">
        <v>1298</v>
      </c>
      <c r="G3" s="1127" t="s">
        <v>1297</v>
      </c>
      <c r="H3" s="1126" t="s">
        <v>1296</v>
      </c>
      <c r="I3" s="1126" t="s">
        <v>1295</v>
      </c>
      <c r="J3" s="1125" t="s">
        <v>1294</v>
      </c>
    </row>
    <row r="4" spans="1:10" ht="12" customHeight="1" x14ac:dyDescent="0.15">
      <c r="A4" s="1124"/>
      <c r="B4" s="1123"/>
      <c r="C4" s="1123"/>
      <c r="D4" s="1123"/>
      <c r="E4" s="1123"/>
      <c r="F4" s="1123"/>
      <c r="G4" s="1123" t="s">
        <v>1292</v>
      </c>
      <c r="H4" s="1122" t="s">
        <v>1293</v>
      </c>
      <c r="I4" s="1122" t="s">
        <v>1292</v>
      </c>
      <c r="J4" s="202" t="s">
        <v>1292</v>
      </c>
    </row>
    <row r="5" spans="1:10" ht="12" customHeight="1" x14ac:dyDescent="0.15">
      <c r="A5" s="1121" t="s">
        <v>243</v>
      </c>
      <c r="B5" s="1120"/>
      <c r="C5" s="1108"/>
      <c r="D5" s="1108"/>
      <c r="E5" s="1108"/>
      <c r="F5" s="1108"/>
      <c r="G5" s="1108"/>
      <c r="H5" s="1114"/>
      <c r="I5" s="1114"/>
      <c r="J5" s="1114"/>
    </row>
    <row r="6" spans="1:10" ht="12" customHeight="1" x14ac:dyDescent="0.15">
      <c r="A6" s="1108" t="s">
        <v>812</v>
      </c>
      <c r="B6" s="1119">
        <v>1650616000</v>
      </c>
      <c r="C6" s="1118">
        <v>293344000</v>
      </c>
      <c r="D6" s="1118">
        <v>217846000</v>
      </c>
      <c r="E6" s="1118">
        <v>170049000</v>
      </c>
      <c r="F6" s="1118">
        <v>622412000</v>
      </c>
      <c r="G6" s="1118">
        <v>14371000</v>
      </c>
      <c r="H6" s="1117">
        <v>55994000</v>
      </c>
      <c r="I6" s="1117">
        <v>83222000</v>
      </c>
      <c r="J6" s="1117">
        <v>46427000</v>
      </c>
    </row>
    <row r="7" spans="1:10" ht="12" customHeight="1" x14ac:dyDescent="0.15">
      <c r="A7" s="1113" t="s">
        <v>1291</v>
      </c>
      <c r="B7" s="1119">
        <v>72694000</v>
      </c>
      <c r="C7" s="1118">
        <v>12879000</v>
      </c>
      <c r="D7" s="1118">
        <v>13413000</v>
      </c>
      <c r="E7" s="1118">
        <v>7742000</v>
      </c>
      <c r="F7" s="1118">
        <v>18891000</v>
      </c>
      <c r="G7" s="1118">
        <v>464000</v>
      </c>
      <c r="H7" s="1117">
        <v>3232000</v>
      </c>
      <c r="I7" s="1117">
        <v>3090000</v>
      </c>
      <c r="J7" s="1117">
        <v>2631000</v>
      </c>
    </row>
    <row r="8" spans="1:10" ht="12" customHeight="1" x14ac:dyDescent="0.15">
      <c r="A8" s="1113" t="s">
        <v>1290</v>
      </c>
      <c r="B8" s="1119">
        <v>122852000</v>
      </c>
      <c r="C8" s="1118">
        <v>18547000</v>
      </c>
      <c r="D8" s="1118">
        <v>17659000</v>
      </c>
      <c r="E8" s="1118">
        <v>12950000</v>
      </c>
      <c r="F8" s="1118">
        <v>44132000</v>
      </c>
      <c r="G8" s="1118">
        <v>860000</v>
      </c>
      <c r="H8" s="1117">
        <v>9283000</v>
      </c>
      <c r="I8" s="1117">
        <v>4229000</v>
      </c>
      <c r="J8" s="1117">
        <v>3422000</v>
      </c>
    </row>
    <row r="9" spans="1:10" ht="12" customHeight="1" x14ac:dyDescent="0.15">
      <c r="A9" s="1113" t="s">
        <v>1289</v>
      </c>
      <c r="B9" s="1119">
        <v>452217000</v>
      </c>
      <c r="C9" s="1118">
        <v>112433000</v>
      </c>
      <c r="D9" s="1118">
        <v>54645000</v>
      </c>
      <c r="E9" s="1118">
        <v>43694000</v>
      </c>
      <c r="F9" s="1118">
        <v>150104000</v>
      </c>
      <c r="G9" s="1118">
        <v>4266000</v>
      </c>
      <c r="H9" s="1117">
        <v>12172000</v>
      </c>
      <c r="I9" s="1117">
        <v>32475000</v>
      </c>
      <c r="J9" s="1117">
        <v>8755000</v>
      </c>
    </row>
    <row r="10" spans="1:10" ht="12" customHeight="1" x14ac:dyDescent="0.15">
      <c r="A10" s="1113" t="s">
        <v>1288</v>
      </c>
      <c r="B10" s="1119">
        <v>149935000</v>
      </c>
      <c r="C10" s="1118">
        <v>70525000</v>
      </c>
      <c r="D10" s="1118">
        <v>17359000</v>
      </c>
      <c r="E10" s="1118">
        <v>10946000</v>
      </c>
      <c r="F10" s="1118">
        <v>15782000</v>
      </c>
      <c r="G10" s="1118">
        <v>1474000</v>
      </c>
      <c r="H10" s="1117">
        <v>4711000</v>
      </c>
      <c r="I10" s="1117">
        <v>15489000</v>
      </c>
      <c r="J10" s="1117">
        <v>3993000</v>
      </c>
    </row>
    <row r="11" spans="1:10" ht="12" customHeight="1" x14ac:dyDescent="0.15">
      <c r="A11" s="1113" t="s">
        <v>1287</v>
      </c>
      <c r="B11" s="1119">
        <v>95994000</v>
      </c>
      <c r="C11" s="1118">
        <v>13287000</v>
      </c>
      <c r="D11" s="1118">
        <v>11254000</v>
      </c>
      <c r="E11" s="1118">
        <v>9641000</v>
      </c>
      <c r="F11" s="1118">
        <v>41963000</v>
      </c>
      <c r="G11" s="1118">
        <v>835000</v>
      </c>
      <c r="H11" s="1117">
        <v>3794000</v>
      </c>
      <c r="I11" s="1117">
        <v>2679000</v>
      </c>
      <c r="J11" s="1117">
        <v>4119000</v>
      </c>
    </row>
    <row r="12" spans="1:10" ht="12" customHeight="1" x14ac:dyDescent="0.15">
      <c r="A12" s="1113" t="s">
        <v>1286</v>
      </c>
      <c r="B12" s="1119">
        <v>302681000</v>
      </c>
      <c r="C12" s="1118">
        <v>37054000</v>
      </c>
      <c r="D12" s="1118">
        <v>42785000</v>
      </c>
      <c r="E12" s="1118">
        <v>26111000</v>
      </c>
      <c r="F12" s="1118">
        <v>146427000</v>
      </c>
      <c r="G12" s="1118">
        <v>3035000</v>
      </c>
      <c r="H12" s="1117">
        <v>9403000</v>
      </c>
      <c r="I12" s="1117">
        <v>10551000</v>
      </c>
      <c r="J12" s="1117">
        <v>7657000</v>
      </c>
    </row>
    <row r="13" spans="1:10" ht="12" customHeight="1" x14ac:dyDescent="0.15">
      <c r="A13" s="1113" t="s">
        <v>1285</v>
      </c>
      <c r="B13" s="1119">
        <v>122018000</v>
      </c>
      <c r="C13" s="1118">
        <v>18032000</v>
      </c>
      <c r="D13" s="1118">
        <v>12070000</v>
      </c>
      <c r="E13" s="1118">
        <v>12133000</v>
      </c>
      <c r="F13" s="1118">
        <v>62879000</v>
      </c>
      <c r="G13" s="1118">
        <v>690000</v>
      </c>
      <c r="H13" s="1117">
        <v>1253000</v>
      </c>
      <c r="I13" s="1117">
        <v>5308000</v>
      </c>
      <c r="J13" s="1117">
        <v>2656000</v>
      </c>
    </row>
    <row r="14" spans="1:10" ht="12" customHeight="1" x14ac:dyDescent="0.15">
      <c r="A14" s="1113" t="s">
        <v>1284</v>
      </c>
      <c r="B14" s="1119">
        <v>261802000</v>
      </c>
      <c r="C14" s="1118">
        <v>50217000</v>
      </c>
      <c r="D14" s="1118">
        <v>30844000</v>
      </c>
      <c r="E14" s="1118">
        <v>28456000</v>
      </c>
      <c r="F14" s="1118">
        <v>97179000</v>
      </c>
      <c r="G14" s="1118">
        <v>2147000</v>
      </c>
      <c r="H14" s="1117">
        <v>7734000</v>
      </c>
      <c r="I14" s="1117">
        <v>14826000</v>
      </c>
      <c r="J14" s="1117">
        <v>9053000</v>
      </c>
    </row>
    <row r="15" spans="1:10" ht="12" customHeight="1" x14ac:dyDescent="0.15">
      <c r="A15" s="1113" t="s">
        <v>1283</v>
      </c>
      <c r="B15" s="1119">
        <v>109210000</v>
      </c>
      <c r="C15" s="1118">
        <v>30243000</v>
      </c>
      <c r="D15" s="1118">
        <v>13042000</v>
      </c>
      <c r="E15" s="1118">
        <v>14668000</v>
      </c>
      <c r="F15" s="1118">
        <v>31382000</v>
      </c>
      <c r="G15" s="1118">
        <v>757000</v>
      </c>
      <c r="H15" s="1117">
        <v>2426000</v>
      </c>
      <c r="I15" s="1117">
        <v>6499000</v>
      </c>
      <c r="J15" s="1117">
        <v>2497000</v>
      </c>
    </row>
    <row r="16" spans="1:10" ht="12" customHeight="1" x14ac:dyDescent="0.15">
      <c r="A16" s="1113" t="s">
        <v>1282</v>
      </c>
      <c r="B16" s="1119">
        <v>115803000</v>
      </c>
      <c r="C16" s="1118">
        <v>15363000</v>
      </c>
      <c r="D16" s="1118">
        <v>14657000</v>
      </c>
      <c r="E16" s="1118">
        <v>12427000</v>
      </c>
      <c r="F16" s="1118">
        <v>50554000</v>
      </c>
      <c r="G16" s="1118">
        <v>853000</v>
      </c>
      <c r="H16" s="1117">
        <v>2820000</v>
      </c>
      <c r="I16" s="1117">
        <v>4564000</v>
      </c>
      <c r="J16" s="1117">
        <v>3304000</v>
      </c>
    </row>
    <row r="17" spans="1:10" ht="12" customHeight="1" x14ac:dyDescent="0.15">
      <c r="A17" s="1113" t="s">
        <v>1281</v>
      </c>
      <c r="B17" s="1119">
        <v>59970000</v>
      </c>
      <c r="C17" s="1118">
        <v>7546000</v>
      </c>
      <c r="D17" s="1118">
        <v>6831000</v>
      </c>
      <c r="E17" s="1118">
        <v>12419000</v>
      </c>
      <c r="F17" s="1118">
        <v>20608000</v>
      </c>
      <c r="G17" s="1118">
        <v>637000</v>
      </c>
      <c r="H17" s="1117">
        <v>1476000</v>
      </c>
      <c r="I17" s="1117">
        <v>1780000</v>
      </c>
      <c r="J17" s="1117">
        <v>2022000</v>
      </c>
    </row>
    <row r="18" spans="1:10" ht="12" customHeight="1" x14ac:dyDescent="0.15">
      <c r="A18" s="1113" t="s">
        <v>1280</v>
      </c>
      <c r="B18" s="1119">
        <v>163389000</v>
      </c>
      <c r="C18" s="1118">
        <v>25771000</v>
      </c>
      <c r="D18" s="1118">
        <v>24177000</v>
      </c>
      <c r="E18" s="1118">
        <v>16406000</v>
      </c>
      <c r="F18" s="1118">
        <v>51883000</v>
      </c>
      <c r="G18" s="1118">
        <v>1262000</v>
      </c>
      <c r="H18" s="1117">
        <v>6032000</v>
      </c>
      <c r="I18" s="1117">
        <v>8977000</v>
      </c>
      <c r="J18" s="1117">
        <v>5447000</v>
      </c>
    </row>
    <row r="19" spans="1:10" ht="12" customHeight="1" x14ac:dyDescent="0.15">
      <c r="A19" s="1116" t="s">
        <v>505</v>
      </c>
      <c r="B19" s="1115"/>
      <c r="C19" s="1108"/>
      <c r="D19" s="1108"/>
      <c r="E19" s="1108"/>
      <c r="F19" s="1108"/>
      <c r="G19" s="1108"/>
      <c r="H19" s="1114"/>
      <c r="I19" s="1114"/>
      <c r="J19" s="1114"/>
    </row>
    <row r="20" spans="1:10" ht="12" customHeight="1" x14ac:dyDescent="0.15">
      <c r="A20" s="1108" t="s">
        <v>812</v>
      </c>
      <c r="B20" s="1112">
        <v>100</v>
      </c>
      <c r="C20" s="694">
        <v>100</v>
      </c>
      <c r="D20" s="694">
        <v>100</v>
      </c>
      <c r="E20" s="694">
        <v>100</v>
      </c>
      <c r="F20" s="694">
        <v>100</v>
      </c>
      <c r="G20" s="694">
        <v>100</v>
      </c>
      <c r="H20" s="249">
        <v>100</v>
      </c>
      <c r="I20" s="249">
        <v>100</v>
      </c>
      <c r="J20" s="249">
        <v>100</v>
      </c>
    </row>
    <row r="21" spans="1:10" ht="12" customHeight="1" x14ac:dyDescent="0.15">
      <c r="A21" s="1113" t="s">
        <v>1291</v>
      </c>
      <c r="B21" s="1112">
        <v>4.4040527899887074</v>
      </c>
      <c r="C21" s="694">
        <v>4.3904085305988874</v>
      </c>
      <c r="D21" s="694">
        <v>6.1571018058628573</v>
      </c>
      <c r="E21" s="694">
        <v>4.5528053678645568</v>
      </c>
      <c r="F21" s="694">
        <v>3.0351278574320544</v>
      </c>
      <c r="G21" s="694">
        <v>3.2287245146475541</v>
      </c>
      <c r="H21" s="249">
        <v>5.7720470050362538</v>
      </c>
      <c r="I21" s="249">
        <v>3.7129605152483718</v>
      </c>
      <c r="J21" s="249">
        <v>5.6669610356042819</v>
      </c>
    </row>
    <row r="22" spans="1:10" ht="12" customHeight="1" x14ac:dyDescent="0.15">
      <c r="A22" s="1113" t="s">
        <v>1290</v>
      </c>
      <c r="B22" s="1112">
        <v>7.4427971133201183</v>
      </c>
      <c r="C22" s="694">
        <v>6.3226109959637826</v>
      </c>
      <c r="D22" s="694">
        <v>8.106185103238067</v>
      </c>
      <c r="E22" s="694">
        <v>7.615452016771636</v>
      </c>
      <c r="F22" s="694">
        <v>7.0904802606633552</v>
      </c>
      <c r="G22" s="694">
        <v>5.9842738849071049</v>
      </c>
      <c r="H22" s="249">
        <v>16.578561988784514</v>
      </c>
      <c r="I22" s="249">
        <v>5.0815890029078847</v>
      </c>
      <c r="J22" s="249">
        <v>7.3707110086802929</v>
      </c>
    </row>
    <row r="23" spans="1:10" ht="12" customHeight="1" x14ac:dyDescent="0.15">
      <c r="A23" s="1113" t="s">
        <v>1289</v>
      </c>
      <c r="B23" s="1112">
        <v>27.396862746998696</v>
      </c>
      <c r="C23" s="694">
        <v>38.32803807134286</v>
      </c>
      <c r="D23" s="694">
        <v>25.084233816549308</v>
      </c>
      <c r="E23" s="694">
        <v>25.694946750642462</v>
      </c>
      <c r="F23" s="694">
        <v>24.116501609866134</v>
      </c>
      <c r="G23" s="694">
        <v>29.684781852341519</v>
      </c>
      <c r="H23" s="249">
        <v>21.738043361788765</v>
      </c>
      <c r="I23" s="249">
        <v>39.022133570450123</v>
      </c>
      <c r="J23" s="249">
        <v>18.857561332845112</v>
      </c>
    </row>
    <row r="24" spans="1:10" ht="12" customHeight="1" x14ac:dyDescent="0.15">
      <c r="A24" s="1113" t="s">
        <v>1288</v>
      </c>
      <c r="B24" s="1112">
        <v>9.0835784943318139</v>
      </c>
      <c r="C24" s="694">
        <v>24.041739391294861</v>
      </c>
      <c r="D24" s="694">
        <v>7.9684731415770775</v>
      </c>
      <c r="E24" s="694">
        <v>6.4369681679986357</v>
      </c>
      <c r="F24" s="694">
        <v>2.5356194931974319</v>
      </c>
      <c r="G24" s="694">
        <v>10.256767100410549</v>
      </c>
      <c r="H24" s="249">
        <v>8.4134014358681277</v>
      </c>
      <c r="I24" s="249">
        <v>18.611665184686739</v>
      </c>
      <c r="J24" s="249">
        <v>8.6005987894974911</v>
      </c>
    </row>
    <row r="25" spans="1:10" ht="12" customHeight="1" x14ac:dyDescent="0.15">
      <c r="A25" s="1111" t="s">
        <v>1287</v>
      </c>
      <c r="B25" s="694">
        <v>5.8156470069355928</v>
      </c>
      <c r="C25" s="694">
        <v>4.529494382022472</v>
      </c>
      <c r="D25" s="694">
        <v>5.166034721775933</v>
      </c>
      <c r="E25" s="694">
        <v>5.6695423083934635</v>
      </c>
      <c r="F25" s="694">
        <v>6.7419972622635811</v>
      </c>
      <c r="G25" s="694">
        <v>5.8103124347644561</v>
      </c>
      <c r="H25" s="249">
        <v>6.7757259706397104</v>
      </c>
      <c r="I25" s="249">
        <v>3.219100718559996</v>
      </c>
      <c r="J25" s="249">
        <v>8.8719925905184489</v>
      </c>
    </row>
    <row r="26" spans="1:10" ht="12" customHeight="1" x14ac:dyDescent="0.15">
      <c r="A26" s="1111" t="s">
        <v>1286</v>
      </c>
      <c r="B26" s="694">
        <v>18.337457046339065</v>
      </c>
      <c r="C26" s="694">
        <v>12.63158612414094</v>
      </c>
      <c r="D26" s="694">
        <v>19.640020932218171</v>
      </c>
      <c r="E26" s="694">
        <v>15.354985915824262</v>
      </c>
      <c r="F26" s="694">
        <v>23.525735364999388</v>
      </c>
      <c r="G26" s="694">
        <v>21.118920047317513</v>
      </c>
      <c r="H26" s="249">
        <v>16.792870664714076</v>
      </c>
      <c r="I26" s="249">
        <v>12.67813799235779</v>
      </c>
      <c r="J26" s="249">
        <v>16.49255820966248</v>
      </c>
    </row>
    <row r="27" spans="1:10" ht="12" customHeight="1" x14ac:dyDescent="0.15">
      <c r="A27" s="1111" t="s">
        <v>1285</v>
      </c>
      <c r="B27" s="694">
        <v>7.3922705220354104</v>
      </c>
      <c r="C27" s="694">
        <v>6.1470491982109738</v>
      </c>
      <c r="D27" s="694">
        <v>5.5406112574938255</v>
      </c>
      <c r="E27" s="694">
        <v>7.1350022640533028</v>
      </c>
      <c r="F27" s="694">
        <v>10.102472317371774</v>
      </c>
      <c r="G27" s="694">
        <v>4.8013360239370959</v>
      </c>
      <c r="H27" s="249">
        <v>2.2377397578311959</v>
      </c>
      <c r="I27" s="249">
        <v>6.3781211698829638</v>
      </c>
      <c r="J27" s="249">
        <v>5.7208090119973294</v>
      </c>
    </row>
    <row r="28" spans="1:10" ht="12" customHeight="1" x14ac:dyDescent="0.15">
      <c r="A28" s="1111" t="s">
        <v>1284</v>
      </c>
      <c r="B28" s="694">
        <v>15.860866488632123</v>
      </c>
      <c r="C28" s="694">
        <v>17.118809316024873</v>
      </c>
      <c r="D28" s="694">
        <v>14.158625818238571</v>
      </c>
      <c r="E28" s="694">
        <v>16.734000199942368</v>
      </c>
      <c r="F28" s="694">
        <v>15.613291517515728</v>
      </c>
      <c r="G28" s="694">
        <v>14.939809338250642</v>
      </c>
      <c r="H28" s="249">
        <v>13.812194163660394</v>
      </c>
      <c r="I28" s="249">
        <v>17.815000841123741</v>
      </c>
      <c r="J28" s="249">
        <v>19.499429211450234</v>
      </c>
    </row>
    <row r="29" spans="1:10" ht="12" customHeight="1" x14ac:dyDescent="0.15">
      <c r="A29" s="1111" t="s">
        <v>1283</v>
      </c>
      <c r="B29" s="694">
        <v>6.6163177868141352</v>
      </c>
      <c r="C29" s="694">
        <v>10.309738736773207</v>
      </c>
      <c r="D29" s="694">
        <v>5.9867980132754326</v>
      </c>
      <c r="E29" s="694">
        <v>8.6257490488035806</v>
      </c>
      <c r="F29" s="694">
        <v>5.0419979049247123</v>
      </c>
      <c r="G29" s="694">
        <v>5.2675527103193929</v>
      </c>
      <c r="H29" s="249">
        <v>4.3326070650426836</v>
      </c>
      <c r="I29" s="249">
        <v>7.8092331354689861</v>
      </c>
      <c r="J29" s="249">
        <v>5.3783358821375495</v>
      </c>
    </row>
    <row r="30" spans="1:10" ht="12" customHeight="1" x14ac:dyDescent="0.15">
      <c r="A30" s="1111" t="s">
        <v>1282</v>
      </c>
      <c r="B30" s="694">
        <v>7.0157444251115946</v>
      </c>
      <c r="C30" s="694">
        <v>5.2371959201483582</v>
      </c>
      <c r="D30" s="694">
        <v>6.7281474068837621</v>
      </c>
      <c r="E30" s="694">
        <v>7.3078936071367657</v>
      </c>
      <c r="F30" s="694">
        <v>8.1222727068244183</v>
      </c>
      <c r="G30" s="694">
        <v>5.9355646788671637</v>
      </c>
      <c r="H30" s="249">
        <v>5.0362538843447515</v>
      </c>
      <c r="I30" s="249">
        <v>5.4841267933959772</v>
      </c>
      <c r="J30" s="249">
        <v>7.1165485601051115</v>
      </c>
    </row>
    <row r="31" spans="1:10" ht="12" customHeight="1" x14ac:dyDescent="0.15">
      <c r="A31" s="1111" t="s">
        <v>1281</v>
      </c>
      <c r="B31" s="694">
        <v>3.6331890639615754</v>
      </c>
      <c r="C31" s="694">
        <v>2.5724064579469839</v>
      </c>
      <c r="D31" s="694">
        <v>3.1357013670207392</v>
      </c>
      <c r="E31" s="694">
        <v>7.3031890807943594</v>
      </c>
      <c r="F31" s="694">
        <v>3.3109901480048589</v>
      </c>
      <c r="G31" s="694">
        <v>4.4325377496346814</v>
      </c>
      <c r="H31" s="249">
        <v>2.6359967139336358</v>
      </c>
      <c r="I31" s="249">
        <v>2.1388575136382206</v>
      </c>
      <c r="J31" s="249">
        <v>4.3552243306696532</v>
      </c>
    </row>
    <row r="32" spans="1:10" ht="12" customHeight="1" x14ac:dyDescent="0.15">
      <c r="A32" s="1110" t="s">
        <v>1280</v>
      </c>
      <c r="B32" s="691">
        <v>9.8986681335937625</v>
      </c>
      <c r="C32" s="691">
        <v>8.7852487182284271</v>
      </c>
      <c r="D32" s="691">
        <v>11.098206990259174</v>
      </c>
      <c r="E32" s="691">
        <v>9.6478073966915421</v>
      </c>
      <c r="F32" s="691">
        <v>8.3357968676696466</v>
      </c>
      <c r="G32" s="691">
        <v>8.7815740032008911</v>
      </c>
      <c r="H32" s="248">
        <v>10.772582776726077</v>
      </c>
      <c r="I32" s="248">
        <v>10.786811179736128</v>
      </c>
      <c r="J32" s="248">
        <v>11.732397096517113</v>
      </c>
    </row>
    <row r="33" spans="1:10" ht="12" customHeight="1" x14ac:dyDescent="0.15">
      <c r="A33" s="1109" t="s">
        <v>1279</v>
      </c>
      <c r="B33" s="1106"/>
      <c r="C33" s="1106"/>
      <c r="D33" s="1106"/>
      <c r="E33" s="1106"/>
      <c r="F33" s="1106"/>
      <c r="G33" s="1106"/>
      <c r="H33" s="1105"/>
      <c r="I33" s="1105"/>
      <c r="J33" s="1105"/>
    </row>
    <row r="34" spans="1:10" ht="12" customHeight="1" x14ac:dyDescent="0.15">
      <c r="A34" s="1108" t="s">
        <v>1278</v>
      </c>
      <c r="B34" s="1106"/>
      <c r="C34" s="1106"/>
      <c r="D34" s="1106"/>
      <c r="E34" s="1106"/>
      <c r="F34" s="1106"/>
      <c r="G34" s="1106"/>
      <c r="H34" s="1105"/>
      <c r="I34" s="1105"/>
      <c r="J34" s="1105"/>
    </row>
    <row r="35" spans="1:10" ht="12" customHeight="1" x14ac:dyDescent="0.15">
      <c r="A35" s="1107" t="s">
        <v>1277</v>
      </c>
      <c r="B35" s="1106"/>
      <c r="C35" s="1106"/>
      <c r="D35" s="1106"/>
      <c r="E35" s="1106"/>
      <c r="F35" s="1106"/>
      <c r="G35" s="1106"/>
      <c r="H35" s="1105"/>
      <c r="I35" s="1105"/>
      <c r="J35" s="1105"/>
    </row>
    <row r="36" spans="1:10" ht="12" customHeight="1" x14ac:dyDescent="0.15">
      <c r="A36" s="1"/>
      <c r="B36" s="1"/>
      <c r="C36" s="1"/>
      <c r="D36" s="1"/>
      <c r="E36" s="1"/>
      <c r="F36" s="1"/>
      <c r="G36" s="1"/>
      <c r="H36" s="1"/>
      <c r="I36" s="1"/>
      <c r="J36" s="1"/>
    </row>
    <row r="37" spans="1:10" ht="12" customHeight="1" x14ac:dyDescent="0.15"/>
    <row r="38" spans="1:10" ht="12" customHeight="1" x14ac:dyDescent="0.15"/>
    <row r="39" spans="1:10"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view="pageBreakPreview" zoomScale="80" zoomScaleNormal="100" workbookViewId="0">
      <selection activeCell="B29" sqref="B29"/>
    </sheetView>
  </sheetViews>
  <sheetFormatPr defaultRowHeight="13.5" x14ac:dyDescent="0.15"/>
  <cols>
    <col min="1" max="1" width="25.625" customWidth="1"/>
    <col min="2" max="9" width="10.625" customWidth="1"/>
  </cols>
  <sheetData>
    <row r="1" spans="1:9" ht="12" customHeight="1" x14ac:dyDescent="0.15">
      <c r="A1" s="48" t="s">
        <v>1403</v>
      </c>
      <c r="B1" s="1"/>
      <c r="C1" s="1"/>
      <c r="D1" s="1"/>
      <c r="E1" s="1"/>
      <c r="F1" s="1"/>
      <c r="G1" s="1"/>
      <c r="H1" s="1"/>
      <c r="I1" s="1"/>
    </row>
    <row r="2" spans="1:9" ht="12" customHeight="1" x14ac:dyDescent="0.15">
      <c r="A2" s="47"/>
      <c r="B2" s="1103" t="s">
        <v>1402</v>
      </c>
      <c r="C2" s="1102"/>
      <c r="D2" s="1102"/>
      <c r="E2" s="1104"/>
      <c r="F2" s="1103" t="s">
        <v>505</v>
      </c>
      <c r="G2" s="1102"/>
      <c r="H2" s="1102"/>
      <c r="I2" s="1102"/>
    </row>
    <row r="3" spans="1:9" ht="12" customHeight="1" x14ac:dyDescent="0.15">
      <c r="A3" s="37"/>
      <c r="B3" s="1183" t="s">
        <v>73</v>
      </c>
      <c r="C3" s="1183" t="s">
        <v>1401</v>
      </c>
      <c r="D3" s="1183" t="s">
        <v>1400</v>
      </c>
      <c r="E3" s="1183" t="s">
        <v>1399</v>
      </c>
      <c r="F3" s="1183" t="s">
        <v>73</v>
      </c>
      <c r="G3" s="1183" t="s">
        <v>1401</v>
      </c>
      <c r="H3" s="1183" t="s">
        <v>1400</v>
      </c>
      <c r="I3" s="1052" t="s">
        <v>1399</v>
      </c>
    </row>
    <row r="4" spans="1:9" ht="12" customHeight="1" x14ac:dyDescent="0.15">
      <c r="A4" s="47" t="s">
        <v>1237</v>
      </c>
      <c r="B4" s="1182">
        <v>84058</v>
      </c>
      <c r="C4" s="1100">
        <v>23387</v>
      </c>
      <c r="D4" s="1100">
        <v>4238</v>
      </c>
      <c r="E4" s="1100">
        <v>8538</v>
      </c>
      <c r="F4" s="291">
        <v>100</v>
      </c>
      <c r="G4" s="291">
        <v>27.822455923291063</v>
      </c>
      <c r="H4" s="291">
        <v>5.0417568821527992</v>
      </c>
      <c r="I4" s="291">
        <v>10.157272359561254</v>
      </c>
    </row>
    <row r="5" spans="1:9" ht="12" customHeight="1" x14ac:dyDescent="0.15">
      <c r="A5" s="18" t="s">
        <v>1398</v>
      </c>
      <c r="B5" s="40">
        <v>26043</v>
      </c>
      <c r="C5" s="39">
        <v>11027</v>
      </c>
      <c r="D5" s="39">
        <v>1155</v>
      </c>
      <c r="E5" s="39">
        <v>3428</v>
      </c>
      <c r="F5" s="38">
        <v>100</v>
      </c>
      <c r="G5" s="38">
        <v>42.341512114579736</v>
      </c>
      <c r="H5" s="38">
        <v>4.4349729293860154</v>
      </c>
      <c r="I5" s="38">
        <v>13.162846062281611</v>
      </c>
    </row>
    <row r="6" spans="1:9" ht="12" customHeight="1" x14ac:dyDescent="0.15">
      <c r="A6" s="18" t="s">
        <v>1397</v>
      </c>
      <c r="B6" s="40">
        <v>11308</v>
      </c>
      <c r="C6" s="39">
        <v>1961</v>
      </c>
      <c r="D6" s="39">
        <v>619</v>
      </c>
      <c r="E6" s="39">
        <v>844</v>
      </c>
      <c r="F6" s="38">
        <v>100</v>
      </c>
      <c r="G6" s="38">
        <v>17.341704987619387</v>
      </c>
      <c r="H6" s="38">
        <v>5.474000707463742</v>
      </c>
      <c r="I6" s="38">
        <v>7.4637424831977359</v>
      </c>
    </row>
    <row r="7" spans="1:9" ht="12" customHeight="1" x14ac:dyDescent="0.15">
      <c r="A7" s="18" t="s">
        <v>1396</v>
      </c>
      <c r="B7" s="40">
        <v>4080</v>
      </c>
      <c r="C7" s="39">
        <v>979</v>
      </c>
      <c r="D7" s="39">
        <v>235</v>
      </c>
      <c r="E7" s="39">
        <v>518</v>
      </c>
      <c r="F7" s="38">
        <v>100</v>
      </c>
      <c r="G7" s="38">
        <v>23.995098039215687</v>
      </c>
      <c r="H7" s="38">
        <v>5.7598039215686274</v>
      </c>
      <c r="I7" s="38">
        <v>12.696078431372548</v>
      </c>
    </row>
    <row r="8" spans="1:9" ht="12" customHeight="1" x14ac:dyDescent="0.15">
      <c r="A8" s="18" t="s">
        <v>1395</v>
      </c>
      <c r="B8" s="40">
        <v>13630</v>
      </c>
      <c r="C8" s="39">
        <v>2721</v>
      </c>
      <c r="D8" s="39">
        <v>886</v>
      </c>
      <c r="E8" s="39">
        <v>1612</v>
      </c>
      <c r="F8" s="38">
        <v>100</v>
      </c>
      <c r="G8" s="38">
        <v>19.963316214233309</v>
      </c>
      <c r="H8" s="38">
        <v>6.5003668378576673</v>
      </c>
      <c r="I8" s="38">
        <v>11.826852531181217</v>
      </c>
    </row>
    <row r="9" spans="1:9" ht="12" customHeight="1" x14ac:dyDescent="0.15">
      <c r="A9" s="18" t="s">
        <v>1394</v>
      </c>
      <c r="B9" s="40">
        <v>1455</v>
      </c>
      <c r="C9" s="39">
        <v>555</v>
      </c>
      <c r="D9" s="39">
        <v>75</v>
      </c>
      <c r="E9" s="39">
        <v>154</v>
      </c>
      <c r="F9" s="38">
        <v>100</v>
      </c>
      <c r="G9" s="38">
        <v>38.144329896907216</v>
      </c>
      <c r="H9" s="38">
        <v>5.1546391752577314</v>
      </c>
      <c r="I9" s="38">
        <v>10.584192439862543</v>
      </c>
    </row>
    <row r="10" spans="1:9" ht="12" customHeight="1" x14ac:dyDescent="0.15">
      <c r="A10" s="18" t="s">
        <v>1393</v>
      </c>
      <c r="B10" s="40">
        <v>4175</v>
      </c>
      <c r="C10" s="39">
        <v>742</v>
      </c>
      <c r="D10" s="39">
        <v>99</v>
      </c>
      <c r="E10" s="39">
        <v>314</v>
      </c>
      <c r="F10" s="38">
        <v>100</v>
      </c>
      <c r="G10" s="38">
        <v>17.772455089820362</v>
      </c>
      <c r="H10" s="38">
        <v>2.3712574850299402</v>
      </c>
      <c r="I10" s="38">
        <v>7.5209580838323351</v>
      </c>
    </row>
    <row r="11" spans="1:9" ht="12" customHeight="1" x14ac:dyDescent="0.15">
      <c r="A11" s="18" t="s">
        <v>1392</v>
      </c>
      <c r="B11" s="40">
        <v>7390</v>
      </c>
      <c r="C11" s="39">
        <v>2365</v>
      </c>
      <c r="D11" s="39">
        <v>445</v>
      </c>
      <c r="E11" s="39">
        <v>674</v>
      </c>
      <c r="F11" s="38">
        <v>100</v>
      </c>
      <c r="G11" s="38">
        <v>32.002706359945869</v>
      </c>
      <c r="H11" s="38">
        <v>6.0216508795669821</v>
      </c>
      <c r="I11" s="38">
        <v>9.1204330175913402</v>
      </c>
    </row>
    <row r="12" spans="1:9" ht="12" customHeight="1" x14ac:dyDescent="0.15">
      <c r="A12" s="18" t="s">
        <v>1391</v>
      </c>
      <c r="B12" s="40">
        <v>3211</v>
      </c>
      <c r="C12" s="39">
        <v>1210</v>
      </c>
      <c r="D12" s="39">
        <v>144</v>
      </c>
      <c r="E12" s="39">
        <v>229</v>
      </c>
      <c r="F12" s="38">
        <v>100</v>
      </c>
      <c r="G12" s="38">
        <v>37.682964808470878</v>
      </c>
      <c r="H12" s="38">
        <v>4.4845842416692623</v>
      </c>
      <c r="I12" s="38">
        <v>7.1317346620990349</v>
      </c>
    </row>
    <row r="13" spans="1:9" ht="12" customHeight="1" x14ac:dyDescent="0.15">
      <c r="A13" s="37" t="s">
        <v>1390</v>
      </c>
      <c r="B13" s="1181">
        <v>12186</v>
      </c>
      <c r="C13" s="1094">
        <v>1719</v>
      </c>
      <c r="D13" s="1094">
        <v>557</v>
      </c>
      <c r="E13" s="1094">
        <v>719</v>
      </c>
      <c r="F13" s="286">
        <v>100</v>
      </c>
      <c r="G13" s="286">
        <v>14.10635155096012</v>
      </c>
      <c r="H13" s="286">
        <v>4.5708189725914981</v>
      </c>
      <c r="I13" s="286">
        <v>5.9002133595929758</v>
      </c>
    </row>
    <row r="14" spans="1:9" ht="12" customHeight="1" x14ac:dyDescent="0.15">
      <c r="A14" s="1" t="s">
        <v>214</v>
      </c>
      <c r="B14" s="1"/>
      <c r="C14" s="1"/>
      <c r="D14" s="1"/>
      <c r="E14" s="1"/>
      <c r="F14" s="1"/>
      <c r="G14" s="1"/>
      <c r="H14" s="1"/>
      <c r="I14" s="1"/>
    </row>
    <row r="15" spans="1:9" ht="12" customHeight="1" x14ac:dyDescent="0.15">
      <c r="A15" s="1"/>
      <c r="B15" s="1"/>
      <c r="C15" s="1"/>
      <c r="D15" s="1"/>
      <c r="E15" s="1"/>
      <c r="F15" s="1"/>
      <c r="G15" s="1"/>
      <c r="H15" s="1"/>
      <c r="I15" s="1"/>
    </row>
    <row r="16" spans="1:9" ht="12" customHeight="1" x14ac:dyDescent="0.15"/>
    <row r="17" ht="12" customHeight="1" x14ac:dyDescent="0.15"/>
    <row r="18" ht="12" customHeight="1" x14ac:dyDescent="0.15"/>
    <row r="19" ht="12" customHeight="1" x14ac:dyDescent="0.15"/>
    <row r="20" ht="12" customHeight="1" x14ac:dyDescent="0.15"/>
    <row r="21" ht="12" customHeight="1" x14ac:dyDescent="0.15"/>
    <row r="22" ht="12" customHeight="1" x14ac:dyDescent="0.15"/>
    <row r="23" ht="12" customHeight="1" x14ac:dyDescent="0.15"/>
    <row r="24" ht="12" customHeight="1" x14ac:dyDescent="0.15"/>
    <row r="25" ht="12" customHeight="1" x14ac:dyDescent="0.15"/>
    <row r="26" ht="12" customHeight="1" x14ac:dyDescent="0.15"/>
    <row r="27" ht="12" customHeight="1" x14ac:dyDescent="0.15"/>
    <row r="28" ht="12" customHeight="1" x14ac:dyDescent="0.15"/>
    <row r="29" ht="12" customHeight="1" x14ac:dyDescent="0.15"/>
    <row r="30" ht="12" customHeight="1" x14ac:dyDescent="0.15"/>
    <row r="31" ht="12" customHeight="1" x14ac:dyDescent="0.15"/>
    <row r="32" ht="12" customHeight="1" x14ac:dyDescent="0.15"/>
    <row r="33" ht="12" customHeight="1" x14ac:dyDescent="0.15"/>
    <row r="34" ht="12" customHeight="1" x14ac:dyDescent="0.15"/>
    <row r="35" ht="12" customHeight="1" x14ac:dyDescent="0.15"/>
    <row r="36" ht="12" customHeight="1" x14ac:dyDescent="0.15"/>
    <row r="37" ht="12" customHeight="1" x14ac:dyDescent="0.15"/>
    <row r="38" ht="12" customHeight="1" x14ac:dyDescent="0.15"/>
    <row r="39" ht="12" customHeight="1" x14ac:dyDescent="0.15"/>
    <row r="40" ht="12" customHeight="1" x14ac:dyDescent="0.15"/>
    <row r="4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4"/>
  <sheetViews>
    <sheetView view="pageBreakPreview" zoomScale="80" zoomScaleNormal="100" workbookViewId="0">
      <selection activeCell="B29" sqref="B29"/>
    </sheetView>
  </sheetViews>
  <sheetFormatPr defaultRowHeight="13.5" x14ac:dyDescent="0.15"/>
  <cols>
    <col min="1" max="1" width="25.625" customWidth="1"/>
    <col min="2" max="9" width="10.625" customWidth="1"/>
  </cols>
  <sheetData>
    <row r="1" spans="1:9" ht="12" customHeight="1" x14ac:dyDescent="0.15">
      <c r="A1" s="1"/>
      <c r="B1" s="1"/>
      <c r="C1" s="1"/>
      <c r="D1" s="1"/>
      <c r="E1" s="1"/>
      <c r="F1" s="1"/>
      <c r="G1" s="1"/>
      <c r="H1" s="1"/>
      <c r="I1" s="1"/>
    </row>
    <row r="2" spans="1:9" ht="12" customHeight="1" x14ac:dyDescent="0.15"/>
    <row r="3" spans="1:9" ht="12" customHeight="1" x14ac:dyDescent="0.15">
      <c r="A3" s="943" t="s">
        <v>1389</v>
      </c>
      <c r="B3" s="1"/>
      <c r="C3" s="1"/>
      <c r="D3" s="1"/>
      <c r="E3" s="1"/>
      <c r="F3" s="1"/>
      <c r="G3" s="1"/>
      <c r="H3" s="1"/>
    </row>
    <row r="4" spans="1:9" ht="12" customHeight="1" x14ac:dyDescent="0.15">
      <c r="A4" s="640"/>
      <c r="B4" s="854" t="s">
        <v>73</v>
      </c>
      <c r="C4" s="854" t="s">
        <v>1380</v>
      </c>
      <c r="D4" s="854" t="s">
        <v>1379</v>
      </c>
      <c r="E4" s="854" t="s">
        <v>1378</v>
      </c>
      <c r="F4" s="854" t="s">
        <v>1377</v>
      </c>
      <c r="G4" s="853" t="s">
        <v>667</v>
      </c>
    </row>
    <row r="5" spans="1:9" ht="12" customHeight="1" x14ac:dyDescent="0.15">
      <c r="A5" s="634"/>
      <c r="B5" s="852" t="s">
        <v>184</v>
      </c>
      <c r="C5" s="852"/>
      <c r="D5" s="852" t="s">
        <v>1376</v>
      </c>
      <c r="E5" s="852" t="s">
        <v>1375</v>
      </c>
      <c r="F5" s="852"/>
      <c r="G5" s="851" t="s">
        <v>1388</v>
      </c>
    </row>
    <row r="6" spans="1:9" ht="12" customHeight="1" x14ac:dyDescent="0.15">
      <c r="A6" s="1163" t="s">
        <v>1324</v>
      </c>
      <c r="B6" s="1134"/>
      <c r="C6" s="1134"/>
      <c r="D6" s="1134"/>
      <c r="E6" s="1134"/>
      <c r="F6" s="1134"/>
      <c r="G6" s="1134"/>
    </row>
    <row r="7" spans="1:9" ht="12" customHeight="1" x14ac:dyDescent="0.15">
      <c r="A7" s="18" t="s">
        <v>1352</v>
      </c>
      <c r="B7" s="576"/>
      <c r="C7" s="576"/>
      <c r="D7" s="576"/>
      <c r="E7" s="576"/>
      <c r="F7" s="576"/>
      <c r="G7" s="576"/>
    </row>
    <row r="8" spans="1:9" ht="12" customHeight="1" x14ac:dyDescent="0.15">
      <c r="A8" s="18" t="s">
        <v>1387</v>
      </c>
      <c r="B8" s="576">
        <v>1050770</v>
      </c>
      <c r="C8" s="576">
        <v>167560</v>
      </c>
      <c r="D8" s="576">
        <v>107680</v>
      </c>
      <c r="E8" s="576">
        <v>196270</v>
      </c>
      <c r="F8" s="576">
        <v>557630</v>
      </c>
      <c r="G8" s="576">
        <v>12980</v>
      </c>
    </row>
    <row r="9" spans="1:9" ht="12" customHeight="1" x14ac:dyDescent="0.15">
      <c r="A9" s="18" t="s">
        <v>1386</v>
      </c>
      <c r="B9" s="576">
        <v>960820</v>
      </c>
      <c r="C9" s="576">
        <v>142710</v>
      </c>
      <c r="D9" s="576">
        <v>120000</v>
      </c>
      <c r="E9" s="576">
        <v>191950</v>
      </c>
      <c r="F9" s="576">
        <v>481240</v>
      </c>
      <c r="G9" s="576">
        <v>14970</v>
      </c>
    </row>
    <row r="10" spans="1:9" ht="12" customHeight="1" x14ac:dyDescent="0.15">
      <c r="A10" s="18" t="s">
        <v>1351</v>
      </c>
      <c r="B10" s="576"/>
      <c r="C10" s="576"/>
      <c r="D10" s="576"/>
      <c r="E10" s="576"/>
      <c r="F10" s="576"/>
      <c r="G10" s="576"/>
    </row>
    <row r="11" spans="1:9" ht="12" customHeight="1" x14ac:dyDescent="0.15">
      <c r="A11" s="18" t="s">
        <v>1387</v>
      </c>
      <c r="B11" s="576">
        <v>1031220</v>
      </c>
      <c r="C11" s="576">
        <v>167170</v>
      </c>
      <c r="D11" s="576">
        <v>105410</v>
      </c>
      <c r="E11" s="576">
        <v>194140</v>
      </c>
      <c r="F11" s="576">
        <v>544260</v>
      </c>
      <c r="G11" s="576">
        <v>12870</v>
      </c>
    </row>
    <row r="12" spans="1:9" ht="12" customHeight="1" x14ac:dyDescent="0.15">
      <c r="A12" s="18" t="s">
        <v>1386</v>
      </c>
      <c r="B12" s="576">
        <v>743730</v>
      </c>
      <c r="C12" s="576">
        <v>122380</v>
      </c>
      <c r="D12" s="576">
        <v>100070</v>
      </c>
      <c r="E12" s="576">
        <v>177300</v>
      </c>
      <c r="F12" s="576">
        <v>323660</v>
      </c>
      <c r="G12" s="576">
        <v>11080</v>
      </c>
    </row>
    <row r="13" spans="1:9" ht="12" customHeight="1" x14ac:dyDescent="0.15">
      <c r="A13" s="18" t="s">
        <v>1350</v>
      </c>
      <c r="B13" s="576"/>
      <c r="C13" s="576"/>
      <c r="D13" s="576"/>
      <c r="E13" s="576"/>
      <c r="F13" s="576"/>
      <c r="G13" s="576"/>
    </row>
    <row r="14" spans="1:9" ht="12" customHeight="1" x14ac:dyDescent="0.15">
      <c r="A14" s="18" t="s">
        <v>1387</v>
      </c>
      <c r="B14" s="576">
        <v>19550</v>
      </c>
      <c r="C14" s="576">
        <v>390</v>
      </c>
      <c r="D14" s="576">
        <v>2270</v>
      </c>
      <c r="E14" s="576">
        <v>2130</v>
      </c>
      <c r="F14" s="576">
        <v>13370</v>
      </c>
      <c r="G14" s="576">
        <v>110</v>
      </c>
    </row>
    <row r="15" spans="1:9" ht="12" customHeight="1" x14ac:dyDescent="0.15">
      <c r="A15" s="18" t="s">
        <v>1386</v>
      </c>
      <c r="B15" s="576">
        <v>217090</v>
      </c>
      <c r="C15" s="576">
        <v>20330</v>
      </c>
      <c r="D15" s="576">
        <v>19930</v>
      </c>
      <c r="E15" s="576">
        <v>14640</v>
      </c>
      <c r="F15" s="576">
        <v>157580</v>
      </c>
      <c r="G15" s="576">
        <v>3900</v>
      </c>
    </row>
    <row r="16" spans="1:9" ht="12" customHeight="1" x14ac:dyDescent="0.15">
      <c r="A16" s="183" t="s">
        <v>749</v>
      </c>
      <c r="B16" s="576"/>
      <c r="C16" s="576"/>
      <c r="D16" s="576"/>
      <c r="E16" s="576"/>
      <c r="F16" s="576"/>
      <c r="G16" s="576"/>
    </row>
    <row r="17" spans="1:7" ht="12" customHeight="1" x14ac:dyDescent="0.15">
      <c r="A17" s="18" t="s">
        <v>1352</v>
      </c>
      <c r="B17" s="574"/>
      <c r="C17" s="574"/>
      <c r="D17" s="574"/>
      <c r="E17" s="574"/>
      <c r="F17" s="574"/>
      <c r="G17" s="574"/>
    </row>
    <row r="18" spans="1:7" ht="12" customHeight="1" x14ac:dyDescent="0.15">
      <c r="A18" s="18" t="s">
        <v>1387</v>
      </c>
      <c r="B18" s="574">
        <v>100</v>
      </c>
      <c r="C18" s="574">
        <v>15.946401210540841</v>
      </c>
      <c r="D18" s="574">
        <v>10.247723098299343</v>
      </c>
      <c r="E18" s="574">
        <v>18.678683251329979</v>
      </c>
      <c r="F18" s="574">
        <v>53.068701999486088</v>
      </c>
      <c r="G18" s="574">
        <v>1.2352846008165441</v>
      </c>
    </row>
    <row r="19" spans="1:7" ht="12" customHeight="1" x14ac:dyDescent="0.15">
      <c r="A19" s="18" t="s">
        <v>1386</v>
      </c>
      <c r="B19" s="574">
        <v>100</v>
      </c>
      <c r="C19" s="574">
        <v>14.852938115359796</v>
      </c>
      <c r="D19" s="574">
        <v>12.489332028891988</v>
      </c>
      <c r="E19" s="574">
        <v>19.977727357881808</v>
      </c>
      <c r="F19" s="574">
        <v>50.086384546533168</v>
      </c>
      <c r="G19" s="574">
        <v>1.5580441706042756</v>
      </c>
    </row>
    <row r="20" spans="1:7" ht="12" customHeight="1" x14ac:dyDescent="0.15">
      <c r="A20" s="18" t="s">
        <v>1351</v>
      </c>
      <c r="B20" s="31"/>
      <c r="C20" s="31"/>
      <c r="D20" s="31"/>
      <c r="E20" s="31"/>
      <c r="F20" s="31"/>
      <c r="G20" s="31"/>
    </row>
    <row r="21" spans="1:7" ht="12" customHeight="1" x14ac:dyDescent="0.15">
      <c r="A21" s="18" t="s">
        <v>1387</v>
      </c>
      <c r="B21" s="574">
        <v>100</v>
      </c>
      <c r="C21" s="574">
        <v>16.210895832121178</v>
      </c>
      <c r="D21" s="574">
        <v>10.221873121157463</v>
      </c>
      <c r="E21" s="574">
        <v>18.826244642268382</v>
      </c>
      <c r="F21" s="574">
        <v>52.778262640367721</v>
      </c>
      <c r="G21" s="574">
        <v>1.2480363065107347</v>
      </c>
    </row>
    <row r="22" spans="1:7" ht="12" customHeight="1" x14ac:dyDescent="0.15">
      <c r="A22" s="18" t="s">
        <v>1386</v>
      </c>
      <c r="B22" s="574">
        <v>100</v>
      </c>
      <c r="C22" s="574">
        <v>16.45489626611808</v>
      </c>
      <c r="D22" s="574">
        <v>13.455151735172709</v>
      </c>
      <c r="E22" s="574">
        <v>23.839296518897989</v>
      </c>
      <c r="F22" s="574">
        <v>43.518481169241525</v>
      </c>
      <c r="G22" s="574">
        <v>1.4897879606846571</v>
      </c>
    </row>
    <row r="23" spans="1:7" ht="12" customHeight="1" x14ac:dyDescent="0.15">
      <c r="A23" s="18" t="s">
        <v>1350</v>
      </c>
      <c r="B23" s="574"/>
      <c r="C23" s="574"/>
      <c r="D23" s="574"/>
      <c r="E23" s="574"/>
      <c r="F23" s="574"/>
      <c r="G23" s="574"/>
    </row>
    <row r="24" spans="1:7" ht="12" customHeight="1" x14ac:dyDescent="0.15">
      <c r="A24" s="18" t="s">
        <v>1387</v>
      </c>
      <c r="B24" s="574">
        <v>100</v>
      </c>
      <c r="C24" s="574">
        <v>1.9948849104859334</v>
      </c>
      <c r="D24" s="574">
        <v>11.611253196930946</v>
      </c>
      <c r="E24" s="574">
        <v>10.895140664961637</v>
      </c>
      <c r="F24" s="574">
        <v>68.388746803069054</v>
      </c>
      <c r="G24" s="574">
        <v>0.5626598465473146</v>
      </c>
    </row>
    <row r="25" spans="1:7" ht="12" customHeight="1" x14ac:dyDescent="0.15">
      <c r="A25" s="37" t="s">
        <v>1386</v>
      </c>
      <c r="B25" s="579">
        <v>100</v>
      </c>
      <c r="C25" s="579">
        <v>9.364779584504122</v>
      </c>
      <c r="D25" s="579">
        <v>9.1805242065502792</v>
      </c>
      <c r="E25" s="579">
        <v>6.7437468331106922</v>
      </c>
      <c r="F25" s="579">
        <v>72.587406144916855</v>
      </c>
      <c r="G25" s="579">
        <v>1.7964899350499792</v>
      </c>
    </row>
    <row r="26" spans="1:7" ht="12" customHeight="1" x14ac:dyDescent="0.15">
      <c r="A26" s="21" t="s">
        <v>1385</v>
      </c>
      <c r="B26" s="31"/>
      <c r="C26" s="31"/>
      <c r="D26" s="31"/>
      <c r="E26" s="31"/>
      <c r="F26" s="31"/>
      <c r="G26" s="31"/>
    </row>
    <row r="27" spans="1:7" ht="12" customHeight="1" x14ac:dyDescent="0.15">
      <c r="A27" s="11" t="s">
        <v>1384</v>
      </c>
      <c r="B27" s="31"/>
      <c r="C27" s="31"/>
      <c r="D27" s="31"/>
      <c r="E27" s="31"/>
      <c r="F27" s="31"/>
      <c r="G27" s="31"/>
    </row>
    <row r="28" spans="1:7" ht="12" customHeight="1" x14ac:dyDescent="0.15">
      <c r="A28" s="86" t="s">
        <v>1383</v>
      </c>
      <c r="B28" s="1"/>
      <c r="C28" s="1"/>
      <c r="D28" s="1"/>
      <c r="E28" s="1"/>
      <c r="F28" s="1"/>
      <c r="G28" s="1"/>
    </row>
    <row r="29" spans="1:7" ht="12" customHeight="1" x14ac:dyDescent="0.15">
      <c r="A29" s="11" t="s">
        <v>1382</v>
      </c>
      <c r="B29" s="1"/>
      <c r="C29" s="1"/>
      <c r="D29" s="1"/>
      <c r="E29" s="1"/>
      <c r="F29" s="1"/>
      <c r="G29" s="1"/>
    </row>
    <row r="30" spans="1:7" ht="12" customHeight="1" x14ac:dyDescent="0.15">
      <c r="A30" s="1" t="s">
        <v>878</v>
      </c>
      <c r="B30" s="1"/>
      <c r="C30" s="1"/>
      <c r="D30" s="1"/>
      <c r="E30" s="1"/>
      <c r="F30" s="1"/>
      <c r="G30" s="1"/>
    </row>
    <row r="31" spans="1:7" ht="12" customHeight="1" x14ac:dyDescent="0.15">
      <c r="A31" s="1"/>
      <c r="B31" s="1"/>
      <c r="C31" s="1"/>
      <c r="D31" s="1"/>
      <c r="E31" s="1"/>
      <c r="F31" s="1"/>
      <c r="G31" s="1"/>
    </row>
    <row r="32" spans="1:7" ht="12" customHeight="1" x14ac:dyDescent="0.15"/>
    <row r="33" ht="12" customHeight="1" x14ac:dyDescent="0.15"/>
    <row r="34" ht="12" customHeight="1" x14ac:dyDescent="0.15"/>
    <row r="35" ht="12" customHeight="1" x14ac:dyDescent="0.15"/>
    <row r="36" ht="12" customHeight="1" x14ac:dyDescent="0.15"/>
    <row r="37" ht="12" customHeight="1" x14ac:dyDescent="0.15"/>
    <row r="38" ht="12" customHeight="1" x14ac:dyDescent="0.15"/>
    <row r="39" ht="12" customHeight="1" x14ac:dyDescent="0.15"/>
    <row r="40" ht="12" customHeight="1" x14ac:dyDescent="0.15"/>
    <row r="41" ht="12" customHeight="1" x14ac:dyDescent="0.15"/>
    <row r="42" ht="12" customHeight="1" x14ac:dyDescent="0.15"/>
    <row r="43" ht="12" customHeight="1" x14ac:dyDescent="0.15"/>
    <row r="44" ht="12" customHeight="1" x14ac:dyDescent="0.15"/>
    <row r="45" ht="12" customHeight="1" x14ac:dyDescent="0.15"/>
    <row r="46" ht="12" customHeight="1" x14ac:dyDescent="0.15"/>
    <row r="47" ht="12" customHeight="1" x14ac:dyDescent="0.15"/>
    <row r="48" ht="12" customHeight="1" x14ac:dyDescent="0.15"/>
    <row r="49" ht="12" customHeight="1" x14ac:dyDescent="0.15"/>
    <row r="50" ht="12" customHeight="1" x14ac:dyDescent="0.15"/>
    <row r="51" ht="12" customHeight="1" x14ac:dyDescent="0.15"/>
    <row r="52" ht="12" customHeight="1" x14ac:dyDescent="0.15"/>
    <row r="53" ht="12" customHeight="1" x14ac:dyDescent="0.15"/>
    <row r="54" ht="12" customHeight="1" x14ac:dyDescent="0.15"/>
    <row r="55" ht="12" customHeight="1" x14ac:dyDescent="0.15"/>
    <row r="56" ht="12" customHeight="1" x14ac:dyDescent="0.15"/>
    <row r="57" ht="12" customHeight="1" x14ac:dyDescent="0.15"/>
    <row r="58" ht="12" customHeight="1" x14ac:dyDescent="0.15"/>
    <row r="59" ht="12" customHeight="1" x14ac:dyDescent="0.15"/>
    <row r="60" ht="12" customHeight="1" x14ac:dyDescent="0.15"/>
    <row r="61" ht="12" customHeight="1" x14ac:dyDescent="0.15"/>
    <row r="62" ht="12" customHeight="1" x14ac:dyDescent="0.15"/>
    <row r="63" ht="12" customHeight="1" x14ac:dyDescent="0.15"/>
    <row r="64"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0"/>
  <sheetViews>
    <sheetView view="pageBreakPreview" zoomScale="80" zoomScaleNormal="100" workbookViewId="0">
      <selection activeCell="B29" sqref="B29"/>
    </sheetView>
  </sheetViews>
  <sheetFormatPr defaultRowHeight="13.5" x14ac:dyDescent="0.15"/>
  <cols>
    <col min="1" max="1" width="25.625" customWidth="1"/>
    <col min="2" max="9" width="10.625" customWidth="1"/>
  </cols>
  <sheetData>
    <row r="1" spans="1:8" ht="12" customHeight="1" x14ac:dyDescent="0.15">
      <c r="A1" s="1"/>
      <c r="B1" s="1"/>
      <c r="C1" s="1"/>
      <c r="D1" s="1"/>
      <c r="E1" s="1"/>
      <c r="F1" s="1"/>
      <c r="G1" s="1"/>
    </row>
    <row r="2" spans="1:8" ht="12" customHeight="1" x14ac:dyDescent="0.15">
      <c r="A2" s="943" t="s">
        <v>1381</v>
      </c>
      <c r="B2" s="1"/>
      <c r="C2" s="1"/>
      <c r="D2" s="1"/>
      <c r="E2" s="1"/>
      <c r="F2" s="1"/>
      <c r="G2" s="1"/>
      <c r="H2" s="1"/>
    </row>
    <row r="3" spans="1:8" ht="12" customHeight="1" x14ac:dyDescent="0.15">
      <c r="A3" s="640"/>
      <c r="B3" s="854" t="s">
        <v>73</v>
      </c>
      <c r="C3" s="854" t="s">
        <v>1380</v>
      </c>
      <c r="D3" s="854" t="s">
        <v>1379</v>
      </c>
      <c r="E3" s="854" t="s">
        <v>1378</v>
      </c>
      <c r="F3" s="854" t="s">
        <v>1377</v>
      </c>
      <c r="G3" s="853" t="s">
        <v>667</v>
      </c>
    </row>
    <row r="4" spans="1:8" ht="12" customHeight="1" x14ac:dyDescent="0.15">
      <c r="A4" s="634"/>
      <c r="B4" s="852" t="s">
        <v>184</v>
      </c>
      <c r="C4" s="852"/>
      <c r="D4" s="852" t="s">
        <v>1376</v>
      </c>
      <c r="E4" s="852" t="s">
        <v>1375</v>
      </c>
      <c r="F4" s="852"/>
      <c r="G4" s="851" t="s">
        <v>1374</v>
      </c>
    </row>
    <row r="5" spans="1:8" ht="12" customHeight="1" x14ac:dyDescent="0.15">
      <c r="A5" s="954" t="s">
        <v>1324</v>
      </c>
      <c r="B5" s="881"/>
      <c r="C5" s="881"/>
      <c r="D5" s="881"/>
      <c r="E5" s="881"/>
      <c r="F5" s="881"/>
      <c r="G5" s="881"/>
    </row>
    <row r="6" spans="1:8" ht="12" customHeight="1" x14ac:dyDescent="0.15">
      <c r="A6" s="18" t="s">
        <v>1373</v>
      </c>
      <c r="B6" s="918">
        <v>960820</v>
      </c>
      <c r="C6" s="918">
        <v>142710</v>
      </c>
      <c r="D6" s="918">
        <v>120000</v>
      </c>
      <c r="E6" s="918">
        <v>191950</v>
      </c>
      <c r="F6" s="918">
        <v>481240</v>
      </c>
      <c r="G6" s="918">
        <v>14970</v>
      </c>
    </row>
    <row r="7" spans="1:8" ht="12" customHeight="1" x14ac:dyDescent="0.15">
      <c r="A7" s="18" t="s">
        <v>1341</v>
      </c>
      <c r="B7" s="918">
        <v>231230</v>
      </c>
      <c r="C7" s="918">
        <v>18850</v>
      </c>
      <c r="D7" s="918">
        <v>42180</v>
      </c>
      <c r="E7" s="918">
        <v>64090</v>
      </c>
      <c r="F7" s="918">
        <v>100720</v>
      </c>
      <c r="G7" s="918">
        <v>2700</v>
      </c>
    </row>
    <row r="8" spans="1:8" ht="12" customHeight="1" x14ac:dyDescent="0.15">
      <c r="A8" s="18" t="s">
        <v>1340</v>
      </c>
      <c r="B8" s="918">
        <v>160780</v>
      </c>
      <c r="C8" s="918">
        <v>16950</v>
      </c>
      <c r="D8" s="918">
        <v>23800</v>
      </c>
      <c r="E8" s="918">
        <v>32490</v>
      </c>
      <c r="F8" s="918">
        <v>82710</v>
      </c>
      <c r="G8" s="918">
        <v>1600</v>
      </c>
    </row>
    <row r="9" spans="1:8" ht="12" customHeight="1" x14ac:dyDescent="0.15">
      <c r="A9" s="18" t="s">
        <v>1339</v>
      </c>
      <c r="B9" s="918">
        <v>126910</v>
      </c>
      <c r="C9" s="918">
        <v>15460</v>
      </c>
      <c r="D9" s="918">
        <v>8630</v>
      </c>
      <c r="E9" s="918">
        <v>10730</v>
      </c>
      <c r="F9" s="918">
        <v>87070</v>
      </c>
      <c r="G9" s="918">
        <v>4010</v>
      </c>
    </row>
    <row r="10" spans="1:8" ht="12" customHeight="1" x14ac:dyDescent="0.15">
      <c r="A10" s="18" t="s">
        <v>1338</v>
      </c>
      <c r="B10" s="918">
        <v>217090</v>
      </c>
      <c r="C10" s="918">
        <v>20330</v>
      </c>
      <c r="D10" s="918">
        <v>19930</v>
      </c>
      <c r="E10" s="918">
        <v>14640</v>
      </c>
      <c r="F10" s="918">
        <v>157580</v>
      </c>
      <c r="G10" s="918">
        <v>3900</v>
      </c>
    </row>
    <row r="11" spans="1:8" ht="12" customHeight="1" x14ac:dyDescent="0.15">
      <c r="A11" s="18" t="s">
        <v>1337</v>
      </c>
      <c r="B11" s="918">
        <v>12180</v>
      </c>
      <c r="C11" s="918">
        <v>2820</v>
      </c>
      <c r="D11" s="918">
        <v>1590</v>
      </c>
      <c r="E11" s="918">
        <v>5370</v>
      </c>
      <c r="F11" s="918">
        <v>2120</v>
      </c>
      <c r="G11" s="918">
        <v>190</v>
      </c>
    </row>
    <row r="12" spans="1:8" ht="12" customHeight="1" x14ac:dyDescent="0.15">
      <c r="A12" s="18" t="s">
        <v>1336</v>
      </c>
      <c r="B12" s="918">
        <v>18830</v>
      </c>
      <c r="C12" s="918">
        <v>3810</v>
      </c>
      <c r="D12" s="918">
        <v>4370</v>
      </c>
      <c r="E12" s="918">
        <v>6560</v>
      </c>
      <c r="F12" s="918">
        <v>3850</v>
      </c>
      <c r="G12" s="918">
        <v>170</v>
      </c>
    </row>
    <row r="13" spans="1:8" ht="12" customHeight="1" x14ac:dyDescent="0.15">
      <c r="A13" s="18" t="s">
        <v>1335</v>
      </c>
      <c r="B13" s="918">
        <v>43050</v>
      </c>
      <c r="C13" s="918">
        <v>4080</v>
      </c>
      <c r="D13" s="918">
        <v>6920</v>
      </c>
      <c r="E13" s="918">
        <v>21040</v>
      </c>
      <c r="F13" s="918">
        <v>10520</v>
      </c>
      <c r="G13" s="918">
        <v>420</v>
      </c>
    </row>
    <row r="14" spans="1:8" ht="12" customHeight="1" x14ac:dyDescent="0.15">
      <c r="A14" s="18" t="s">
        <v>1334</v>
      </c>
      <c r="B14" s="918">
        <v>71230</v>
      </c>
      <c r="C14" s="918">
        <v>49780</v>
      </c>
      <c r="D14" s="918">
        <v>4040</v>
      </c>
      <c r="E14" s="918">
        <v>10770</v>
      </c>
      <c r="F14" s="918">
        <v>6130</v>
      </c>
      <c r="G14" s="918">
        <v>370</v>
      </c>
    </row>
    <row r="15" spans="1:8" ht="12" customHeight="1" x14ac:dyDescent="0.15">
      <c r="A15" s="18" t="s">
        <v>1333</v>
      </c>
      <c r="B15" s="918">
        <v>70480</v>
      </c>
      <c r="C15" s="918">
        <v>8050</v>
      </c>
      <c r="D15" s="918">
        <v>7710</v>
      </c>
      <c r="E15" s="918">
        <v>23890</v>
      </c>
      <c r="F15" s="918">
        <v>28610</v>
      </c>
      <c r="G15" s="918">
        <v>1490</v>
      </c>
    </row>
    <row r="16" spans="1:8" ht="12" customHeight="1" x14ac:dyDescent="0.15">
      <c r="A16" s="771" t="s">
        <v>749</v>
      </c>
      <c r="B16" s="1180"/>
      <c r="C16" s="1180"/>
      <c r="D16" s="1180"/>
      <c r="E16" s="1180"/>
      <c r="F16" s="1180"/>
      <c r="G16" s="1180"/>
    </row>
    <row r="17" spans="1:7" ht="12" customHeight="1" x14ac:dyDescent="0.15">
      <c r="A17" s="18" t="s">
        <v>1373</v>
      </c>
      <c r="B17" s="1179">
        <v>100</v>
      </c>
      <c r="C17" s="1179">
        <v>14.852938115359796</v>
      </c>
      <c r="D17" s="1179">
        <v>12.489332028891988</v>
      </c>
      <c r="E17" s="1179">
        <v>19.977727357881808</v>
      </c>
      <c r="F17" s="1179">
        <v>50.086384546533168</v>
      </c>
      <c r="G17" s="1179">
        <v>1.5580441706042756</v>
      </c>
    </row>
    <row r="18" spans="1:7" ht="12" customHeight="1" x14ac:dyDescent="0.15">
      <c r="A18" s="18" t="s">
        <v>1341</v>
      </c>
      <c r="B18" s="1179">
        <v>100</v>
      </c>
      <c r="C18" s="1179">
        <v>8.1520563940665127</v>
      </c>
      <c r="D18" s="1179">
        <v>18.241577649958916</v>
      </c>
      <c r="E18" s="1179">
        <v>27.716991739826145</v>
      </c>
      <c r="F18" s="1179">
        <v>43.558361804264152</v>
      </c>
      <c r="G18" s="1179">
        <v>1.1676685551182806</v>
      </c>
    </row>
    <row r="19" spans="1:7" ht="12" customHeight="1" x14ac:dyDescent="0.15">
      <c r="A19" s="18" t="s">
        <v>1340</v>
      </c>
      <c r="B19" s="1179">
        <v>100</v>
      </c>
      <c r="C19" s="1179">
        <v>10.542356014429656</v>
      </c>
      <c r="D19" s="1179">
        <v>14.802836173653439</v>
      </c>
      <c r="E19" s="1179">
        <v>20.207737280756312</v>
      </c>
      <c r="F19" s="1179">
        <v>51.44296554297798</v>
      </c>
      <c r="G19" s="1179">
        <v>0.99514865032964295</v>
      </c>
    </row>
    <row r="20" spans="1:7" ht="12" customHeight="1" x14ac:dyDescent="0.15">
      <c r="A20" s="18" t="s">
        <v>1339</v>
      </c>
      <c r="B20" s="1179">
        <v>100</v>
      </c>
      <c r="C20" s="1179">
        <v>12.181861161452998</v>
      </c>
      <c r="D20" s="1179">
        <v>6.8000945551965968</v>
      </c>
      <c r="E20" s="1179">
        <v>8.4548104956268215</v>
      </c>
      <c r="F20" s="1179">
        <v>68.607674730123719</v>
      </c>
      <c r="G20" s="1179">
        <v>3.1597194862500984</v>
      </c>
    </row>
    <row r="21" spans="1:7" ht="12" customHeight="1" x14ac:dyDescent="0.15">
      <c r="A21" s="18" t="s">
        <v>1338</v>
      </c>
      <c r="B21" s="1179">
        <v>100</v>
      </c>
      <c r="C21" s="1179">
        <v>9.364779584504122</v>
      </c>
      <c r="D21" s="1179">
        <v>9.1805242065502792</v>
      </c>
      <c r="E21" s="1179">
        <v>6.7437468331106922</v>
      </c>
      <c r="F21" s="1179">
        <v>72.587406144916855</v>
      </c>
      <c r="G21" s="1179">
        <v>1.7964899350499792</v>
      </c>
    </row>
    <row r="22" spans="1:7" ht="12" customHeight="1" x14ac:dyDescent="0.15">
      <c r="A22" s="18" t="s">
        <v>1337</v>
      </c>
      <c r="B22" s="1179">
        <v>100</v>
      </c>
      <c r="C22" s="1179">
        <v>23.152709359605911</v>
      </c>
      <c r="D22" s="1179">
        <v>13.054187192118228</v>
      </c>
      <c r="E22" s="1179">
        <v>44.088669950738918</v>
      </c>
      <c r="F22" s="1179">
        <v>17.405582922824301</v>
      </c>
      <c r="G22" s="1179">
        <v>1.5599343185550083</v>
      </c>
    </row>
    <row r="23" spans="1:7" ht="12" customHeight="1" x14ac:dyDescent="0.15">
      <c r="A23" s="18" t="s">
        <v>1336</v>
      </c>
      <c r="B23" s="1179">
        <v>100</v>
      </c>
      <c r="C23" s="1179">
        <v>20.233669676048859</v>
      </c>
      <c r="D23" s="1179">
        <v>23.207647371216144</v>
      </c>
      <c r="E23" s="1179">
        <v>34.838024429102497</v>
      </c>
      <c r="F23" s="1179">
        <v>20.446096654275092</v>
      </c>
      <c r="G23" s="1179">
        <v>0.90281465746149758</v>
      </c>
    </row>
    <row r="24" spans="1:7" ht="12" customHeight="1" x14ac:dyDescent="0.15">
      <c r="A24" s="18" t="s">
        <v>1335</v>
      </c>
      <c r="B24" s="1179">
        <v>100</v>
      </c>
      <c r="C24" s="1179">
        <v>9.4773519163763069</v>
      </c>
      <c r="D24" s="1179">
        <v>16.074332171893147</v>
      </c>
      <c r="E24" s="1179">
        <v>48.87340301974448</v>
      </c>
      <c r="F24" s="1179">
        <v>24.43670150987224</v>
      </c>
      <c r="G24" s="1179">
        <v>0.97560975609756095</v>
      </c>
    </row>
    <row r="25" spans="1:7" ht="12" customHeight="1" x14ac:dyDescent="0.15">
      <c r="A25" s="18" t="s">
        <v>1334</v>
      </c>
      <c r="B25" s="1179">
        <v>100</v>
      </c>
      <c r="C25" s="1179">
        <v>69.886283869156244</v>
      </c>
      <c r="D25" s="1179">
        <v>5.671767513688053</v>
      </c>
      <c r="E25" s="1179">
        <v>15.120033693668397</v>
      </c>
      <c r="F25" s="1179">
        <v>8.6059244700266735</v>
      </c>
      <c r="G25" s="1179">
        <v>0.51944405447143061</v>
      </c>
    </row>
    <row r="26" spans="1:7" ht="12" customHeight="1" x14ac:dyDescent="0.15">
      <c r="A26" s="37" t="s">
        <v>1333</v>
      </c>
      <c r="B26" s="878">
        <v>100</v>
      </c>
      <c r="C26" s="878">
        <v>11.421679909194097</v>
      </c>
      <c r="D26" s="878">
        <v>10.93927355278093</v>
      </c>
      <c r="E26" s="878">
        <v>33.896140749148692</v>
      </c>
      <c r="F26" s="878">
        <v>40.593076049943242</v>
      </c>
      <c r="G26" s="878">
        <v>2.1140749148694664</v>
      </c>
    </row>
    <row r="27" spans="1:7" ht="12" customHeight="1" x14ac:dyDescent="0.15">
      <c r="A27" s="87" t="s">
        <v>1372</v>
      </c>
      <c r="B27" s="50"/>
      <c r="C27" s="50"/>
      <c r="D27" s="50"/>
      <c r="E27" s="50"/>
      <c r="F27" s="50"/>
      <c r="G27" s="50"/>
    </row>
    <row r="28" spans="1:7" ht="12" customHeight="1" x14ac:dyDescent="0.15">
      <c r="A28" s="1" t="s">
        <v>1331</v>
      </c>
      <c r="B28" s="1"/>
      <c r="C28" s="1"/>
      <c r="D28" s="1"/>
      <c r="E28" s="1"/>
      <c r="F28" s="1"/>
      <c r="G28" s="1"/>
    </row>
    <row r="29" spans="1:7" ht="12" customHeight="1" x14ac:dyDescent="0.15">
      <c r="A29" s="1"/>
      <c r="B29" s="1"/>
      <c r="C29" s="1"/>
      <c r="D29" s="1"/>
      <c r="E29" s="1"/>
      <c r="F29" s="1"/>
      <c r="G29" s="1"/>
    </row>
    <row r="30" spans="1:7" ht="12" customHeight="1" x14ac:dyDescent="0.15">
      <c r="A30" s="1"/>
      <c r="B30" s="1"/>
      <c r="C30" s="1"/>
      <c r="D30" s="1"/>
      <c r="E30" s="1"/>
      <c r="F30" s="1"/>
      <c r="G30" s="1"/>
    </row>
    <row r="31" spans="1:7" ht="12" customHeight="1" x14ac:dyDescent="0.15"/>
    <row r="32" spans="1:7" ht="12" customHeight="1" x14ac:dyDescent="0.15"/>
    <row r="33" ht="12" customHeight="1" x14ac:dyDescent="0.15"/>
    <row r="34" ht="12" customHeight="1" x14ac:dyDescent="0.15"/>
    <row r="35" ht="12" customHeight="1" x14ac:dyDescent="0.15"/>
    <row r="36" ht="12" customHeight="1" x14ac:dyDescent="0.15"/>
    <row r="37" ht="12" customHeight="1" x14ac:dyDescent="0.15"/>
    <row r="38" ht="12" customHeight="1" x14ac:dyDescent="0.15"/>
    <row r="39" ht="12" customHeight="1" x14ac:dyDescent="0.15"/>
    <row r="40" ht="12" customHeight="1" x14ac:dyDescent="0.15"/>
    <row r="41" ht="12" customHeight="1" x14ac:dyDescent="0.15"/>
    <row r="42" ht="12" customHeight="1" x14ac:dyDescent="0.15"/>
    <row r="43" ht="12" customHeight="1" x14ac:dyDescent="0.15"/>
    <row r="44" ht="12" customHeight="1" x14ac:dyDescent="0.15"/>
    <row r="45" ht="12" customHeight="1" x14ac:dyDescent="0.15"/>
    <row r="46" ht="12" customHeight="1" x14ac:dyDescent="0.15"/>
    <row r="47" ht="12" customHeight="1" x14ac:dyDescent="0.15"/>
    <row r="48" ht="12" customHeight="1" x14ac:dyDescent="0.15"/>
    <row r="49" ht="12" customHeight="1" x14ac:dyDescent="0.15"/>
    <row r="50" ht="12" customHeight="1" x14ac:dyDescent="0.15"/>
    <row r="51" ht="12" customHeight="1" x14ac:dyDescent="0.15"/>
    <row r="52" ht="12" customHeight="1" x14ac:dyDescent="0.15"/>
    <row r="53" ht="12" customHeight="1" x14ac:dyDescent="0.15"/>
    <row r="54" ht="12" customHeight="1" x14ac:dyDescent="0.15"/>
    <row r="55" ht="12" customHeight="1" x14ac:dyDescent="0.15"/>
    <row r="56" ht="12" customHeight="1" x14ac:dyDescent="0.15"/>
    <row r="57" ht="12" customHeight="1" x14ac:dyDescent="0.15"/>
    <row r="58" ht="12" customHeight="1" x14ac:dyDescent="0.15"/>
    <row r="59" ht="12" customHeight="1" x14ac:dyDescent="0.15"/>
    <row r="60" ht="12" customHeight="1" x14ac:dyDescent="0.15"/>
    <row r="61" ht="12" customHeight="1" x14ac:dyDescent="0.15"/>
    <row r="62" ht="12" customHeight="1" x14ac:dyDescent="0.15"/>
    <row r="63" ht="12" customHeight="1" x14ac:dyDescent="0.15"/>
    <row r="64"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row r="75" ht="12" customHeight="1" x14ac:dyDescent="0.15"/>
    <row r="76" ht="12" customHeight="1" x14ac:dyDescent="0.15"/>
    <row r="77" ht="12" customHeight="1" x14ac:dyDescent="0.15"/>
    <row r="78" ht="12" customHeight="1" x14ac:dyDescent="0.15"/>
    <row r="79" ht="12" customHeight="1" x14ac:dyDescent="0.15"/>
    <row r="80"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3"/>
  <sheetViews>
    <sheetView view="pageBreakPreview" zoomScale="80" zoomScaleNormal="100" workbookViewId="0">
      <selection activeCell="B29" sqref="B29"/>
    </sheetView>
  </sheetViews>
  <sheetFormatPr defaultRowHeight="13.5" x14ac:dyDescent="0.15"/>
  <cols>
    <col min="1" max="1" width="25.625" customWidth="1"/>
    <col min="2" max="9" width="10.625" customWidth="1"/>
  </cols>
  <sheetData>
    <row r="1" spans="1:7" ht="12" customHeight="1" x14ac:dyDescent="0.15">
      <c r="A1" s="1178" t="s">
        <v>1371</v>
      </c>
      <c r="B1" s="1105"/>
      <c r="C1" s="1177"/>
      <c r="D1" s="1177"/>
      <c r="E1" s="1177"/>
      <c r="F1" s="1177"/>
      <c r="G1" s="1177"/>
    </row>
    <row r="2" spans="1:7" ht="12" customHeight="1" x14ac:dyDescent="0.15">
      <c r="A2" s="1153"/>
      <c r="B2" s="1125" t="s">
        <v>73</v>
      </c>
      <c r="C2" s="1126" t="s">
        <v>1370</v>
      </c>
      <c r="D2" s="1126" t="s">
        <v>1369</v>
      </c>
      <c r="E2" s="1126" t="s">
        <v>1368</v>
      </c>
      <c r="F2" s="1126" t="s">
        <v>1367</v>
      </c>
      <c r="G2" s="1125" t="s">
        <v>1366</v>
      </c>
    </row>
    <row r="3" spans="1:7" ht="12" customHeight="1" x14ac:dyDescent="0.15">
      <c r="A3" s="1148"/>
      <c r="B3" s="202" t="s">
        <v>184</v>
      </c>
      <c r="C3" s="1122" t="s">
        <v>1365</v>
      </c>
      <c r="D3" s="1122" t="s">
        <v>1365</v>
      </c>
      <c r="E3" s="1122" t="s">
        <v>1365</v>
      </c>
      <c r="F3" s="1122" t="s">
        <v>1365</v>
      </c>
      <c r="G3" s="202" t="s">
        <v>896</v>
      </c>
    </row>
    <row r="4" spans="1:7" ht="12" customHeight="1" x14ac:dyDescent="0.15">
      <c r="A4" s="1176" t="s">
        <v>243</v>
      </c>
      <c r="B4" s="1175"/>
      <c r="C4" s="1156"/>
      <c r="D4" s="1156"/>
      <c r="E4" s="1156"/>
      <c r="F4" s="1156"/>
      <c r="G4" s="1156"/>
    </row>
    <row r="5" spans="1:7" ht="12" customHeight="1" x14ac:dyDescent="0.15">
      <c r="A5" s="1150" t="s">
        <v>1364</v>
      </c>
      <c r="B5" s="1174">
        <v>1650616000</v>
      </c>
      <c r="C5" s="1173" t="s">
        <v>1</v>
      </c>
      <c r="D5" s="1173" t="s">
        <v>1</v>
      </c>
      <c r="E5" s="1173" t="s">
        <v>1</v>
      </c>
      <c r="F5" s="1173" t="s">
        <v>1</v>
      </c>
      <c r="G5" s="1173" t="s">
        <v>1</v>
      </c>
    </row>
    <row r="6" spans="1:7" ht="12" customHeight="1" x14ac:dyDescent="0.15">
      <c r="A6" s="1168" t="s">
        <v>1362</v>
      </c>
      <c r="B6" s="1172">
        <v>931723000</v>
      </c>
      <c r="C6" s="1172">
        <v>466313000</v>
      </c>
      <c r="D6" s="1172">
        <v>171880000</v>
      </c>
      <c r="E6" s="1172">
        <v>175100000</v>
      </c>
      <c r="F6" s="1172">
        <v>59716000</v>
      </c>
      <c r="G6" s="1172">
        <v>33880000</v>
      </c>
    </row>
    <row r="7" spans="1:7" ht="12" customHeight="1" x14ac:dyDescent="0.15">
      <c r="A7" s="1150" t="s">
        <v>1361</v>
      </c>
      <c r="B7" s="1172">
        <v>272102000</v>
      </c>
      <c r="C7" s="1172">
        <v>62951000</v>
      </c>
      <c r="D7" s="1172">
        <v>40803000</v>
      </c>
      <c r="E7" s="1172">
        <v>98038000</v>
      </c>
      <c r="F7" s="1172">
        <v>45502000</v>
      </c>
      <c r="G7" s="1172">
        <v>17785000</v>
      </c>
    </row>
    <row r="8" spans="1:7" ht="12" customHeight="1" x14ac:dyDescent="0.15">
      <c r="A8" s="1150" t="s">
        <v>1360</v>
      </c>
      <c r="B8" s="1172">
        <v>302634000</v>
      </c>
      <c r="C8" s="1172">
        <v>135755000</v>
      </c>
      <c r="D8" s="1172">
        <v>94760000</v>
      </c>
      <c r="E8" s="1172">
        <v>55957000</v>
      </c>
      <c r="F8" s="1172">
        <v>7452000</v>
      </c>
      <c r="G8" s="1172">
        <v>1768000</v>
      </c>
    </row>
    <row r="9" spans="1:7" ht="12" customHeight="1" x14ac:dyDescent="0.15">
      <c r="A9" s="1150" t="s">
        <v>1359</v>
      </c>
      <c r="B9" s="1172">
        <v>356986000</v>
      </c>
      <c r="C9" s="1172">
        <v>267607000</v>
      </c>
      <c r="D9" s="1172">
        <v>36317000</v>
      </c>
      <c r="E9" s="1172">
        <v>21105000</v>
      </c>
      <c r="F9" s="1172">
        <v>6762000</v>
      </c>
      <c r="G9" s="1172">
        <v>14328000</v>
      </c>
    </row>
    <row r="10" spans="1:7" ht="12" customHeight="1" x14ac:dyDescent="0.15">
      <c r="A10" s="1171" t="s">
        <v>585</v>
      </c>
      <c r="B10" s="1170"/>
      <c r="C10" s="1114"/>
      <c r="D10" s="1114"/>
      <c r="E10" s="1114"/>
      <c r="F10" s="1114"/>
      <c r="G10" s="1114"/>
    </row>
    <row r="11" spans="1:7" ht="12" customHeight="1" x14ac:dyDescent="0.15">
      <c r="A11" s="1150" t="s">
        <v>1363</v>
      </c>
      <c r="B11" s="1167">
        <v>100</v>
      </c>
      <c r="C11" s="1169" t="s">
        <v>1</v>
      </c>
      <c r="D11" s="1169" t="s">
        <v>1</v>
      </c>
      <c r="E11" s="1169" t="s">
        <v>1</v>
      </c>
      <c r="F11" s="1169" t="s">
        <v>1</v>
      </c>
      <c r="G11" s="1169" t="s">
        <v>1</v>
      </c>
    </row>
    <row r="12" spans="1:7" ht="12" customHeight="1" x14ac:dyDescent="0.15">
      <c r="A12" s="1168" t="s">
        <v>1362</v>
      </c>
      <c r="B12" s="1167">
        <v>56.4469870642233</v>
      </c>
      <c r="C12" s="1167">
        <v>28.250846956530168</v>
      </c>
      <c r="D12" s="1167">
        <v>10.413082146301743</v>
      </c>
      <c r="E12" s="1167">
        <v>10.608160832077235</v>
      </c>
      <c r="F12" s="1167">
        <v>3.6178008694935713</v>
      </c>
      <c r="G12" s="1167">
        <v>2.0525670416377886</v>
      </c>
    </row>
    <row r="13" spans="1:7" ht="12" customHeight="1" x14ac:dyDescent="0.15">
      <c r="A13" s="1150" t="s">
        <v>1361</v>
      </c>
      <c r="B13" s="1167">
        <v>16.484875949342548</v>
      </c>
      <c r="C13" s="1167">
        <v>3.8137883069108742</v>
      </c>
      <c r="D13" s="1167">
        <v>2.4719862160550972</v>
      </c>
      <c r="E13" s="1167">
        <v>5.9394795639930793</v>
      </c>
      <c r="F13" s="1167">
        <v>2.7566678137131833</v>
      </c>
      <c r="G13" s="1167">
        <v>1.0774765299742641</v>
      </c>
    </row>
    <row r="14" spans="1:7" ht="12" customHeight="1" x14ac:dyDescent="0.15">
      <c r="A14" s="1150" t="s">
        <v>1360</v>
      </c>
      <c r="B14" s="1167">
        <v>18.334609624528056</v>
      </c>
      <c r="C14" s="1167">
        <v>8.224505275606198</v>
      </c>
      <c r="D14" s="1167">
        <v>5.7408870385359165</v>
      </c>
      <c r="E14" s="1167">
        <v>3.3900677080556592</v>
      </c>
      <c r="F14" s="1167">
        <v>0.45146781565185362</v>
      </c>
      <c r="G14" s="1167">
        <v>0.10711152684815851</v>
      </c>
    </row>
    <row r="15" spans="1:7" ht="12" customHeight="1" x14ac:dyDescent="0.15">
      <c r="A15" s="1150" t="s">
        <v>1359</v>
      </c>
      <c r="B15" s="1167">
        <v>21.627440906909907</v>
      </c>
      <c r="C15" s="1167">
        <v>16.212553374013094</v>
      </c>
      <c r="D15" s="1167">
        <v>2.200208891710731</v>
      </c>
      <c r="E15" s="1167">
        <v>1.2786135600284985</v>
      </c>
      <c r="F15" s="1167">
        <v>0.40966524012853384</v>
      </c>
      <c r="G15" s="1167">
        <v>0.86803956825815332</v>
      </c>
    </row>
    <row r="16" spans="1:7" ht="12" customHeight="1" x14ac:dyDescent="0.15">
      <c r="A16" s="1171" t="s">
        <v>1038</v>
      </c>
      <c r="B16" s="1170"/>
      <c r="C16" s="1114"/>
      <c r="D16" s="1114"/>
      <c r="E16" s="1114"/>
      <c r="F16" s="1114"/>
      <c r="G16" s="1114"/>
    </row>
    <row r="17" spans="1:7" ht="12" customHeight="1" x14ac:dyDescent="0.15">
      <c r="A17" s="1150" t="s">
        <v>1363</v>
      </c>
      <c r="B17" s="1169" t="s">
        <v>1</v>
      </c>
      <c r="C17" s="1169" t="s">
        <v>1</v>
      </c>
      <c r="D17" s="1169" t="s">
        <v>1</v>
      </c>
      <c r="E17" s="1169" t="s">
        <v>1</v>
      </c>
      <c r="F17" s="1169" t="s">
        <v>1</v>
      </c>
      <c r="G17" s="1169" t="s">
        <v>1</v>
      </c>
    </row>
    <row r="18" spans="1:7" ht="12" customHeight="1" x14ac:dyDescent="0.15">
      <c r="A18" s="1168" t="s">
        <v>1362</v>
      </c>
      <c r="B18" s="1167">
        <v>100</v>
      </c>
      <c r="C18" s="1166">
        <v>100</v>
      </c>
      <c r="D18" s="1166">
        <v>100</v>
      </c>
      <c r="E18" s="1166">
        <v>100</v>
      </c>
      <c r="F18" s="1166">
        <v>100</v>
      </c>
      <c r="G18" s="1166">
        <v>100</v>
      </c>
    </row>
    <row r="19" spans="1:7" ht="12" customHeight="1" x14ac:dyDescent="0.15">
      <c r="A19" s="1150" t="s">
        <v>1361</v>
      </c>
      <c r="B19" s="1166">
        <v>29.204173343364925</v>
      </c>
      <c r="C19" s="1166">
        <v>13.499730867464557</v>
      </c>
      <c r="D19" s="1166">
        <v>23.739236676751222</v>
      </c>
      <c r="E19" s="1166">
        <v>55.989720159908629</v>
      </c>
      <c r="F19" s="1166">
        <v>76.197334047826388</v>
      </c>
      <c r="G19" s="1166">
        <v>52.494096812278634</v>
      </c>
    </row>
    <row r="20" spans="1:7" ht="12" customHeight="1" x14ac:dyDescent="0.15">
      <c r="A20" s="1150" t="s">
        <v>1360</v>
      </c>
      <c r="B20" s="1166">
        <v>32.481112948805603</v>
      </c>
      <c r="C20" s="1166">
        <v>29.112420198450394</v>
      </c>
      <c r="D20" s="1166">
        <v>55.1314870840121</v>
      </c>
      <c r="E20" s="1166">
        <v>31.957167332952597</v>
      </c>
      <c r="F20" s="1166">
        <v>12.479067586576461</v>
      </c>
      <c r="G20" s="1166">
        <v>5.218417945690673</v>
      </c>
    </row>
    <row r="21" spans="1:7" ht="12" customHeight="1" x14ac:dyDescent="0.15">
      <c r="A21" s="1148" t="s">
        <v>1359</v>
      </c>
      <c r="B21" s="1165">
        <v>38.314606379793133</v>
      </c>
      <c r="C21" s="1165">
        <v>57.387848934085049</v>
      </c>
      <c r="D21" s="1165">
        <v>21.129276239236678</v>
      </c>
      <c r="E21" s="1165">
        <v>12.053112507138778</v>
      </c>
      <c r="F21" s="1165">
        <v>11.32359836559716</v>
      </c>
      <c r="G21" s="1165">
        <v>42.290436835891384</v>
      </c>
    </row>
    <row r="22" spans="1:7" ht="12" customHeight="1" x14ac:dyDescent="0.15">
      <c r="A22" s="1164" t="s">
        <v>1358</v>
      </c>
      <c r="B22" s="1164"/>
      <c r="C22" s="1164"/>
      <c r="D22" s="1164"/>
      <c r="E22" s="1164"/>
      <c r="F22" s="1164"/>
      <c r="G22" s="1164"/>
    </row>
    <row r="23" spans="1:7" ht="12" customHeight="1" x14ac:dyDescent="0.15">
      <c r="A23" s="1114" t="s">
        <v>1357</v>
      </c>
      <c r="B23" s="1105"/>
      <c r="C23" s="1105"/>
      <c r="D23" s="1105"/>
      <c r="E23" s="1105"/>
      <c r="F23" s="1105"/>
      <c r="G23" s="1105"/>
    </row>
    <row r="24" spans="1:7" ht="12" customHeight="1" x14ac:dyDescent="0.15">
      <c r="A24" s="1108" t="s">
        <v>1356</v>
      </c>
      <c r="B24" s="1105"/>
      <c r="C24" s="1105"/>
      <c r="D24" s="1105"/>
      <c r="E24" s="1105"/>
      <c r="F24" s="1105"/>
      <c r="G24" s="1105"/>
    </row>
    <row r="25" spans="1:7" ht="12" customHeight="1" x14ac:dyDescent="0.15">
      <c r="A25" s="1108" t="s">
        <v>1355</v>
      </c>
      <c r="B25" s="1105"/>
      <c r="C25" s="1105"/>
      <c r="D25" s="1105"/>
      <c r="E25" s="1105"/>
      <c r="F25" s="1105"/>
      <c r="G25" s="1105"/>
    </row>
    <row r="26" spans="1:7" ht="12" customHeight="1" x14ac:dyDescent="0.15">
      <c r="A26" s="1108" t="s">
        <v>1354</v>
      </c>
      <c r="B26" s="1105"/>
      <c r="C26" s="1105"/>
      <c r="D26" s="1105"/>
      <c r="E26" s="1105"/>
      <c r="F26" s="1105"/>
      <c r="G26" s="1105"/>
    </row>
    <row r="27" spans="1:7" ht="12" customHeight="1" x14ac:dyDescent="0.15"/>
    <row r="28" spans="1:7" ht="12" customHeight="1" x14ac:dyDescent="0.15"/>
    <row r="29" spans="1:7" ht="12" customHeight="1" x14ac:dyDescent="0.15"/>
    <row r="30" spans="1:7" ht="12" customHeight="1" x14ac:dyDescent="0.15"/>
    <row r="31" spans="1:7" ht="12" customHeight="1" x14ac:dyDescent="0.15"/>
    <row r="32" spans="1:7" ht="12" customHeight="1" x14ac:dyDescent="0.15"/>
    <row r="33" ht="12" customHeight="1" x14ac:dyDescent="0.15"/>
    <row r="34" ht="12" customHeight="1" x14ac:dyDescent="0.15"/>
    <row r="35" ht="12" customHeight="1" x14ac:dyDescent="0.15"/>
    <row r="36" ht="12" customHeight="1" x14ac:dyDescent="0.15"/>
    <row r="37" ht="12" customHeight="1" x14ac:dyDescent="0.15"/>
    <row r="38" ht="12" customHeight="1" x14ac:dyDescent="0.15"/>
    <row r="39" ht="12" customHeight="1" x14ac:dyDescent="0.15"/>
    <row r="40" ht="12" customHeight="1" x14ac:dyDescent="0.15"/>
    <row r="41" ht="12" customHeight="1" x14ac:dyDescent="0.15"/>
    <row r="42" ht="12" customHeight="1" x14ac:dyDescent="0.15"/>
    <row r="43" ht="12" customHeight="1" x14ac:dyDescent="0.15"/>
    <row r="44" ht="12" customHeight="1" x14ac:dyDescent="0.15"/>
    <row r="45" ht="12" customHeight="1" x14ac:dyDescent="0.15"/>
    <row r="46" ht="12" customHeight="1" x14ac:dyDescent="0.15"/>
    <row r="47" ht="12" customHeight="1" x14ac:dyDescent="0.15"/>
    <row r="48" ht="12" customHeight="1" x14ac:dyDescent="0.15"/>
    <row r="49" ht="12" customHeight="1" x14ac:dyDescent="0.15"/>
    <row r="50" ht="12" customHeight="1" x14ac:dyDescent="0.15"/>
    <row r="51" ht="12" customHeight="1" x14ac:dyDescent="0.15"/>
    <row r="52" ht="12" customHeight="1" x14ac:dyDescent="0.15"/>
    <row r="53" ht="12" customHeight="1" x14ac:dyDescent="0.15"/>
    <row r="54" ht="12" customHeight="1" x14ac:dyDescent="0.15"/>
    <row r="55" ht="12" customHeight="1" x14ac:dyDescent="0.15"/>
    <row r="56" ht="12" customHeight="1" x14ac:dyDescent="0.15"/>
    <row r="57" ht="12" customHeight="1" x14ac:dyDescent="0.15"/>
    <row r="58" ht="12" customHeight="1" x14ac:dyDescent="0.15"/>
    <row r="59" ht="12" customHeight="1" x14ac:dyDescent="0.15"/>
    <row r="60" ht="12" customHeight="1" x14ac:dyDescent="0.15"/>
    <row r="61" ht="12" customHeight="1" x14ac:dyDescent="0.15"/>
    <row r="62" ht="12" customHeight="1" x14ac:dyDescent="0.15"/>
    <row r="63" ht="12" customHeight="1" x14ac:dyDescent="0.15"/>
    <row r="64"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row r="75" ht="12" customHeight="1" x14ac:dyDescent="0.15"/>
    <row r="76" ht="12" customHeight="1" x14ac:dyDescent="0.15"/>
    <row r="77" ht="12" customHeight="1" x14ac:dyDescent="0.15"/>
    <row r="78" ht="12" customHeight="1" x14ac:dyDescent="0.15"/>
    <row r="79" ht="12" customHeight="1" x14ac:dyDescent="0.15"/>
    <row r="80" ht="12" customHeight="1" x14ac:dyDescent="0.15"/>
    <row r="81" ht="12" customHeight="1" x14ac:dyDescent="0.15"/>
    <row r="82" ht="12" customHeight="1" x14ac:dyDescent="0.15"/>
    <row r="83"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view="pageBreakPreview" zoomScale="80" zoomScaleNormal="100" workbookViewId="0">
      <selection activeCell="B29" sqref="B29"/>
    </sheetView>
  </sheetViews>
  <sheetFormatPr defaultRowHeight="13.5" x14ac:dyDescent="0.15"/>
  <cols>
    <col min="1" max="1" width="25.625" customWidth="1"/>
    <col min="2" max="9" width="10.625" customWidth="1"/>
  </cols>
  <sheetData>
    <row r="1" spans="1:9" ht="12" customHeight="1" x14ac:dyDescent="0.15"/>
    <row r="2" spans="1:9" ht="12" customHeight="1" x14ac:dyDescent="0.15">
      <c r="A2" s="943" t="s">
        <v>1353</v>
      </c>
      <c r="B2" s="1"/>
      <c r="C2" s="1"/>
      <c r="D2" s="1"/>
      <c r="E2" s="1"/>
      <c r="F2" s="1"/>
      <c r="G2" s="1"/>
      <c r="H2" s="1"/>
      <c r="I2" s="1"/>
    </row>
    <row r="3" spans="1:9" ht="12" customHeight="1" x14ac:dyDescent="0.15">
      <c r="A3" s="116"/>
      <c r="B3" s="114" t="s">
        <v>73</v>
      </c>
      <c r="C3" s="114" t="s">
        <v>518</v>
      </c>
      <c r="D3" s="114" t="s">
        <v>1345</v>
      </c>
      <c r="E3" s="114" t="s">
        <v>1344</v>
      </c>
      <c r="F3" s="114" t="s">
        <v>1343</v>
      </c>
      <c r="G3" s="114" t="s">
        <v>1342</v>
      </c>
      <c r="H3" s="118" t="s">
        <v>513</v>
      </c>
    </row>
    <row r="4" spans="1:9" ht="12" customHeight="1" x14ac:dyDescent="0.15">
      <c r="A4" s="244"/>
      <c r="B4" s="112" t="s">
        <v>184</v>
      </c>
      <c r="C4" s="112" t="s">
        <v>512</v>
      </c>
      <c r="D4" s="112" t="s">
        <v>511</v>
      </c>
      <c r="E4" s="112" t="s">
        <v>510</v>
      </c>
      <c r="F4" s="112" t="s">
        <v>509</v>
      </c>
      <c r="G4" s="112" t="s">
        <v>508</v>
      </c>
      <c r="H4" s="111" t="s">
        <v>507</v>
      </c>
    </row>
    <row r="5" spans="1:9" ht="12" customHeight="1" x14ac:dyDescent="0.15">
      <c r="A5" s="99"/>
      <c r="B5" s="324"/>
      <c r="C5" s="324"/>
      <c r="D5" s="324"/>
      <c r="E5" s="324"/>
      <c r="F5" s="324"/>
      <c r="G5" s="324" t="s">
        <v>1041</v>
      </c>
      <c r="H5" s="174"/>
    </row>
    <row r="6" spans="1:9" ht="12" customHeight="1" x14ac:dyDescent="0.15">
      <c r="A6" s="1163" t="s">
        <v>1324</v>
      </c>
      <c r="B6" s="1162"/>
      <c r="C6" s="576"/>
      <c r="D6" s="576"/>
      <c r="E6" s="576"/>
      <c r="F6" s="576"/>
      <c r="G6" s="576"/>
      <c r="H6" s="576"/>
    </row>
    <row r="7" spans="1:9" ht="12" customHeight="1" x14ac:dyDescent="0.15">
      <c r="A7" s="18" t="s">
        <v>1352</v>
      </c>
      <c r="B7" s="1162"/>
      <c r="C7" s="576"/>
      <c r="D7" s="576"/>
      <c r="E7" s="576"/>
      <c r="F7" s="576"/>
      <c r="G7" s="576"/>
      <c r="H7" s="576"/>
    </row>
    <row r="8" spans="1:9" ht="12" customHeight="1" x14ac:dyDescent="0.15">
      <c r="A8" s="18" t="s">
        <v>1349</v>
      </c>
      <c r="B8" s="1162">
        <v>1050770</v>
      </c>
      <c r="C8" s="576">
        <v>75430</v>
      </c>
      <c r="D8" s="576">
        <v>447820</v>
      </c>
      <c r="E8" s="576">
        <v>299600</v>
      </c>
      <c r="F8" s="576">
        <v>157050</v>
      </c>
      <c r="G8" s="576">
        <v>60360</v>
      </c>
      <c r="H8" s="576" t="s">
        <v>1</v>
      </c>
    </row>
    <row r="9" spans="1:9" ht="12" customHeight="1" x14ac:dyDescent="0.15">
      <c r="A9" s="18" t="s">
        <v>1348</v>
      </c>
      <c r="B9" s="1162">
        <v>960820</v>
      </c>
      <c r="C9" s="576">
        <v>62520</v>
      </c>
      <c r="D9" s="576">
        <v>346550</v>
      </c>
      <c r="E9" s="576">
        <v>259840</v>
      </c>
      <c r="F9" s="576">
        <v>138160</v>
      </c>
      <c r="G9" s="576">
        <v>108400</v>
      </c>
      <c r="H9" s="576">
        <v>34520</v>
      </c>
    </row>
    <row r="10" spans="1:9" ht="12" customHeight="1" x14ac:dyDescent="0.15">
      <c r="A10" s="18" t="s">
        <v>1351</v>
      </c>
      <c r="B10" s="1162"/>
      <c r="C10" s="576"/>
      <c r="D10" s="576"/>
      <c r="E10" s="576"/>
      <c r="F10" s="576"/>
      <c r="G10" s="576"/>
      <c r="H10" s="576"/>
    </row>
    <row r="11" spans="1:9" ht="12" customHeight="1" x14ac:dyDescent="0.15">
      <c r="A11" s="18" t="s">
        <v>1349</v>
      </c>
      <c r="B11" s="1162">
        <v>1031220</v>
      </c>
      <c r="C11" s="576">
        <v>74000</v>
      </c>
      <c r="D11" s="576">
        <v>438830</v>
      </c>
      <c r="E11" s="576">
        <v>294800</v>
      </c>
      <c r="F11" s="576">
        <v>154650</v>
      </c>
      <c r="G11" s="576">
        <v>59550</v>
      </c>
      <c r="H11" s="576" t="s">
        <v>1</v>
      </c>
    </row>
    <row r="12" spans="1:9" ht="12" customHeight="1" x14ac:dyDescent="0.15">
      <c r="A12" s="18" t="s">
        <v>1348</v>
      </c>
      <c r="B12" s="1162">
        <v>743730</v>
      </c>
      <c r="C12" s="576">
        <v>53710</v>
      </c>
      <c r="D12" s="576">
        <v>260910</v>
      </c>
      <c r="E12" s="576">
        <v>197720</v>
      </c>
      <c r="F12" s="576">
        <v>106560</v>
      </c>
      <c r="G12" s="576">
        <v>87050</v>
      </c>
      <c r="H12" s="576">
        <v>28630</v>
      </c>
    </row>
    <row r="13" spans="1:9" ht="12" customHeight="1" x14ac:dyDescent="0.15">
      <c r="A13" s="18" t="s">
        <v>1350</v>
      </c>
      <c r="B13" s="1162"/>
      <c r="C13" s="576"/>
      <c r="D13" s="576"/>
      <c r="E13" s="576"/>
      <c r="F13" s="576"/>
      <c r="G13" s="576"/>
      <c r="H13" s="576"/>
    </row>
    <row r="14" spans="1:9" ht="12" customHeight="1" x14ac:dyDescent="0.15">
      <c r="A14" s="18" t="s">
        <v>1349</v>
      </c>
      <c r="B14" s="1162">
        <v>19550</v>
      </c>
      <c r="C14" s="576">
        <v>1430</v>
      </c>
      <c r="D14" s="576">
        <v>8990</v>
      </c>
      <c r="E14" s="576">
        <v>4800</v>
      </c>
      <c r="F14" s="576">
        <v>2400</v>
      </c>
      <c r="G14" s="576">
        <v>810</v>
      </c>
      <c r="H14" s="576" t="s">
        <v>1</v>
      </c>
    </row>
    <row r="15" spans="1:9" ht="12" customHeight="1" x14ac:dyDescent="0.15">
      <c r="A15" s="18" t="s">
        <v>1348</v>
      </c>
      <c r="B15" s="1162">
        <v>217090</v>
      </c>
      <c r="C15" s="576">
        <v>8810</v>
      </c>
      <c r="D15" s="576">
        <v>85630</v>
      </c>
      <c r="E15" s="576">
        <v>62120</v>
      </c>
      <c r="F15" s="576">
        <v>31600</v>
      </c>
      <c r="G15" s="576">
        <v>21350</v>
      </c>
      <c r="H15" s="576">
        <v>5890</v>
      </c>
    </row>
    <row r="16" spans="1:9" ht="12" customHeight="1" x14ac:dyDescent="0.15">
      <c r="A16" s="183" t="s">
        <v>749</v>
      </c>
      <c r="B16" s="1161"/>
      <c r="C16" s="574"/>
      <c r="D16" s="574"/>
      <c r="E16" s="574"/>
      <c r="F16" s="574"/>
      <c r="G16" s="574"/>
      <c r="H16" s="574"/>
    </row>
    <row r="17" spans="1:8" ht="12" customHeight="1" x14ac:dyDescent="0.15">
      <c r="A17" s="18" t="s">
        <v>1352</v>
      </c>
      <c r="B17" s="1161"/>
      <c r="C17" s="574"/>
      <c r="D17" s="574"/>
      <c r="E17" s="574"/>
      <c r="F17" s="574"/>
      <c r="G17" s="574"/>
      <c r="H17" s="574"/>
    </row>
    <row r="18" spans="1:8" ht="12" customHeight="1" x14ac:dyDescent="0.15">
      <c r="A18" s="18" t="s">
        <v>1349</v>
      </c>
      <c r="B18" s="1161">
        <v>100</v>
      </c>
      <c r="C18" s="574">
        <v>7.1785452572875137</v>
      </c>
      <c r="D18" s="574">
        <v>42.618270411222248</v>
      </c>
      <c r="E18" s="574">
        <v>28.512424222237026</v>
      </c>
      <c r="F18" s="574">
        <v>14.946182323439002</v>
      </c>
      <c r="G18" s="574">
        <v>5.744358898712373</v>
      </c>
      <c r="H18" s="574" t="s">
        <v>1</v>
      </c>
    </row>
    <row r="19" spans="1:8" ht="12" customHeight="1" x14ac:dyDescent="0.15">
      <c r="A19" s="18" t="s">
        <v>1348</v>
      </c>
      <c r="B19" s="1161">
        <v>100</v>
      </c>
      <c r="C19" s="574">
        <v>6.5069419870527261</v>
      </c>
      <c r="D19" s="574">
        <v>36.068150121770984</v>
      </c>
      <c r="E19" s="574">
        <v>27.043566953227447</v>
      </c>
      <c r="F19" s="574">
        <v>14.379384275930976</v>
      </c>
      <c r="G19" s="574">
        <v>11.282029932765763</v>
      </c>
      <c r="H19" s="574">
        <v>3.5927645136445951</v>
      </c>
    </row>
    <row r="20" spans="1:8" ht="12" customHeight="1" x14ac:dyDescent="0.15">
      <c r="A20" s="18" t="s">
        <v>1351</v>
      </c>
      <c r="B20" s="1161"/>
      <c r="C20" s="574"/>
      <c r="D20" s="574"/>
      <c r="E20" s="574"/>
      <c r="F20" s="574"/>
      <c r="G20" s="574"/>
      <c r="H20" s="574"/>
    </row>
    <row r="21" spans="1:8" ht="12" customHeight="1" x14ac:dyDescent="0.15">
      <c r="A21" s="18" t="s">
        <v>1349</v>
      </c>
      <c r="B21" s="1161">
        <v>100</v>
      </c>
      <c r="C21" s="574">
        <v>7.1759663311417548</v>
      </c>
      <c r="D21" s="574">
        <v>42.554450068850485</v>
      </c>
      <c r="E21" s="574">
        <v>28.587498302980936</v>
      </c>
      <c r="F21" s="574">
        <v>14.996799906906382</v>
      </c>
      <c r="G21" s="574">
        <v>5.7747134462093443</v>
      </c>
      <c r="H21" s="574" t="s">
        <v>1</v>
      </c>
    </row>
    <row r="22" spans="1:8" ht="12" customHeight="1" x14ac:dyDescent="0.15">
      <c r="A22" s="18" t="s">
        <v>1348</v>
      </c>
      <c r="B22" s="1161">
        <v>100</v>
      </c>
      <c r="C22" s="574">
        <v>7.2217068021997228</v>
      </c>
      <c r="D22" s="574">
        <v>35.081279496591506</v>
      </c>
      <c r="E22" s="574">
        <v>26.584916569185051</v>
      </c>
      <c r="F22" s="574">
        <v>14.327780242830061</v>
      </c>
      <c r="G22" s="574">
        <v>11.704516423971064</v>
      </c>
      <c r="H22" s="574">
        <v>3.8495152810831885</v>
      </c>
    </row>
    <row r="23" spans="1:8" ht="12" customHeight="1" x14ac:dyDescent="0.15">
      <c r="A23" s="18" t="s">
        <v>1350</v>
      </c>
      <c r="B23" s="1161"/>
      <c r="C23" s="574"/>
      <c r="D23" s="574"/>
      <c r="E23" s="574"/>
      <c r="F23" s="574"/>
      <c r="G23" s="574"/>
      <c r="H23" s="574"/>
    </row>
    <row r="24" spans="1:8" ht="12" customHeight="1" x14ac:dyDescent="0.15">
      <c r="A24" s="18" t="s">
        <v>1349</v>
      </c>
      <c r="B24" s="1161">
        <v>100</v>
      </c>
      <c r="C24" s="574">
        <v>7.3145780051150897</v>
      </c>
      <c r="D24" s="574">
        <v>45.984654731457802</v>
      </c>
      <c r="E24" s="574">
        <v>24.552429667519181</v>
      </c>
      <c r="F24" s="574">
        <v>12.276214833759591</v>
      </c>
      <c r="G24" s="574">
        <v>4.1432225063938617</v>
      </c>
      <c r="H24" s="574" t="s">
        <v>1</v>
      </c>
    </row>
    <row r="25" spans="1:8" ht="12" customHeight="1" x14ac:dyDescent="0.15">
      <c r="A25" s="37" t="s">
        <v>1348</v>
      </c>
      <c r="B25" s="1160">
        <v>100</v>
      </c>
      <c r="C25" s="579">
        <v>4.0582246994334144</v>
      </c>
      <c r="D25" s="579">
        <v>39.444470035469159</v>
      </c>
      <c r="E25" s="579">
        <v>28.614860196231977</v>
      </c>
      <c r="F25" s="579">
        <v>14.55617485835368</v>
      </c>
      <c r="G25" s="579">
        <v>9.8346307982864261</v>
      </c>
      <c r="H25" s="579">
        <v>2.7131604403703533</v>
      </c>
    </row>
    <row r="26" spans="1:8" ht="12" customHeight="1" x14ac:dyDescent="0.15">
      <c r="A26" s="277" t="s">
        <v>1332</v>
      </c>
      <c r="B26" s="1"/>
      <c r="C26" s="1"/>
      <c r="D26" s="1"/>
      <c r="E26" s="1"/>
      <c r="F26" s="1"/>
      <c r="G26" s="1"/>
      <c r="H26" s="1"/>
    </row>
    <row r="27" spans="1:8" ht="12" customHeight="1" x14ac:dyDescent="0.15">
      <c r="A27" s="86" t="s">
        <v>1347</v>
      </c>
    </row>
    <row r="28" spans="1:8" ht="12" customHeight="1" x14ac:dyDescent="0.15"/>
    <row r="29" spans="1:8" ht="12" customHeight="1" x14ac:dyDescent="0.15"/>
    <row r="30" spans="1:8" ht="12" customHeight="1" x14ac:dyDescent="0.15"/>
    <row r="31" spans="1:8" ht="12" customHeight="1" x14ac:dyDescent="0.15"/>
    <row r="32" spans="1:8" ht="12" customHeight="1" x14ac:dyDescent="0.15"/>
    <row r="33" ht="12" customHeight="1" x14ac:dyDescent="0.15"/>
    <row r="34" ht="12" customHeight="1" x14ac:dyDescent="0.15"/>
    <row r="35" ht="12" customHeight="1" x14ac:dyDescent="0.15"/>
    <row r="36" ht="12" customHeight="1" x14ac:dyDescent="0.15"/>
    <row r="37" ht="12" customHeight="1" x14ac:dyDescent="0.15"/>
    <row r="38" ht="12" customHeight="1" x14ac:dyDescent="0.15"/>
    <row r="39" ht="12" customHeight="1" x14ac:dyDescent="0.15"/>
    <row r="40" ht="12" customHeight="1" x14ac:dyDescent="0.15"/>
    <row r="41" ht="12" customHeight="1" x14ac:dyDescent="0.15"/>
    <row r="42" ht="12" customHeight="1" x14ac:dyDescent="0.15"/>
    <row r="43" ht="12" customHeight="1" x14ac:dyDescent="0.15"/>
    <row r="44" ht="12" customHeight="1" x14ac:dyDescent="0.15"/>
    <row r="45" ht="12" customHeight="1" x14ac:dyDescent="0.15"/>
    <row r="46" ht="12" customHeight="1" x14ac:dyDescent="0.15"/>
    <row r="47" ht="12" customHeight="1" x14ac:dyDescent="0.15"/>
    <row r="48" ht="12" customHeight="1" x14ac:dyDescent="0.15"/>
    <row r="49" ht="12" customHeight="1" x14ac:dyDescent="0.15"/>
    <row r="50" ht="12" customHeight="1" x14ac:dyDescent="0.15"/>
    <row r="5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view="pageBreakPreview" zoomScale="80" zoomScaleNormal="100" workbookViewId="0">
      <selection activeCell="B29" sqref="B29"/>
    </sheetView>
  </sheetViews>
  <sheetFormatPr defaultRowHeight="13.5" x14ac:dyDescent="0.15"/>
  <cols>
    <col min="1" max="1" width="25.625" customWidth="1"/>
    <col min="2" max="9" width="10.625" customWidth="1"/>
  </cols>
  <sheetData>
    <row r="1" spans="1:9" ht="12" customHeight="1" x14ac:dyDescent="0.15"/>
    <row r="2" spans="1:9" ht="12" customHeight="1" x14ac:dyDescent="0.15">
      <c r="A2" s="943" t="s">
        <v>1346</v>
      </c>
      <c r="B2" s="1"/>
      <c r="C2" s="1"/>
      <c r="D2" s="1"/>
      <c r="E2" s="1"/>
      <c r="F2" s="1"/>
      <c r="G2" s="1"/>
      <c r="H2" s="1"/>
      <c r="I2" s="1"/>
    </row>
    <row r="3" spans="1:9" ht="12" customHeight="1" x14ac:dyDescent="0.15">
      <c r="A3" s="116"/>
      <c r="B3" s="114" t="s">
        <v>73</v>
      </c>
      <c r="C3" s="114" t="s">
        <v>518</v>
      </c>
      <c r="D3" s="114" t="s">
        <v>1345</v>
      </c>
      <c r="E3" s="114" t="s">
        <v>1344</v>
      </c>
      <c r="F3" s="114" t="s">
        <v>1343</v>
      </c>
      <c r="G3" s="114" t="s">
        <v>1342</v>
      </c>
      <c r="H3" s="117" t="s">
        <v>513</v>
      </c>
    </row>
    <row r="4" spans="1:9" ht="12" customHeight="1" x14ac:dyDescent="0.15">
      <c r="A4" s="99"/>
      <c r="B4" s="110" t="s">
        <v>184</v>
      </c>
      <c r="C4" s="110" t="s">
        <v>512</v>
      </c>
      <c r="D4" s="110" t="s">
        <v>511</v>
      </c>
      <c r="E4" s="110" t="s">
        <v>510</v>
      </c>
      <c r="F4" s="110" t="s">
        <v>509</v>
      </c>
      <c r="G4" s="110" t="s">
        <v>508</v>
      </c>
      <c r="H4" s="123" t="s">
        <v>507</v>
      </c>
    </row>
    <row r="5" spans="1:9" ht="12" customHeight="1" x14ac:dyDescent="0.15">
      <c r="A5" s="954" t="s">
        <v>1324</v>
      </c>
      <c r="B5" s="1159"/>
      <c r="C5" s="1159"/>
      <c r="D5" s="1159"/>
      <c r="E5" s="1159"/>
      <c r="F5" s="1159"/>
      <c r="G5" s="1159"/>
      <c r="H5" s="1159"/>
    </row>
    <row r="6" spans="1:9" ht="12" customHeight="1" x14ac:dyDescent="0.15">
      <c r="A6" s="18" t="s">
        <v>748</v>
      </c>
      <c r="B6" s="576">
        <v>960820</v>
      </c>
      <c r="C6" s="576">
        <v>62520</v>
      </c>
      <c r="D6" s="576">
        <v>346550</v>
      </c>
      <c r="E6" s="576">
        <v>259840</v>
      </c>
      <c r="F6" s="576">
        <v>138160</v>
      </c>
      <c r="G6" s="576">
        <v>108400</v>
      </c>
      <c r="H6" s="576">
        <v>34520</v>
      </c>
    </row>
    <row r="7" spans="1:9" ht="12" customHeight="1" x14ac:dyDescent="0.15">
      <c r="A7" s="18" t="s">
        <v>1341</v>
      </c>
      <c r="B7" s="576">
        <v>231230</v>
      </c>
      <c r="C7" s="576">
        <v>7420</v>
      </c>
      <c r="D7" s="576">
        <v>85950</v>
      </c>
      <c r="E7" s="576">
        <v>66200</v>
      </c>
      <c r="F7" s="576">
        <v>37230</v>
      </c>
      <c r="G7" s="576">
        <v>24690</v>
      </c>
      <c r="H7" s="576">
        <v>6800</v>
      </c>
    </row>
    <row r="8" spans="1:9" ht="12" customHeight="1" x14ac:dyDescent="0.15">
      <c r="A8" s="18" t="s">
        <v>1340</v>
      </c>
      <c r="B8" s="576">
        <v>160780</v>
      </c>
      <c r="C8" s="576">
        <v>5750</v>
      </c>
      <c r="D8" s="576">
        <v>51220</v>
      </c>
      <c r="E8" s="576">
        <v>44280</v>
      </c>
      <c r="F8" s="576">
        <v>24550</v>
      </c>
      <c r="G8" s="576">
        <v>23740</v>
      </c>
      <c r="H8" s="576">
        <v>8140</v>
      </c>
    </row>
    <row r="9" spans="1:9" ht="12" customHeight="1" x14ac:dyDescent="0.15">
      <c r="A9" s="18" t="s">
        <v>1339</v>
      </c>
      <c r="B9" s="576">
        <v>126910</v>
      </c>
      <c r="C9" s="576">
        <v>6050</v>
      </c>
      <c r="D9" s="576">
        <v>54080</v>
      </c>
      <c r="E9" s="576">
        <v>33250</v>
      </c>
      <c r="F9" s="576">
        <v>17230</v>
      </c>
      <c r="G9" s="576">
        <v>11820</v>
      </c>
      <c r="H9" s="576">
        <v>3460</v>
      </c>
    </row>
    <row r="10" spans="1:9" ht="12" customHeight="1" x14ac:dyDescent="0.15">
      <c r="A10" s="18" t="s">
        <v>1338</v>
      </c>
      <c r="B10" s="576">
        <v>217090</v>
      </c>
      <c r="C10" s="576">
        <v>8810</v>
      </c>
      <c r="D10" s="576">
        <v>85630</v>
      </c>
      <c r="E10" s="576">
        <v>62120</v>
      </c>
      <c r="F10" s="576">
        <v>31600</v>
      </c>
      <c r="G10" s="576">
        <v>21350</v>
      </c>
      <c r="H10" s="576">
        <v>5890</v>
      </c>
    </row>
    <row r="11" spans="1:9" ht="12" customHeight="1" x14ac:dyDescent="0.15">
      <c r="A11" s="18" t="s">
        <v>1337</v>
      </c>
      <c r="B11" s="576">
        <v>12180</v>
      </c>
      <c r="C11" s="576">
        <v>440</v>
      </c>
      <c r="D11" s="576">
        <v>4680</v>
      </c>
      <c r="E11" s="576">
        <v>3210</v>
      </c>
      <c r="F11" s="576">
        <v>1940</v>
      </c>
      <c r="G11" s="576">
        <v>1350</v>
      </c>
      <c r="H11" s="576">
        <v>470</v>
      </c>
    </row>
    <row r="12" spans="1:9" ht="12" customHeight="1" x14ac:dyDescent="0.15">
      <c r="A12" s="18" t="s">
        <v>1336</v>
      </c>
      <c r="B12" s="576">
        <v>18830</v>
      </c>
      <c r="C12" s="576">
        <v>1080</v>
      </c>
      <c r="D12" s="576">
        <v>6740</v>
      </c>
      <c r="E12" s="576">
        <v>5900</v>
      </c>
      <c r="F12" s="576">
        <v>2660</v>
      </c>
      <c r="G12" s="576">
        <v>1890</v>
      </c>
      <c r="H12" s="576">
        <v>440</v>
      </c>
    </row>
    <row r="13" spans="1:9" ht="12" customHeight="1" x14ac:dyDescent="0.15">
      <c r="A13" s="18" t="s">
        <v>1335</v>
      </c>
      <c r="B13" s="576">
        <v>43050</v>
      </c>
      <c r="C13" s="576">
        <v>2000</v>
      </c>
      <c r="D13" s="576">
        <v>18630</v>
      </c>
      <c r="E13" s="576">
        <v>11120</v>
      </c>
      <c r="F13" s="576">
        <v>4680</v>
      </c>
      <c r="G13" s="576">
        <v>4680</v>
      </c>
      <c r="H13" s="576">
        <v>1870</v>
      </c>
    </row>
    <row r="14" spans="1:9" ht="12" customHeight="1" x14ac:dyDescent="0.15">
      <c r="A14" s="18" t="s">
        <v>1334</v>
      </c>
      <c r="B14" s="576">
        <v>71230</v>
      </c>
      <c r="C14" s="576">
        <v>29270</v>
      </c>
      <c r="D14" s="576">
        <v>15860</v>
      </c>
      <c r="E14" s="576">
        <v>12340</v>
      </c>
      <c r="F14" s="576">
        <v>5910</v>
      </c>
      <c r="G14" s="576">
        <v>5550</v>
      </c>
      <c r="H14" s="576">
        <v>2070</v>
      </c>
    </row>
    <row r="15" spans="1:9" ht="12" customHeight="1" x14ac:dyDescent="0.15">
      <c r="A15" s="18" t="s">
        <v>1333</v>
      </c>
      <c r="B15" s="576">
        <v>70480</v>
      </c>
      <c r="C15" s="576">
        <v>1380</v>
      </c>
      <c r="D15" s="576">
        <v>21380</v>
      </c>
      <c r="E15" s="576">
        <v>19100</v>
      </c>
      <c r="F15" s="576">
        <v>10950</v>
      </c>
      <c r="G15" s="576">
        <v>12130</v>
      </c>
      <c r="H15" s="576">
        <v>5020</v>
      </c>
    </row>
    <row r="16" spans="1:9" ht="12" customHeight="1" x14ac:dyDescent="0.15">
      <c r="A16" s="771" t="s">
        <v>749</v>
      </c>
      <c r="B16" s="182"/>
      <c r="C16" s="182"/>
      <c r="D16" s="182"/>
      <c r="E16" s="182"/>
      <c r="F16" s="182"/>
      <c r="G16" s="182"/>
      <c r="H16" s="182"/>
    </row>
    <row r="17" spans="1:8" ht="12" customHeight="1" x14ac:dyDescent="0.15">
      <c r="A17" s="18" t="s">
        <v>748</v>
      </c>
      <c r="B17" s="574">
        <v>100</v>
      </c>
      <c r="C17" s="574">
        <v>6.5069419870527261</v>
      </c>
      <c r="D17" s="574">
        <v>36.068150121770984</v>
      </c>
      <c r="E17" s="574">
        <v>27.043566953227447</v>
      </c>
      <c r="F17" s="574">
        <v>14.379384275930976</v>
      </c>
      <c r="G17" s="574">
        <v>11.282029932765763</v>
      </c>
      <c r="H17" s="574">
        <v>3.5927645136445951</v>
      </c>
    </row>
    <row r="18" spans="1:8" ht="12" customHeight="1" x14ac:dyDescent="0.15">
      <c r="A18" s="18" t="s">
        <v>1341</v>
      </c>
      <c r="B18" s="574">
        <v>100</v>
      </c>
      <c r="C18" s="574">
        <v>3.208926177399126</v>
      </c>
      <c r="D18" s="574">
        <v>37.170782337931932</v>
      </c>
      <c r="E18" s="574">
        <v>28.629503092159318</v>
      </c>
      <c r="F18" s="574">
        <v>16.100851965575401</v>
      </c>
      <c r="G18" s="574">
        <v>10.677680231803832</v>
      </c>
      <c r="H18" s="574">
        <v>2.9407948795571506</v>
      </c>
    </row>
    <row r="19" spans="1:8" ht="12" customHeight="1" x14ac:dyDescent="0.15">
      <c r="A19" s="18" t="s">
        <v>1340</v>
      </c>
      <c r="B19" s="574">
        <v>100</v>
      </c>
      <c r="C19" s="574">
        <v>3.5763154621221545</v>
      </c>
      <c r="D19" s="574">
        <v>31.857196168677699</v>
      </c>
      <c r="E19" s="574">
        <v>27.540738897872867</v>
      </c>
      <c r="F19" s="574">
        <v>15.26931210349546</v>
      </c>
      <c r="G19" s="574">
        <v>14.765518099266078</v>
      </c>
      <c r="H19" s="574">
        <v>5.0628187585520585</v>
      </c>
    </row>
    <row r="20" spans="1:8" ht="12" customHeight="1" x14ac:dyDescent="0.15">
      <c r="A20" s="18" t="s">
        <v>1339</v>
      </c>
      <c r="B20" s="574">
        <v>100</v>
      </c>
      <c r="C20" s="574">
        <v>4.7671578283823184</v>
      </c>
      <c r="D20" s="574">
        <v>42.612875265936488</v>
      </c>
      <c r="E20" s="574">
        <v>26.199669056811913</v>
      </c>
      <c r="F20" s="574">
        <v>13.576550311244191</v>
      </c>
      <c r="G20" s="574">
        <v>9.3136868647072735</v>
      </c>
      <c r="H20" s="574">
        <v>2.7263415018517057</v>
      </c>
    </row>
    <row r="21" spans="1:8" ht="12" customHeight="1" x14ac:dyDescent="0.15">
      <c r="A21" s="18" t="s">
        <v>1338</v>
      </c>
      <c r="B21" s="574">
        <v>100</v>
      </c>
      <c r="C21" s="574">
        <v>4.0582246994334144</v>
      </c>
      <c r="D21" s="574">
        <v>39.444470035469159</v>
      </c>
      <c r="E21" s="574">
        <v>28.614860196231977</v>
      </c>
      <c r="F21" s="574">
        <v>14.55617485835368</v>
      </c>
      <c r="G21" s="574">
        <v>9.8346307982864261</v>
      </c>
      <c r="H21" s="574">
        <v>2.7131604403703533</v>
      </c>
    </row>
    <row r="22" spans="1:8" ht="12" customHeight="1" x14ac:dyDescent="0.15">
      <c r="A22" s="18" t="s">
        <v>1337</v>
      </c>
      <c r="B22" s="574">
        <v>100</v>
      </c>
      <c r="C22" s="574">
        <v>3.6124794745484397</v>
      </c>
      <c r="D22" s="574">
        <v>38.423645320197039</v>
      </c>
      <c r="E22" s="574">
        <v>26.354679802955665</v>
      </c>
      <c r="F22" s="574">
        <v>15.927750410509031</v>
      </c>
      <c r="G22" s="574">
        <v>11.083743842364532</v>
      </c>
      <c r="H22" s="574">
        <v>3.8587848932676518</v>
      </c>
    </row>
    <row r="23" spans="1:8" ht="12" customHeight="1" x14ac:dyDescent="0.15">
      <c r="A23" s="18" t="s">
        <v>1336</v>
      </c>
      <c r="B23" s="574">
        <v>100</v>
      </c>
      <c r="C23" s="574">
        <v>5.7355284121083381</v>
      </c>
      <c r="D23" s="574">
        <v>35.793945831120553</v>
      </c>
      <c r="E23" s="574">
        <v>31.332979288369621</v>
      </c>
      <c r="F23" s="574">
        <v>14.12639405204461</v>
      </c>
      <c r="G23" s="574">
        <v>10.037174721189592</v>
      </c>
      <c r="H23" s="574">
        <v>2.3366967604885822</v>
      </c>
    </row>
    <row r="24" spans="1:8" ht="12" customHeight="1" x14ac:dyDescent="0.15">
      <c r="A24" s="18" t="s">
        <v>1335</v>
      </c>
      <c r="B24" s="574">
        <v>100</v>
      </c>
      <c r="C24" s="574">
        <v>4.645760743321719</v>
      </c>
      <c r="D24" s="574">
        <v>43.275261324041814</v>
      </c>
      <c r="E24" s="574">
        <v>25.830429732868758</v>
      </c>
      <c r="F24" s="574">
        <v>10.871080139372822</v>
      </c>
      <c r="G24" s="574">
        <v>10.871080139372822</v>
      </c>
      <c r="H24" s="574">
        <v>4.343786295005807</v>
      </c>
    </row>
    <row r="25" spans="1:8" ht="12" customHeight="1" x14ac:dyDescent="0.15">
      <c r="A25" s="18" t="s">
        <v>1334</v>
      </c>
      <c r="B25" s="574">
        <v>100</v>
      </c>
      <c r="C25" s="574">
        <v>41.092236417239924</v>
      </c>
      <c r="D25" s="574">
        <v>22.265899199775376</v>
      </c>
      <c r="E25" s="574">
        <v>17.324161168047173</v>
      </c>
      <c r="F25" s="574">
        <v>8.2970658430436615</v>
      </c>
      <c r="G25" s="574">
        <v>7.7916608170714579</v>
      </c>
      <c r="H25" s="574">
        <v>2.9060788993401658</v>
      </c>
    </row>
    <row r="26" spans="1:8" ht="12" customHeight="1" x14ac:dyDescent="0.15">
      <c r="A26" s="37" t="s">
        <v>1333</v>
      </c>
      <c r="B26" s="579">
        <v>100</v>
      </c>
      <c r="C26" s="579">
        <v>1.9580022701475595</v>
      </c>
      <c r="D26" s="579">
        <v>30.334846765039732</v>
      </c>
      <c r="E26" s="579">
        <v>27.099886492622023</v>
      </c>
      <c r="F26" s="579">
        <v>15.536322360953461</v>
      </c>
      <c r="G26" s="579">
        <v>17.2105561861521</v>
      </c>
      <c r="H26" s="579">
        <v>7.1225879682179345</v>
      </c>
    </row>
    <row r="27" spans="1:8" ht="12" customHeight="1" x14ac:dyDescent="0.15">
      <c r="A27" s="11" t="s">
        <v>1332</v>
      </c>
      <c r="B27" s="31"/>
      <c r="C27" s="31"/>
      <c r="D27" s="31"/>
      <c r="E27" s="31"/>
      <c r="F27" s="31"/>
      <c r="G27" s="31"/>
      <c r="H27" s="31"/>
    </row>
    <row r="28" spans="1:8" ht="12" customHeight="1" x14ac:dyDescent="0.15">
      <c r="A28" s="86" t="s">
        <v>1331</v>
      </c>
    </row>
    <row r="29" spans="1:8" ht="12" customHeight="1" x14ac:dyDescent="0.15"/>
    <row r="30" spans="1:8" ht="12" customHeight="1" x14ac:dyDescent="0.15"/>
    <row r="31" spans="1:8" ht="12" customHeight="1" x14ac:dyDescent="0.15"/>
    <row r="32" spans="1:8" ht="12" customHeight="1" x14ac:dyDescent="0.15"/>
    <row r="33" ht="12" customHeight="1" x14ac:dyDescent="0.15"/>
    <row r="34" ht="12" customHeight="1" x14ac:dyDescent="0.15"/>
    <row r="35" ht="12" customHeight="1" x14ac:dyDescent="0.15"/>
    <row r="36" ht="12" customHeight="1" x14ac:dyDescent="0.15"/>
    <row r="37" ht="12" customHeight="1" x14ac:dyDescent="0.15"/>
    <row r="38" ht="12" customHeight="1" x14ac:dyDescent="0.15"/>
    <row r="39" ht="12" customHeight="1" x14ac:dyDescent="0.15"/>
    <row r="40" ht="12" customHeight="1" x14ac:dyDescent="0.15"/>
    <row r="41" ht="12" customHeight="1" x14ac:dyDescent="0.15"/>
    <row r="42" ht="12" customHeight="1" x14ac:dyDescent="0.15"/>
    <row r="43" ht="12" customHeight="1" x14ac:dyDescent="0.15"/>
    <row r="44" ht="12" customHeight="1" x14ac:dyDescent="0.15"/>
    <row r="45" ht="12" customHeight="1" x14ac:dyDescent="0.15"/>
    <row r="46" ht="12" customHeight="1" x14ac:dyDescent="0.15"/>
    <row r="47" ht="12" customHeight="1" x14ac:dyDescent="0.15"/>
    <row r="48" ht="12" customHeight="1" x14ac:dyDescent="0.15"/>
    <row r="49" ht="12" customHeight="1" x14ac:dyDescent="0.15"/>
    <row r="50" ht="12" customHeight="1" x14ac:dyDescent="0.15"/>
    <row r="51" ht="12" customHeight="1" x14ac:dyDescent="0.15"/>
    <row r="52" ht="12" customHeight="1" x14ac:dyDescent="0.15"/>
    <row r="53" ht="12" customHeight="1" x14ac:dyDescent="0.15"/>
    <row r="54" ht="12" customHeight="1" x14ac:dyDescent="0.15"/>
    <row r="55" ht="12" customHeight="1" x14ac:dyDescent="0.15"/>
    <row r="56" ht="12" customHeight="1" x14ac:dyDescent="0.15"/>
    <row r="57" ht="12" customHeight="1" x14ac:dyDescent="0.15"/>
    <row r="58" ht="12" customHeight="1" x14ac:dyDescent="0.15"/>
    <row r="59" ht="12" customHeight="1" x14ac:dyDescent="0.15"/>
    <row r="60" ht="12" customHeight="1" x14ac:dyDescent="0.15"/>
    <row r="61" ht="12" customHeight="1" x14ac:dyDescent="0.15"/>
    <row r="62" ht="12" customHeight="1" x14ac:dyDescent="0.15"/>
    <row r="63" ht="12" customHeight="1" x14ac:dyDescent="0.15"/>
    <row r="64"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3"/>
  <sheetViews>
    <sheetView view="pageBreakPreview" zoomScale="80" zoomScaleNormal="100" workbookViewId="0">
      <selection activeCell="B29" sqref="B29"/>
    </sheetView>
  </sheetViews>
  <sheetFormatPr defaultRowHeight="13.5" x14ac:dyDescent="0.15"/>
  <cols>
    <col min="1" max="1" width="25.625" customWidth="1"/>
    <col min="2" max="9" width="10.625" customWidth="1"/>
  </cols>
  <sheetData>
    <row r="1" spans="1:3" ht="12" customHeight="1" x14ac:dyDescent="0.15">
      <c r="A1" s="1157" t="s">
        <v>1330</v>
      </c>
      <c r="B1" s="1158"/>
      <c r="C1" s="1158"/>
    </row>
    <row r="2" spans="1:3" ht="12" customHeight="1" x14ac:dyDescent="0.15">
      <c r="A2" s="1157" t="s">
        <v>1329</v>
      </c>
      <c r="B2" s="1114"/>
      <c r="C2" s="1114"/>
    </row>
    <row r="3" spans="1:3" ht="12" customHeight="1" x14ac:dyDescent="0.15">
      <c r="A3" s="1156"/>
      <c r="B3" s="1155" t="s">
        <v>243</v>
      </c>
      <c r="C3" s="1154"/>
    </row>
    <row r="4" spans="1:3" ht="12" customHeight="1" x14ac:dyDescent="0.15">
      <c r="A4" s="1150"/>
      <c r="B4" s="1126" t="s">
        <v>7</v>
      </c>
      <c r="C4" s="1125" t="s">
        <v>8</v>
      </c>
    </row>
    <row r="5" spans="1:3" ht="12" customHeight="1" x14ac:dyDescent="0.15">
      <c r="A5" s="1148"/>
      <c r="B5" s="1122" t="s">
        <v>486</v>
      </c>
      <c r="C5" s="202" t="s">
        <v>484</v>
      </c>
    </row>
    <row r="6" spans="1:3" ht="12" customHeight="1" x14ac:dyDescent="0.15">
      <c r="A6" s="1153" t="s">
        <v>483</v>
      </c>
      <c r="B6" s="1149">
        <v>30181900</v>
      </c>
      <c r="C6" s="1146">
        <v>28010900</v>
      </c>
    </row>
    <row r="7" spans="1:3" ht="12" customHeight="1" x14ac:dyDescent="0.15">
      <c r="A7" s="1150" t="s">
        <v>482</v>
      </c>
      <c r="B7" s="1149">
        <v>41409700</v>
      </c>
      <c r="C7" s="1146">
        <v>36279700</v>
      </c>
    </row>
    <row r="8" spans="1:3" ht="12" customHeight="1" x14ac:dyDescent="0.15">
      <c r="A8" s="1150" t="s">
        <v>481</v>
      </c>
      <c r="B8" s="1151">
        <v>35949200</v>
      </c>
      <c r="C8" s="1146">
        <v>35023800</v>
      </c>
    </row>
    <row r="9" spans="1:3" ht="12" customHeight="1" x14ac:dyDescent="0.15">
      <c r="A9" s="1150" t="s">
        <v>480</v>
      </c>
      <c r="B9" s="1152">
        <v>46978600</v>
      </c>
      <c r="C9" s="1146">
        <v>45988800</v>
      </c>
    </row>
    <row r="10" spans="1:3" ht="12" customHeight="1" x14ac:dyDescent="0.15">
      <c r="A10" s="1150" t="s">
        <v>479</v>
      </c>
      <c r="B10" s="1146">
        <v>47638000</v>
      </c>
      <c r="C10" s="1146">
        <v>46066800</v>
      </c>
    </row>
    <row r="11" spans="1:3" ht="12" customHeight="1" x14ac:dyDescent="0.15">
      <c r="A11" s="1150" t="s">
        <v>478</v>
      </c>
      <c r="B11" s="1152">
        <v>43201000</v>
      </c>
      <c r="C11" s="1146">
        <v>42524000</v>
      </c>
    </row>
    <row r="12" spans="1:3" ht="12" customHeight="1" x14ac:dyDescent="0.15">
      <c r="A12" s="1150" t="s">
        <v>477</v>
      </c>
      <c r="B12" s="1146">
        <v>44056000</v>
      </c>
      <c r="C12" s="1146">
        <v>44410000</v>
      </c>
    </row>
    <row r="13" spans="1:3" ht="12" customHeight="1" x14ac:dyDescent="0.15">
      <c r="A13" s="1150" t="s">
        <v>476</v>
      </c>
      <c r="B13" s="1149" t="s">
        <v>1</v>
      </c>
      <c r="C13" s="1146">
        <v>38332000</v>
      </c>
    </row>
    <row r="14" spans="1:3" ht="12" customHeight="1" x14ac:dyDescent="0.15">
      <c r="A14" s="1150" t="s">
        <v>475</v>
      </c>
      <c r="B14" s="1149" t="s">
        <v>1</v>
      </c>
      <c r="C14" s="1151">
        <v>32206000</v>
      </c>
    </row>
    <row r="15" spans="1:3" ht="12" customHeight="1" x14ac:dyDescent="0.15">
      <c r="A15" s="1150" t="s">
        <v>474</v>
      </c>
      <c r="B15" s="1149" t="s">
        <v>1</v>
      </c>
      <c r="C15" s="1146">
        <v>34081000</v>
      </c>
    </row>
    <row r="16" spans="1:3" ht="12" customHeight="1" x14ac:dyDescent="0.15">
      <c r="A16" s="1150" t="s">
        <v>473</v>
      </c>
      <c r="B16" s="1149" t="s">
        <v>1</v>
      </c>
      <c r="C16" s="1146">
        <v>31035000</v>
      </c>
    </row>
    <row r="17" spans="1:3" ht="12" customHeight="1" x14ac:dyDescent="0.15">
      <c r="A17" s="1148" t="s">
        <v>472</v>
      </c>
      <c r="B17" s="1147" t="s">
        <v>1</v>
      </c>
      <c r="C17" s="1146">
        <v>30573000</v>
      </c>
    </row>
    <row r="18" spans="1:3" ht="12" customHeight="1" x14ac:dyDescent="0.15">
      <c r="A18" s="1145" t="s">
        <v>1279</v>
      </c>
      <c r="B18" s="1145"/>
      <c r="C18" s="1145"/>
    </row>
    <row r="19" spans="1:3" ht="12" customHeight="1" x14ac:dyDescent="0.15">
      <c r="A19" s="1144" t="s">
        <v>1328</v>
      </c>
      <c r="B19" s="1143"/>
      <c r="C19" s="1143"/>
    </row>
    <row r="20" spans="1:3" ht="12" customHeight="1" x14ac:dyDescent="0.15">
      <c r="A20" s="1144" t="s">
        <v>986</v>
      </c>
      <c r="B20" s="1143"/>
      <c r="C20" s="1143"/>
    </row>
    <row r="21" spans="1:3" ht="12" customHeight="1" x14ac:dyDescent="0.15"/>
    <row r="22" spans="1:3" ht="12" customHeight="1" x14ac:dyDescent="0.15"/>
    <row r="23" spans="1:3" ht="12" customHeight="1" x14ac:dyDescent="0.15"/>
    <row r="24" spans="1:3" ht="12" customHeight="1" x14ac:dyDescent="0.15"/>
    <row r="25" spans="1:3" ht="12" customHeight="1" x14ac:dyDescent="0.15"/>
    <row r="26" spans="1:3" ht="12" customHeight="1" x14ac:dyDescent="0.15"/>
    <row r="27" spans="1:3" ht="12" customHeight="1" x14ac:dyDescent="0.15"/>
    <row r="28" spans="1:3" ht="12" customHeight="1" x14ac:dyDescent="0.15"/>
    <row r="29" spans="1:3" ht="12" customHeight="1" x14ac:dyDescent="0.15"/>
    <row r="30" spans="1:3" ht="12" customHeight="1" x14ac:dyDescent="0.15"/>
    <row r="31" spans="1:3" ht="12" customHeight="1" x14ac:dyDescent="0.15"/>
    <row r="32" spans="1:3" ht="12" customHeight="1" x14ac:dyDescent="0.15"/>
    <row r="33" ht="12" customHeight="1" x14ac:dyDescent="0.15"/>
    <row r="34" ht="12" customHeight="1" x14ac:dyDescent="0.15"/>
    <row r="35" ht="12" customHeight="1" x14ac:dyDescent="0.15"/>
    <row r="36" ht="12" customHeight="1" x14ac:dyDescent="0.15"/>
    <row r="37" ht="12" customHeight="1" x14ac:dyDescent="0.15"/>
    <row r="38" ht="12" customHeight="1" x14ac:dyDescent="0.15"/>
    <row r="39" ht="12" customHeight="1" x14ac:dyDescent="0.15"/>
    <row r="40" ht="12" customHeight="1" x14ac:dyDescent="0.15"/>
    <row r="41" ht="12" customHeight="1" x14ac:dyDescent="0.15"/>
    <row r="42" ht="12" customHeight="1" x14ac:dyDescent="0.15"/>
    <row r="43" ht="12" customHeight="1" x14ac:dyDescent="0.15"/>
    <row r="44" ht="12" customHeight="1" x14ac:dyDescent="0.15"/>
    <row r="45" ht="12" customHeight="1" x14ac:dyDescent="0.15"/>
    <row r="46" ht="12" customHeight="1" x14ac:dyDescent="0.15"/>
    <row r="47" ht="12" customHeight="1" x14ac:dyDescent="0.15"/>
    <row r="48" ht="12" customHeight="1" x14ac:dyDescent="0.15"/>
    <row r="49" ht="12" customHeight="1" x14ac:dyDescent="0.15"/>
    <row r="50" ht="12" customHeight="1" x14ac:dyDescent="0.15"/>
    <row r="51" ht="12" customHeight="1" x14ac:dyDescent="0.15"/>
    <row r="52" ht="12" customHeight="1" x14ac:dyDescent="0.15"/>
    <row r="53" ht="12" customHeight="1" x14ac:dyDescent="0.15"/>
    <row r="54" ht="12" customHeight="1" x14ac:dyDescent="0.15"/>
    <row r="55" ht="12" customHeight="1" x14ac:dyDescent="0.15"/>
    <row r="56" ht="12" customHeight="1" x14ac:dyDescent="0.15"/>
    <row r="57" ht="12" customHeight="1" x14ac:dyDescent="0.15"/>
    <row r="58" ht="12" customHeight="1" x14ac:dyDescent="0.15"/>
    <row r="59" ht="12" customHeight="1" x14ac:dyDescent="0.15"/>
    <row r="60" ht="12" customHeight="1" x14ac:dyDescent="0.15"/>
    <row r="61" ht="12" customHeight="1" x14ac:dyDescent="0.15"/>
    <row r="62" ht="12" customHeight="1" x14ac:dyDescent="0.15"/>
    <row r="63" ht="12" customHeight="1" x14ac:dyDescent="0.15"/>
    <row r="64"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view="pageBreakPreview" zoomScale="80" zoomScaleNormal="100" workbookViewId="0">
      <selection activeCell="B29" sqref="B29"/>
    </sheetView>
  </sheetViews>
  <sheetFormatPr defaultRowHeight="13.5" x14ac:dyDescent="0.15"/>
  <cols>
    <col min="1" max="1" width="25.625" customWidth="1"/>
    <col min="2" max="9" width="10.625" customWidth="1"/>
  </cols>
  <sheetData>
    <row r="1" spans="1:10" ht="12" customHeight="1" x14ac:dyDescent="0.15"/>
    <row r="2" spans="1:10" ht="12" customHeight="1" x14ac:dyDescent="0.15">
      <c r="A2" s="936" t="s">
        <v>1327</v>
      </c>
      <c r="B2" s="50"/>
      <c r="C2" s="86"/>
      <c r="D2" s="60"/>
      <c r="E2" s="60"/>
      <c r="F2" s="60"/>
      <c r="G2" s="60"/>
      <c r="H2" s="60"/>
      <c r="I2" s="1070"/>
      <c r="J2" s="1070"/>
    </row>
    <row r="3" spans="1:10" ht="12" customHeight="1" x14ac:dyDescent="0.15">
      <c r="A3" s="277"/>
      <c r="B3" s="1139" t="s">
        <v>73</v>
      </c>
      <c r="C3" s="1142" t="s">
        <v>1326</v>
      </c>
      <c r="D3" s="995"/>
      <c r="E3" s="995"/>
      <c r="F3" s="997"/>
      <c r="G3" s="1141" t="s">
        <v>1325</v>
      </c>
      <c r="H3" s="1141"/>
      <c r="I3" s="1083"/>
    </row>
    <row r="4" spans="1:10" ht="12" customHeight="1" x14ac:dyDescent="0.15">
      <c r="A4" s="86"/>
      <c r="B4" s="1137" t="s">
        <v>184</v>
      </c>
      <c r="C4" s="1137" t="s">
        <v>73</v>
      </c>
      <c r="D4" s="1139" t="s">
        <v>669</v>
      </c>
      <c r="E4" s="1140" t="s">
        <v>668</v>
      </c>
      <c r="F4" s="1139" t="s">
        <v>667</v>
      </c>
      <c r="G4" s="1137" t="s">
        <v>73</v>
      </c>
      <c r="H4" s="1139" t="s">
        <v>1247</v>
      </c>
      <c r="I4" s="1079" t="s">
        <v>1246</v>
      </c>
    </row>
    <row r="5" spans="1:10" ht="12" customHeight="1" x14ac:dyDescent="0.15">
      <c r="A5" s="86"/>
      <c r="B5" s="1137"/>
      <c r="C5" s="1137"/>
      <c r="D5" s="1137"/>
      <c r="E5" s="1138" t="s">
        <v>666</v>
      </c>
      <c r="F5" s="1137" t="s">
        <v>665</v>
      </c>
      <c r="G5" s="1137"/>
      <c r="H5" s="1137"/>
      <c r="I5" s="1075"/>
    </row>
    <row r="6" spans="1:10" ht="12" customHeight="1" x14ac:dyDescent="0.15">
      <c r="A6" s="86"/>
      <c r="B6" s="1135"/>
      <c r="C6" s="1135"/>
      <c r="D6" s="1135"/>
      <c r="E6" s="1136" t="s">
        <v>1243</v>
      </c>
      <c r="F6" s="1135"/>
      <c r="G6" s="1135"/>
      <c r="H6" s="1135"/>
      <c r="I6" s="44"/>
    </row>
    <row r="7" spans="1:10" ht="12" customHeight="1" x14ac:dyDescent="0.15">
      <c r="A7" s="954" t="s">
        <v>1324</v>
      </c>
      <c r="B7" s="1134"/>
      <c r="C7" s="1134"/>
      <c r="D7" s="1134"/>
      <c r="E7" s="1134"/>
      <c r="F7" s="1134"/>
      <c r="G7" s="1134"/>
      <c r="H7" s="1134"/>
      <c r="I7" s="576"/>
    </row>
    <row r="8" spans="1:10" ht="12" customHeight="1" x14ac:dyDescent="0.15">
      <c r="A8" s="87" t="s">
        <v>1323</v>
      </c>
      <c r="B8" s="1134">
        <v>960820</v>
      </c>
      <c r="C8" s="1134">
        <v>710990</v>
      </c>
      <c r="D8" s="1134">
        <v>673900</v>
      </c>
      <c r="E8" s="1134">
        <v>27560</v>
      </c>
      <c r="F8" s="1134">
        <v>9530</v>
      </c>
      <c r="G8" s="1134">
        <v>236510</v>
      </c>
      <c r="H8" s="1134">
        <v>212350</v>
      </c>
      <c r="I8" s="576">
        <v>24160</v>
      </c>
    </row>
    <row r="9" spans="1:10" ht="12" customHeight="1" x14ac:dyDescent="0.15">
      <c r="A9" s="87" t="s">
        <v>1322</v>
      </c>
      <c r="B9" s="1134">
        <v>89720</v>
      </c>
      <c r="C9" s="1134">
        <v>61050</v>
      </c>
      <c r="D9" s="1134">
        <v>58430</v>
      </c>
      <c r="E9" s="1134">
        <v>1850</v>
      </c>
      <c r="F9" s="1134">
        <v>770</v>
      </c>
      <c r="G9" s="1134">
        <v>27410</v>
      </c>
      <c r="H9" s="1134">
        <v>25260</v>
      </c>
      <c r="I9" s="576">
        <v>2150</v>
      </c>
    </row>
    <row r="10" spans="1:10" ht="12" customHeight="1" x14ac:dyDescent="0.15">
      <c r="A10" s="87" t="s">
        <v>1321</v>
      </c>
      <c r="B10" s="1134">
        <v>197250</v>
      </c>
      <c r="C10" s="1134">
        <v>145510</v>
      </c>
      <c r="D10" s="1134">
        <v>138230</v>
      </c>
      <c r="E10" s="1134">
        <v>5950</v>
      </c>
      <c r="F10" s="1134">
        <v>1340</v>
      </c>
      <c r="G10" s="1134">
        <v>49560</v>
      </c>
      <c r="H10" s="1134">
        <v>45770</v>
      </c>
      <c r="I10" s="576">
        <v>3780</v>
      </c>
    </row>
    <row r="11" spans="1:10" ht="12" customHeight="1" x14ac:dyDescent="0.15">
      <c r="A11" s="87" t="s">
        <v>1320</v>
      </c>
      <c r="B11" s="1134">
        <v>46400</v>
      </c>
      <c r="C11" s="1134">
        <v>34830</v>
      </c>
      <c r="D11" s="1134">
        <v>33480</v>
      </c>
      <c r="E11" s="1134">
        <v>1090</v>
      </c>
      <c r="F11" s="1134">
        <v>260</v>
      </c>
      <c r="G11" s="1134">
        <v>10590</v>
      </c>
      <c r="H11" s="1134">
        <v>9390</v>
      </c>
      <c r="I11" s="576">
        <v>1200</v>
      </c>
    </row>
    <row r="12" spans="1:10" ht="12" customHeight="1" x14ac:dyDescent="0.15">
      <c r="A12" s="87" t="s">
        <v>1319</v>
      </c>
      <c r="B12" s="1134">
        <v>102170</v>
      </c>
      <c r="C12" s="1134">
        <v>83590</v>
      </c>
      <c r="D12" s="1134">
        <v>79960</v>
      </c>
      <c r="E12" s="1134">
        <v>2790</v>
      </c>
      <c r="F12" s="1134">
        <v>840</v>
      </c>
      <c r="G12" s="1134">
        <v>17840</v>
      </c>
      <c r="H12" s="1134">
        <v>16180</v>
      </c>
      <c r="I12" s="576">
        <v>1660</v>
      </c>
    </row>
    <row r="13" spans="1:10" ht="12" customHeight="1" x14ac:dyDescent="0.15">
      <c r="A13" s="87" t="s">
        <v>1318</v>
      </c>
      <c r="B13" s="1134">
        <v>94480</v>
      </c>
      <c r="C13" s="1134">
        <v>57570</v>
      </c>
      <c r="D13" s="1134">
        <v>52260</v>
      </c>
      <c r="E13" s="1134">
        <v>4310</v>
      </c>
      <c r="F13" s="1134">
        <v>1000</v>
      </c>
      <c r="G13" s="1134">
        <v>35570</v>
      </c>
      <c r="H13" s="1134">
        <v>31210</v>
      </c>
      <c r="I13" s="576">
        <v>4360</v>
      </c>
    </row>
    <row r="14" spans="1:10" ht="12" customHeight="1" x14ac:dyDescent="0.15">
      <c r="A14" s="87" t="s">
        <v>1317</v>
      </c>
      <c r="B14" s="1134">
        <v>34620</v>
      </c>
      <c r="C14" s="1134">
        <v>31220</v>
      </c>
      <c r="D14" s="1134">
        <v>29910</v>
      </c>
      <c r="E14" s="1134">
        <v>660</v>
      </c>
      <c r="F14" s="1134">
        <v>650</v>
      </c>
      <c r="G14" s="1134">
        <v>3210</v>
      </c>
      <c r="H14" s="1134">
        <v>2990</v>
      </c>
      <c r="I14" s="576">
        <v>220</v>
      </c>
    </row>
    <row r="15" spans="1:10" ht="12" customHeight="1" x14ac:dyDescent="0.15">
      <c r="A15" s="87" t="s">
        <v>1316</v>
      </c>
      <c r="B15" s="1134">
        <v>58040</v>
      </c>
      <c r="C15" s="1134">
        <v>35430</v>
      </c>
      <c r="D15" s="1134">
        <v>30460</v>
      </c>
      <c r="E15" s="1134">
        <v>2950</v>
      </c>
      <c r="F15" s="1134">
        <v>2020</v>
      </c>
      <c r="G15" s="1134">
        <v>21350</v>
      </c>
      <c r="H15" s="1134">
        <v>19870</v>
      </c>
      <c r="I15" s="576">
        <v>1470</v>
      </c>
    </row>
    <row r="16" spans="1:10" ht="12" customHeight="1" x14ac:dyDescent="0.15">
      <c r="A16" s="87" t="s">
        <v>1315</v>
      </c>
      <c r="B16" s="1134">
        <v>32770</v>
      </c>
      <c r="C16" s="1134">
        <v>18680</v>
      </c>
      <c r="D16" s="1134">
        <v>16610</v>
      </c>
      <c r="E16" s="1134">
        <v>1430</v>
      </c>
      <c r="F16" s="1134">
        <v>640</v>
      </c>
      <c r="G16" s="1134">
        <v>13300</v>
      </c>
      <c r="H16" s="1134">
        <v>11570</v>
      </c>
      <c r="I16" s="576">
        <v>1730</v>
      </c>
    </row>
    <row r="17" spans="1:9" ht="12" customHeight="1" x14ac:dyDescent="0.15">
      <c r="A17" s="87" t="s">
        <v>1314</v>
      </c>
      <c r="B17" s="1134">
        <v>48930</v>
      </c>
      <c r="C17" s="1134">
        <v>31300</v>
      </c>
      <c r="D17" s="1134">
        <v>29410</v>
      </c>
      <c r="E17" s="1134">
        <v>1590</v>
      </c>
      <c r="F17" s="1134">
        <v>310</v>
      </c>
      <c r="G17" s="1134">
        <v>16010</v>
      </c>
      <c r="H17" s="1134">
        <v>13230</v>
      </c>
      <c r="I17" s="576">
        <v>2780</v>
      </c>
    </row>
    <row r="18" spans="1:9" ht="12" customHeight="1" x14ac:dyDescent="0.15">
      <c r="A18" s="87" t="s">
        <v>1313</v>
      </c>
      <c r="B18" s="1134">
        <v>48130</v>
      </c>
      <c r="C18" s="1134">
        <v>39750</v>
      </c>
      <c r="D18" s="1134">
        <v>38780</v>
      </c>
      <c r="E18" s="1134">
        <v>770</v>
      </c>
      <c r="F18" s="1134">
        <v>200</v>
      </c>
      <c r="G18" s="1134">
        <v>7680</v>
      </c>
      <c r="H18" s="1134">
        <v>6820</v>
      </c>
      <c r="I18" s="576">
        <v>860</v>
      </c>
    </row>
    <row r="19" spans="1:9" ht="12" customHeight="1" x14ac:dyDescent="0.15">
      <c r="A19" s="87" t="s">
        <v>1312</v>
      </c>
      <c r="B19" s="1134">
        <v>73750</v>
      </c>
      <c r="C19" s="1134">
        <v>70380</v>
      </c>
      <c r="D19" s="1134">
        <v>69320</v>
      </c>
      <c r="E19" s="1134">
        <v>870</v>
      </c>
      <c r="F19" s="1134">
        <v>190</v>
      </c>
      <c r="G19" s="1134">
        <v>2610</v>
      </c>
      <c r="H19" s="1134">
        <v>2440</v>
      </c>
      <c r="I19" s="576">
        <v>170</v>
      </c>
    </row>
    <row r="20" spans="1:9" ht="12" customHeight="1" x14ac:dyDescent="0.15">
      <c r="A20" s="87" t="s">
        <v>1311</v>
      </c>
      <c r="B20" s="1134">
        <v>73090</v>
      </c>
      <c r="C20" s="1134">
        <v>50140</v>
      </c>
      <c r="D20" s="1134">
        <v>47100</v>
      </c>
      <c r="E20" s="1134">
        <v>2120</v>
      </c>
      <c r="F20" s="1134">
        <v>920</v>
      </c>
      <c r="G20" s="1134">
        <v>21920</v>
      </c>
      <c r="H20" s="1134">
        <v>19330</v>
      </c>
      <c r="I20" s="576">
        <v>2600</v>
      </c>
    </row>
    <row r="21" spans="1:9" ht="12" customHeight="1" x14ac:dyDescent="0.15">
      <c r="A21" s="87" t="s">
        <v>1310</v>
      </c>
      <c r="B21" s="1134">
        <v>61490</v>
      </c>
      <c r="C21" s="1134">
        <v>51540</v>
      </c>
      <c r="D21" s="1134">
        <v>49940</v>
      </c>
      <c r="E21" s="1134">
        <v>1200</v>
      </c>
      <c r="F21" s="1134">
        <v>400</v>
      </c>
      <c r="G21" s="1134">
        <v>9450</v>
      </c>
      <c r="H21" s="1134">
        <v>8290</v>
      </c>
      <c r="I21" s="576">
        <v>1160</v>
      </c>
    </row>
    <row r="22" spans="1:9" ht="12" customHeight="1" x14ac:dyDescent="0.15">
      <c r="A22" s="771" t="s">
        <v>749</v>
      </c>
      <c r="B22" s="885"/>
      <c r="C22" s="885"/>
      <c r="D22" s="885"/>
      <c r="E22" s="885"/>
      <c r="F22" s="885"/>
      <c r="G22" s="885"/>
      <c r="H22" s="885"/>
      <c r="I22" s="574"/>
    </row>
    <row r="23" spans="1:9" ht="12" customHeight="1" x14ac:dyDescent="0.15">
      <c r="A23" s="87" t="s">
        <v>1323</v>
      </c>
      <c r="B23" s="885">
        <v>100</v>
      </c>
      <c r="C23" s="885">
        <v>73.998251493515951</v>
      </c>
      <c r="D23" s="885">
        <v>70.138007118919248</v>
      </c>
      <c r="E23" s="885">
        <v>2.86838325596886</v>
      </c>
      <c r="F23" s="885">
        <v>0.99186111862783877</v>
      </c>
      <c r="G23" s="885">
        <v>24.615432651277033</v>
      </c>
      <c r="H23" s="885">
        <v>22.10091380279345</v>
      </c>
      <c r="I23" s="574">
        <v>2.5145188484835868</v>
      </c>
    </row>
    <row r="24" spans="1:9" ht="12" customHeight="1" x14ac:dyDescent="0.15">
      <c r="A24" s="87" t="s">
        <v>1322</v>
      </c>
      <c r="B24" s="885">
        <v>100</v>
      </c>
      <c r="C24" s="885">
        <v>68.045028979045924</v>
      </c>
      <c r="D24" s="885">
        <v>65.124832813196605</v>
      </c>
      <c r="E24" s="885">
        <v>2.0619705751226034</v>
      </c>
      <c r="F24" s="885">
        <v>0.85822559072670535</v>
      </c>
      <c r="G24" s="885">
        <v>30.550601872492201</v>
      </c>
      <c r="H24" s="885">
        <v>28.154257690592953</v>
      </c>
      <c r="I24" s="574">
        <v>2.3963441818992419</v>
      </c>
    </row>
    <row r="25" spans="1:9" ht="12" customHeight="1" x14ac:dyDescent="0.15">
      <c r="A25" s="87" t="s">
        <v>1321</v>
      </c>
      <c r="B25" s="885">
        <v>100</v>
      </c>
      <c r="C25" s="885">
        <v>73.769328263624843</v>
      </c>
      <c r="D25" s="885">
        <v>70.078580481622311</v>
      </c>
      <c r="E25" s="885">
        <v>3.0164765525982258</v>
      </c>
      <c r="F25" s="885">
        <v>0.67934093789607097</v>
      </c>
      <c r="G25" s="885">
        <v>25.125475285171099</v>
      </c>
      <c r="H25" s="885">
        <v>23.20405576679341</v>
      </c>
      <c r="I25" s="574">
        <v>1.9163498098859315</v>
      </c>
    </row>
    <row r="26" spans="1:9" ht="12" customHeight="1" x14ac:dyDescent="0.15">
      <c r="A26" s="87" t="s">
        <v>1320</v>
      </c>
      <c r="B26" s="885">
        <v>100</v>
      </c>
      <c r="C26" s="885">
        <v>75.064655172413794</v>
      </c>
      <c r="D26" s="885">
        <v>72.155172413793096</v>
      </c>
      <c r="E26" s="885">
        <v>2.3491379310344827</v>
      </c>
      <c r="F26" s="885">
        <v>0.56034482758620685</v>
      </c>
      <c r="G26" s="885">
        <v>22.823275862068964</v>
      </c>
      <c r="H26" s="885">
        <v>20.237068965517242</v>
      </c>
      <c r="I26" s="574">
        <v>2.5862068965517242</v>
      </c>
    </row>
    <row r="27" spans="1:9" ht="12" customHeight="1" x14ac:dyDescent="0.15">
      <c r="A27" s="87" t="s">
        <v>1319</v>
      </c>
      <c r="B27" s="885">
        <v>100</v>
      </c>
      <c r="C27" s="885">
        <v>81.814622687677399</v>
      </c>
      <c r="D27" s="885">
        <v>78.261720661642357</v>
      </c>
      <c r="E27" s="885">
        <v>2.7307428795145348</v>
      </c>
      <c r="F27" s="885">
        <v>0.82215914652050504</v>
      </c>
      <c r="G27" s="885">
        <v>17.461094254673583</v>
      </c>
      <c r="H27" s="885">
        <v>15.836351179406872</v>
      </c>
      <c r="I27" s="574">
        <v>1.6247430752667122</v>
      </c>
    </row>
    <row r="28" spans="1:9" ht="12" customHeight="1" x14ac:dyDescent="0.15">
      <c r="A28" s="87" t="s">
        <v>1318</v>
      </c>
      <c r="B28" s="885">
        <v>100</v>
      </c>
      <c r="C28" s="885">
        <v>60.933530906011853</v>
      </c>
      <c r="D28" s="885">
        <v>55.313293818797625</v>
      </c>
      <c r="E28" s="885">
        <v>4.5618120237087219</v>
      </c>
      <c r="F28" s="885">
        <v>1.0584250635055037</v>
      </c>
      <c r="G28" s="885">
        <v>37.64817950889077</v>
      </c>
      <c r="H28" s="885">
        <v>33.033446232006774</v>
      </c>
      <c r="I28" s="574">
        <v>4.6147332768839959</v>
      </c>
    </row>
    <row r="29" spans="1:9" ht="12" customHeight="1" x14ac:dyDescent="0.15">
      <c r="A29" s="87" t="s">
        <v>1317</v>
      </c>
      <c r="B29" s="885">
        <v>100</v>
      </c>
      <c r="C29" s="885">
        <v>90.179087232813401</v>
      </c>
      <c r="D29" s="885">
        <v>86.39514731369151</v>
      </c>
      <c r="E29" s="885">
        <v>1.9064124783362217</v>
      </c>
      <c r="F29" s="885">
        <v>1.877527440785673</v>
      </c>
      <c r="G29" s="885">
        <v>9.2720970537261689</v>
      </c>
      <c r="H29" s="885">
        <v>8.6366262276140962</v>
      </c>
      <c r="I29" s="574">
        <v>0.63547082611207395</v>
      </c>
    </row>
    <row r="30" spans="1:9" ht="12" customHeight="1" x14ac:dyDescent="0.15">
      <c r="A30" s="87" t="s">
        <v>1316</v>
      </c>
      <c r="B30" s="885">
        <v>100</v>
      </c>
      <c r="C30" s="885">
        <v>61.044107512060656</v>
      </c>
      <c r="D30" s="885">
        <v>52.481047553411443</v>
      </c>
      <c r="E30" s="885">
        <v>5.0827015851137149</v>
      </c>
      <c r="F30" s="885">
        <v>3.480358373535493</v>
      </c>
      <c r="G30" s="885">
        <v>36.784975878704337</v>
      </c>
      <c r="H30" s="885">
        <v>34.235010337698142</v>
      </c>
      <c r="I30" s="574">
        <v>2.5327360441075122</v>
      </c>
    </row>
    <row r="31" spans="1:9" ht="12" customHeight="1" x14ac:dyDescent="0.15">
      <c r="A31" s="87" t="s">
        <v>1315</v>
      </c>
      <c r="B31" s="885">
        <v>100</v>
      </c>
      <c r="C31" s="885">
        <v>57.003356728715296</v>
      </c>
      <c r="D31" s="885">
        <v>50.68660360085444</v>
      </c>
      <c r="E31" s="885">
        <v>4.3637473298748857</v>
      </c>
      <c r="F31" s="885">
        <v>1.9530057979859627</v>
      </c>
      <c r="G31" s="885">
        <v>40.585901739395794</v>
      </c>
      <c r="H31" s="885">
        <v>35.306682941714982</v>
      </c>
      <c r="I31" s="574">
        <v>5.2792187976808052</v>
      </c>
    </row>
    <row r="32" spans="1:9" ht="12" customHeight="1" x14ac:dyDescent="0.15">
      <c r="A32" s="87" t="s">
        <v>1314</v>
      </c>
      <c r="B32" s="885">
        <v>100</v>
      </c>
      <c r="C32" s="885">
        <v>63.968935213570411</v>
      </c>
      <c r="D32" s="885">
        <v>60.106274269364398</v>
      </c>
      <c r="E32" s="885">
        <v>3.2495401594114042</v>
      </c>
      <c r="F32" s="885">
        <v>0.63355814428775803</v>
      </c>
      <c r="G32" s="885">
        <v>32.720212548538733</v>
      </c>
      <c r="H32" s="885">
        <v>27.038626609442062</v>
      </c>
      <c r="I32" s="574">
        <v>5.681585939096669</v>
      </c>
    </row>
    <row r="33" spans="1:9" ht="12" customHeight="1" x14ac:dyDescent="0.15">
      <c r="A33" s="87" t="s">
        <v>1313</v>
      </c>
      <c r="B33" s="885">
        <v>100</v>
      </c>
      <c r="C33" s="885">
        <v>82.588821940577603</v>
      </c>
      <c r="D33" s="885">
        <v>80.573446914606279</v>
      </c>
      <c r="E33" s="885">
        <v>1.5998337835030125</v>
      </c>
      <c r="F33" s="885">
        <v>0.41554124246831498</v>
      </c>
      <c r="G33" s="885">
        <v>15.956783710783295</v>
      </c>
      <c r="H33" s="885">
        <v>14.16995636816954</v>
      </c>
      <c r="I33" s="574">
        <v>1.7868273426137546</v>
      </c>
    </row>
    <row r="34" spans="1:9" ht="12" customHeight="1" x14ac:dyDescent="0.15">
      <c r="A34" s="87" t="s">
        <v>1312</v>
      </c>
      <c r="B34" s="885">
        <v>100</v>
      </c>
      <c r="C34" s="885">
        <v>95.430508474576271</v>
      </c>
      <c r="D34" s="885">
        <v>93.993220338983051</v>
      </c>
      <c r="E34" s="885">
        <v>1.1796610169491526</v>
      </c>
      <c r="F34" s="885">
        <v>0.25762711864406779</v>
      </c>
      <c r="G34" s="885">
        <v>3.5389830508474578</v>
      </c>
      <c r="H34" s="885">
        <v>3.3084745762711867</v>
      </c>
      <c r="I34" s="574">
        <v>0.23050847457627119</v>
      </c>
    </row>
    <row r="35" spans="1:9" ht="12" customHeight="1" x14ac:dyDescent="0.15">
      <c r="A35" s="87" t="s">
        <v>1311</v>
      </c>
      <c r="B35" s="885">
        <v>100</v>
      </c>
      <c r="C35" s="885">
        <v>68.600355725817479</v>
      </c>
      <c r="D35" s="885">
        <v>64.441100013681762</v>
      </c>
      <c r="E35" s="885">
        <v>2.9005335887262276</v>
      </c>
      <c r="F35" s="885">
        <v>1.2587221234094952</v>
      </c>
      <c r="G35" s="885">
        <v>29.990422766452319</v>
      </c>
      <c r="H35" s="885">
        <v>26.446846353810372</v>
      </c>
      <c r="I35" s="574">
        <v>3.5572581748529211</v>
      </c>
    </row>
    <row r="36" spans="1:9" ht="12" customHeight="1" x14ac:dyDescent="0.15">
      <c r="A36" s="624" t="s">
        <v>1310</v>
      </c>
      <c r="B36" s="917">
        <v>100</v>
      </c>
      <c r="C36" s="917">
        <v>83.818507074321019</v>
      </c>
      <c r="D36" s="917">
        <v>81.216457960644007</v>
      </c>
      <c r="E36" s="917">
        <v>1.9515368352577656</v>
      </c>
      <c r="F36" s="917">
        <v>0.65051227841925519</v>
      </c>
      <c r="G36" s="917">
        <v>15.368352577654903</v>
      </c>
      <c r="H36" s="917">
        <v>13.481866970239063</v>
      </c>
      <c r="I36" s="579">
        <v>1.88648560741584</v>
      </c>
    </row>
    <row r="37" spans="1:9" ht="12" customHeight="1" x14ac:dyDescent="0.15">
      <c r="A37" s="277" t="s">
        <v>1216</v>
      </c>
      <c r="B37" s="956"/>
      <c r="C37" s="956"/>
      <c r="D37" s="956"/>
      <c r="E37" s="956"/>
      <c r="F37" s="956"/>
      <c r="G37" s="956"/>
      <c r="H37" s="956"/>
      <c r="I37" s="31"/>
    </row>
    <row r="38" spans="1:9" ht="12" customHeight="1" x14ac:dyDescent="0.15">
      <c r="A38" s="86" t="s">
        <v>1309</v>
      </c>
      <c r="B38" s="1"/>
      <c r="C38" s="1"/>
      <c r="D38" s="1"/>
      <c r="E38" s="1"/>
      <c r="F38" s="1"/>
      <c r="G38" s="1"/>
      <c r="H38" s="1"/>
      <c r="I38" s="1"/>
    </row>
    <row r="39" spans="1:9" ht="12" customHeight="1" x14ac:dyDescent="0.15">
      <c r="A39" s="11"/>
      <c r="B39" s="1132"/>
      <c r="C39" s="1132"/>
      <c r="D39" s="1132"/>
      <c r="E39" s="1133"/>
      <c r="F39" s="1132"/>
      <c r="G39" s="1132"/>
      <c r="H39" s="1132"/>
      <c r="I39" s="1131"/>
    </row>
    <row r="40" spans="1:9" ht="12" customHeight="1" x14ac:dyDescent="0.15"/>
    <row r="41" spans="1:9" ht="12" customHeight="1" x14ac:dyDescent="0.15"/>
    <row r="42" spans="1:9" ht="12" customHeight="1" x14ac:dyDescent="0.15"/>
    <row r="43" spans="1:9" ht="12" customHeight="1" x14ac:dyDescent="0.15"/>
    <row r="44" spans="1:9" ht="12" customHeight="1" x14ac:dyDescent="0.15"/>
    <row r="45" spans="1:9" ht="12" customHeight="1" x14ac:dyDescent="0.15"/>
    <row r="46" spans="1:9" ht="12" customHeight="1" x14ac:dyDescent="0.15"/>
    <row r="47" spans="1:9" ht="12" customHeight="1" x14ac:dyDescent="0.15"/>
    <row r="48" spans="1:9" ht="12" customHeight="1" x14ac:dyDescent="0.15"/>
    <row r="49" ht="12" customHeight="1" x14ac:dyDescent="0.15"/>
    <row r="50"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view="pageBreakPreview" zoomScale="80" zoomScaleNormal="100" workbookViewId="0">
      <selection activeCell="B29" sqref="B29"/>
    </sheetView>
  </sheetViews>
  <sheetFormatPr defaultRowHeight="13.5" x14ac:dyDescent="0.15"/>
  <cols>
    <col min="1" max="1" width="25.625" customWidth="1"/>
    <col min="2" max="9" width="10.625" customWidth="1"/>
  </cols>
  <sheetData>
    <row r="1" spans="1:8" ht="12" customHeight="1" x14ac:dyDescent="0.15"/>
    <row r="2" spans="1:8" ht="12" customHeight="1" x14ac:dyDescent="0.15">
      <c r="A2" s="943" t="s">
        <v>1308</v>
      </c>
    </row>
    <row r="3" spans="1:8" ht="12" customHeight="1" x14ac:dyDescent="0.15">
      <c r="A3" s="116"/>
      <c r="B3" s="22" t="s">
        <v>488</v>
      </c>
      <c r="C3" s="23"/>
      <c r="D3" s="24"/>
      <c r="E3" s="22" t="s">
        <v>585</v>
      </c>
      <c r="F3" s="23"/>
      <c r="G3" s="24"/>
      <c r="H3" s="1130" t="s">
        <v>1307</v>
      </c>
    </row>
    <row r="4" spans="1:8" ht="12" customHeight="1" x14ac:dyDescent="0.15">
      <c r="A4" s="244"/>
      <c r="B4" s="114" t="s">
        <v>73</v>
      </c>
      <c r="C4" s="114" t="s">
        <v>638</v>
      </c>
      <c r="D4" s="114" t="s">
        <v>638</v>
      </c>
      <c r="E4" s="114" t="s">
        <v>73</v>
      </c>
      <c r="F4" s="114" t="s">
        <v>638</v>
      </c>
      <c r="G4" s="114" t="s">
        <v>638</v>
      </c>
      <c r="H4" s="118" t="s">
        <v>638</v>
      </c>
    </row>
    <row r="5" spans="1:8" ht="12" customHeight="1" x14ac:dyDescent="0.15">
      <c r="A5" s="99"/>
      <c r="B5" s="110" t="s">
        <v>184</v>
      </c>
      <c r="C5" s="110" t="s">
        <v>636</v>
      </c>
      <c r="D5" s="110" t="s">
        <v>637</v>
      </c>
      <c r="E5" s="110" t="s">
        <v>184</v>
      </c>
      <c r="F5" s="110" t="s">
        <v>636</v>
      </c>
      <c r="G5" s="110" t="s">
        <v>637</v>
      </c>
      <c r="H5" s="109" t="s">
        <v>636</v>
      </c>
    </row>
    <row r="6" spans="1:8" ht="12" customHeight="1" x14ac:dyDescent="0.15">
      <c r="A6" s="47" t="s">
        <v>227</v>
      </c>
      <c r="B6" s="233">
        <v>743730</v>
      </c>
      <c r="C6" s="233">
        <v>127360</v>
      </c>
      <c r="D6" s="233">
        <v>613010</v>
      </c>
      <c r="E6" s="105">
        <v>100</v>
      </c>
      <c r="F6" s="105">
        <v>17.124494104043134</v>
      </c>
      <c r="G6" s="105">
        <v>82.423729041453214</v>
      </c>
      <c r="H6" s="105">
        <v>100</v>
      </c>
    </row>
    <row r="7" spans="1:8" ht="12" customHeight="1" x14ac:dyDescent="0.15">
      <c r="A7" s="18" t="s">
        <v>225</v>
      </c>
      <c r="B7" s="233">
        <v>68700</v>
      </c>
      <c r="C7" s="233">
        <v>9660</v>
      </c>
      <c r="D7" s="233">
        <v>58940</v>
      </c>
      <c r="E7" s="105">
        <v>100</v>
      </c>
      <c r="F7" s="105">
        <v>14.06113537117904</v>
      </c>
      <c r="G7" s="105">
        <v>85.793304221251816</v>
      </c>
      <c r="H7" s="105">
        <v>7.5847989949748742</v>
      </c>
    </row>
    <row r="8" spans="1:8" ht="12" customHeight="1" x14ac:dyDescent="0.15">
      <c r="A8" s="18" t="s">
        <v>224</v>
      </c>
      <c r="B8" s="233">
        <v>54310</v>
      </c>
      <c r="C8" s="233">
        <v>10120</v>
      </c>
      <c r="D8" s="233">
        <v>43730</v>
      </c>
      <c r="E8" s="105">
        <v>100</v>
      </c>
      <c r="F8" s="105">
        <v>18.633769103295894</v>
      </c>
      <c r="G8" s="105">
        <v>80.519241392008837</v>
      </c>
      <c r="H8" s="105">
        <v>7.9459798994974875</v>
      </c>
    </row>
    <row r="9" spans="1:8" ht="12" customHeight="1" x14ac:dyDescent="0.15">
      <c r="A9" s="18" t="s">
        <v>223</v>
      </c>
      <c r="B9" s="233">
        <v>42920</v>
      </c>
      <c r="C9" s="233">
        <v>9200</v>
      </c>
      <c r="D9" s="233">
        <v>33120</v>
      </c>
      <c r="E9" s="105">
        <v>100</v>
      </c>
      <c r="F9" s="105">
        <v>21.435228331780056</v>
      </c>
      <c r="G9" s="105">
        <v>77.166821994408195</v>
      </c>
      <c r="H9" s="105">
        <v>7.2236180904522609</v>
      </c>
    </row>
    <row r="10" spans="1:8" ht="12" customHeight="1" x14ac:dyDescent="0.15">
      <c r="A10" s="18" t="s">
        <v>222</v>
      </c>
      <c r="B10" s="233">
        <v>85940</v>
      </c>
      <c r="C10" s="233">
        <v>14220</v>
      </c>
      <c r="D10" s="233">
        <v>70660</v>
      </c>
      <c r="E10" s="105">
        <v>100</v>
      </c>
      <c r="F10" s="105">
        <v>16.546427740283921</v>
      </c>
      <c r="G10" s="105">
        <v>82.220153595531769</v>
      </c>
      <c r="H10" s="105">
        <v>11.165201005025125</v>
      </c>
    </row>
    <row r="11" spans="1:8" ht="12" customHeight="1" x14ac:dyDescent="0.15">
      <c r="A11" s="18" t="s">
        <v>221</v>
      </c>
      <c r="B11" s="233">
        <v>85180</v>
      </c>
      <c r="C11" s="233">
        <v>11480</v>
      </c>
      <c r="D11" s="233">
        <v>73510</v>
      </c>
      <c r="E11" s="105">
        <v>100</v>
      </c>
      <c r="F11" s="105">
        <v>13.477342099084291</v>
      </c>
      <c r="G11" s="105">
        <v>86.299600845268841</v>
      </c>
      <c r="H11" s="105">
        <v>9.0138190954773858</v>
      </c>
    </row>
    <row r="12" spans="1:8" ht="12" customHeight="1" x14ac:dyDescent="0.15">
      <c r="A12" s="18" t="s">
        <v>232</v>
      </c>
      <c r="B12" s="233">
        <v>34540</v>
      </c>
      <c r="C12" s="233">
        <v>4330</v>
      </c>
      <c r="D12" s="233">
        <v>30120</v>
      </c>
      <c r="E12" s="105">
        <v>100</v>
      </c>
      <c r="F12" s="105">
        <v>12.536189924724955</v>
      </c>
      <c r="G12" s="105">
        <v>87.203242617255356</v>
      </c>
      <c r="H12" s="105">
        <v>3.3998115577889445</v>
      </c>
    </row>
    <row r="13" spans="1:8" ht="12" customHeight="1" x14ac:dyDescent="0.15">
      <c r="A13" s="18" t="s">
        <v>220</v>
      </c>
      <c r="B13" s="233">
        <v>55280</v>
      </c>
      <c r="C13" s="233">
        <v>45390</v>
      </c>
      <c r="D13" s="233">
        <v>9670</v>
      </c>
      <c r="E13" s="105">
        <v>100</v>
      </c>
      <c r="F13" s="105">
        <v>82.109261939218527</v>
      </c>
      <c r="G13" s="105">
        <v>17.492764109985529</v>
      </c>
      <c r="H13" s="105">
        <v>35.639133165829143</v>
      </c>
    </row>
    <row r="14" spans="1:8" ht="12" customHeight="1" x14ac:dyDescent="0.15">
      <c r="A14" s="18" t="s">
        <v>219</v>
      </c>
      <c r="B14" s="233">
        <v>31870</v>
      </c>
      <c r="C14" s="233">
        <v>3010</v>
      </c>
      <c r="D14" s="233">
        <v>28780</v>
      </c>
      <c r="E14" s="105">
        <v>100</v>
      </c>
      <c r="F14" s="105">
        <v>9.4446187637276449</v>
      </c>
      <c r="G14" s="105">
        <v>90.304361468465643</v>
      </c>
      <c r="H14" s="105">
        <v>2.3633793969849246</v>
      </c>
    </row>
    <row r="15" spans="1:8" ht="12" customHeight="1" x14ac:dyDescent="0.15">
      <c r="A15" s="18" t="s">
        <v>218</v>
      </c>
      <c r="B15" s="233">
        <v>48280</v>
      </c>
      <c r="C15" s="233">
        <v>990</v>
      </c>
      <c r="D15" s="233">
        <v>47270</v>
      </c>
      <c r="E15" s="105">
        <v>100</v>
      </c>
      <c r="F15" s="105">
        <v>2.0505385252692623</v>
      </c>
      <c r="G15" s="105">
        <v>97.90803645401823</v>
      </c>
      <c r="H15" s="105">
        <v>0.77732412060301503</v>
      </c>
    </row>
    <row r="16" spans="1:8" ht="12" customHeight="1" x14ac:dyDescent="0.15">
      <c r="A16" s="18" t="s">
        <v>231</v>
      </c>
      <c r="B16" s="233">
        <v>44980</v>
      </c>
      <c r="C16" s="233">
        <v>4020</v>
      </c>
      <c r="D16" s="233">
        <v>40920</v>
      </c>
      <c r="E16" s="105">
        <v>100</v>
      </c>
      <c r="F16" s="105">
        <v>8.9373054690973763</v>
      </c>
      <c r="G16" s="105">
        <v>90.973766118274796</v>
      </c>
      <c r="H16" s="105">
        <v>3.1564070351758797</v>
      </c>
    </row>
    <row r="17" spans="1:9" ht="12" customHeight="1" x14ac:dyDescent="0.15">
      <c r="A17" s="18" t="s">
        <v>217</v>
      </c>
      <c r="B17" s="233">
        <v>73580</v>
      </c>
      <c r="C17" s="233">
        <v>1730</v>
      </c>
      <c r="D17" s="233">
        <v>71660</v>
      </c>
      <c r="E17" s="105">
        <v>100</v>
      </c>
      <c r="F17" s="105">
        <v>2.3511823865180754</v>
      </c>
      <c r="G17" s="105">
        <v>97.390595270453929</v>
      </c>
      <c r="H17" s="105">
        <v>1.358354271356784</v>
      </c>
    </row>
    <row r="18" spans="1:9" ht="12" customHeight="1" x14ac:dyDescent="0.15">
      <c r="A18" s="18" t="s">
        <v>216</v>
      </c>
      <c r="B18" s="233">
        <v>59940</v>
      </c>
      <c r="C18" s="233">
        <v>8910</v>
      </c>
      <c r="D18" s="233">
        <v>50930</v>
      </c>
      <c r="E18" s="105">
        <v>100</v>
      </c>
      <c r="F18" s="105">
        <v>14.864864864864865</v>
      </c>
      <c r="G18" s="105">
        <v>84.968301634968299</v>
      </c>
      <c r="H18" s="105">
        <v>6.995917085427136</v>
      </c>
    </row>
    <row r="19" spans="1:9" ht="12" customHeight="1" x14ac:dyDescent="0.15">
      <c r="A19" s="37" t="s">
        <v>215</v>
      </c>
      <c r="B19" s="879">
        <v>58190</v>
      </c>
      <c r="C19" s="879">
        <v>4320</v>
      </c>
      <c r="D19" s="879">
        <v>53690</v>
      </c>
      <c r="E19" s="103">
        <v>100</v>
      </c>
      <c r="F19" s="103">
        <v>7.4239560061866303</v>
      </c>
      <c r="G19" s="103">
        <v>92.266712493555588</v>
      </c>
      <c r="H19" s="103">
        <v>3.391959798994975</v>
      </c>
    </row>
    <row r="20" spans="1:9" ht="12" customHeight="1" x14ac:dyDescent="0.15">
      <c r="A20" s="86" t="s">
        <v>1306</v>
      </c>
      <c r="B20" s="515"/>
      <c r="C20" s="515"/>
      <c r="D20" s="515"/>
      <c r="E20" s="249"/>
      <c r="F20" s="249"/>
      <c r="G20" s="249"/>
      <c r="H20" s="249"/>
      <c r="I20" s="249"/>
    </row>
    <row r="21" spans="1:9" ht="12" customHeight="1" x14ac:dyDescent="0.15">
      <c r="A21" s="87" t="s">
        <v>1305</v>
      </c>
      <c r="B21" s="515"/>
      <c r="C21" s="249"/>
      <c r="D21" s="1"/>
      <c r="E21" s="1"/>
      <c r="F21" s="1"/>
      <c r="G21" s="1"/>
      <c r="H21" s="1"/>
    </row>
    <row r="22" spans="1:9" ht="12" customHeight="1" x14ac:dyDescent="0.15">
      <c r="A22" s="87" t="s">
        <v>1304</v>
      </c>
      <c r="B22" s="515"/>
      <c r="C22" s="249"/>
      <c r="D22" s="1"/>
      <c r="E22" s="1"/>
      <c r="F22" s="1"/>
      <c r="G22" s="1"/>
      <c r="H22" s="1"/>
    </row>
    <row r="23" spans="1:9" ht="12" customHeight="1" x14ac:dyDescent="0.15">
      <c r="A23" s="87" t="s">
        <v>1303</v>
      </c>
      <c r="B23" s="515"/>
      <c r="C23" s="249"/>
      <c r="D23" s="1"/>
      <c r="E23" s="1"/>
      <c r="F23" s="1"/>
      <c r="G23" s="1"/>
      <c r="H23" s="1"/>
    </row>
    <row r="24" spans="1:9" ht="12" customHeight="1" x14ac:dyDescent="0.15">
      <c r="A24" s="86"/>
      <c r="B24" s="515"/>
      <c r="C24" s="249"/>
      <c r="D24" s="1"/>
      <c r="E24" s="1"/>
      <c r="F24" s="1"/>
      <c r="G24" s="1"/>
      <c r="H24" s="1"/>
    </row>
    <row r="25" spans="1:9" ht="12" customHeight="1" x14ac:dyDescent="0.15"/>
    <row r="26" spans="1:9" ht="12" customHeight="1" x14ac:dyDescent="0.15"/>
    <row r="27" spans="1:9" ht="12" customHeight="1" x14ac:dyDescent="0.15"/>
    <row r="28" spans="1:9" ht="12" customHeight="1" x14ac:dyDescent="0.15"/>
    <row r="29" spans="1:9" ht="12" customHeight="1" x14ac:dyDescent="0.15"/>
    <row r="30" spans="1:9" ht="12" customHeight="1" x14ac:dyDescent="0.15"/>
    <row r="31" spans="1:9" ht="12" customHeight="1" x14ac:dyDescent="0.15"/>
    <row r="32" spans="1:9" ht="12" customHeight="1" x14ac:dyDescent="0.15"/>
    <row r="33" ht="12" customHeight="1" x14ac:dyDescent="0.15"/>
    <row r="34" ht="12" customHeight="1" x14ac:dyDescent="0.15"/>
    <row r="35" ht="12" customHeight="1" x14ac:dyDescent="0.15"/>
    <row r="36" ht="12" customHeight="1" x14ac:dyDescent="0.15"/>
    <row r="37" ht="12" customHeight="1" x14ac:dyDescent="0.15"/>
    <row r="38" ht="12" customHeight="1" x14ac:dyDescent="0.15"/>
    <row r="39" ht="12" customHeight="1" x14ac:dyDescent="0.15"/>
    <row r="40" ht="12" customHeight="1" x14ac:dyDescent="0.15"/>
    <row r="41" ht="12" customHeight="1" x14ac:dyDescent="0.15"/>
    <row r="42" ht="12" customHeight="1" x14ac:dyDescent="0.15"/>
    <row r="43" ht="12" customHeight="1" x14ac:dyDescent="0.15"/>
    <row r="44" ht="12" customHeight="1" x14ac:dyDescent="0.15"/>
    <row r="45" ht="12" customHeight="1" x14ac:dyDescent="0.15"/>
  </sheetData>
  <phoneticPr fontId="3"/>
  <conditionalFormatting sqref="C2:E24">
    <cfRule type="cellIs" dxfId="1" priority="1" stopIfTrue="1" operator="greaterThan">
      <formula>#REF!/40</formula>
    </cfRule>
  </conditionalFormatting>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5" ht="12" customHeight="1" x14ac:dyDescent="0.15"/>
    <row r="2" spans="1:5" ht="12" customHeight="1" x14ac:dyDescent="0.15">
      <c r="A2" s="48" t="s">
        <v>229</v>
      </c>
    </row>
    <row r="3" spans="1:5" ht="12" customHeight="1" x14ac:dyDescent="0.15">
      <c r="A3" s="116"/>
      <c r="B3" s="246" t="s">
        <v>9</v>
      </c>
      <c r="C3" s="247"/>
      <c r="D3" s="246" t="s">
        <v>228</v>
      </c>
      <c r="E3" s="245"/>
    </row>
    <row r="4" spans="1:5" ht="12" customHeight="1" x14ac:dyDescent="0.15">
      <c r="A4" s="244"/>
      <c r="B4" s="243" t="s">
        <v>113</v>
      </c>
      <c r="C4" s="243" t="s">
        <v>210</v>
      </c>
      <c r="D4" s="243" t="s">
        <v>113</v>
      </c>
      <c r="E4" s="242" t="s">
        <v>210</v>
      </c>
    </row>
    <row r="5" spans="1:5" ht="12" customHeight="1" x14ac:dyDescent="0.15">
      <c r="A5" s="99"/>
      <c r="B5" s="241" t="s">
        <v>44</v>
      </c>
      <c r="C5" s="241" t="s">
        <v>42</v>
      </c>
      <c r="D5" s="241" t="s">
        <v>44</v>
      </c>
      <c r="E5" s="240" t="s">
        <v>42</v>
      </c>
    </row>
    <row r="6" spans="1:5" ht="12" customHeight="1" x14ac:dyDescent="0.15">
      <c r="A6" s="238" t="s">
        <v>227</v>
      </c>
      <c r="B6" s="236">
        <v>1859720</v>
      </c>
      <c r="C6" s="218">
        <v>100</v>
      </c>
      <c r="D6" s="236">
        <v>641400</v>
      </c>
      <c r="E6" s="218">
        <v>100</v>
      </c>
    </row>
    <row r="7" spans="1:5" ht="12" customHeight="1" x14ac:dyDescent="0.15">
      <c r="A7" s="238" t="s">
        <v>226</v>
      </c>
      <c r="B7" s="236">
        <v>17640</v>
      </c>
      <c r="C7" s="218">
        <v>0.94852988621943091</v>
      </c>
      <c r="D7" s="236">
        <v>7260</v>
      </c>
      <c r="E7" s="218">
        <v>1.1318989710009355</v>
      </c>
    </row>
    <row r="8" spans="1:5" ht="12" customHeight="1" x14ac:dyDescent="0.15">
      <c r="A8" s="238" t="s">
        <v>225</v>
      </c>
      <c r="B8" s="236">
        <v>304520</v>
      </c>
      <c r="C8" s="218">
        <v>16.374507990450173</v>
      </c>
      <c r="D8" s="236">
        <v>102130</v>
      </c>
      <c r="E8" s="218">
        <v>15.9229809791082</v>
      </c>
    </row>
    <row r="9" spans="1:5" ht="12" customHeight="1" x14ac:dyDescent="0.15">
      <c r="A9" s="238" t="s">
        <v>224</v>
      </c>
      <c r="B9" s="236">
        <v>299340</v>
      </c>
      <c r="C9" s="218">
        <v>16.09597143656034</v>
      </c>
      <c r="D9" s="236">
        <v>109690</v>
      </c>
      <c r="E9" s="218">
        <v>17.101652634861242</v>
      </c>
    </row>
    <row r="10" spans="1:5" ht="12" customHeight="1" x14ac:dyDescent="0.15">
      <c r="A10" s="238" t="s">
        <v>223</v>
      </c>
      <c r="B10" s="236">
        <v>49280</v>
      </c>
      <c r="C10" s="218">
        <v>2.6498612694384098</v>
      </c>
      <c r="D10" s="236">
        <v>19780</v>
      </c>
      <c r="E10" s="218">
        <v>3.0838790146554413</v>
      </c>
    </row>
    <row r="11" spans="1:5" ht="12" customHeight="1" x14ac:dyDescent="0.15">
      <c r="A11" s="238" t="s">
        <v>222</v>
      </c>
      <c r="B11" s="236">
        <v>184940</v>
      </c>
      <c r="C11" s="218">
        <v>9.9445077753640341</v>
      </c>
      <c r="D11" s="236">
        <v>64780</v>
      </c>
      <c r="E11" s="218">
        <v>10.099781727471155</v>
      </c>
    </row>
    <row r="12" spans="1:5" ht="12" customHeight="1" x14ac:dyDescent="0.15">
      <c r="A12" s="238" t="s">
        <v>221</v>
      </c>
      <c r="B12" s="236">
        <v>303410</v>
      </c>
      <c r="C12" s="218">
        <v>16.314821586045213</v>
      </c>
      <c r="D12" s="236">
        <v>73390</v>
      </c>
      <c r="E12" s="218">
        <v>11.442157779856563</v>
      </c>
    </row>
    <row r="13" spans="1:5" ht="12" customHeight="1" x14ac:dyDescent="0.15">
      <c r="A13" s="237" t="s">
        <v>220</v>
      </c>
      <c r="B13" s="236">
        <v>103900</v>
      </c>
      <c r="C13" s="218">
        <v>5.5868625384466482</v>
      </c>
      <c r="D13" s="236">
        <v>44880</v>
      </c>
      <c r="E13" s="218">
        <v>6.9971936389148741</v>
      </c>
    </row>
    <row r="14" spans="1:5" ht="12" customHeight="1" x14ac:dyDescent="0.15">
      <c r="A14" s="238" t="s">
        <v>219</v>
      </c>
      <c r="B14" s="236">
        <v>95300</v>
      </c>
      <c r="C14" s="218">
        <v>5.1244273331469259</v>
      </c>
      <c r="D14" s="236">
        <v>24570</v>
      </c>
      <c r="E14" s="218">
        <v>3.8306828811973808</v>
      </c>
    </row>
    <row r="15" spans="1:5" ht="12" customHeight="1" x14ac:dyDescent="0.15">
      <c r="A15" s="239" t="s">
        <v>218</v>
      </c>
      <c r="B15" s="236">
        <v>65780</v>
      </c>
      <c r="C15" s="218">
        <v>3.5370916051878774</v>
      </c>
      <c r="D15" s="236">
        <v>21770</v>
      </c>
      <c r="E15" s="218">
        <v>3.3941378235110697</v>
      </c>
    </row>
    <row r="16" spans="1:5" ht="12" customHeight="1" x14ac:dyDescent="0.15">
      <c r="A16" s="238" t="s">
        <v>217</v>
      </c>
      <c r="B16" s="236">
        <v>97850</v>
      </c>
      <c r="C16" s="218">
        <v>5.2615447486718434</v>
      </c>
      <c r="D16" s="236">
        <v>87880</v>
      </c>
      <c r="E16" s="218">
        <v>13.701278453383225</v>
      </c>
    </row>
    <row r="17" spans="1:5" ht="12" customHeight="1" x14ac:dyDescent="0.15">
      <c r="A17" s="237" t="s">
        <v>216</v>
      </c>
      <c r="B17" s="236">
        <v>247510</v>
      </c>
      <c r="C17" s="218">
        <v>13.308992751597016</v>
      </c>
      <c r="D17" s="236">
        <v>56650</v>
      </c>
      <c r="E17" s="218">
        <v>8.8322419706891164</v>
      </c>
    </row>
    <row r="18" spans="1:5" ht="12" customHeight="1" x14ac:dyDescent="0.15">
      <c r="A18" s="235" t="s">
        <v>215</v>
      </c>
      <c r="B18" s="234">
        <v>90250</v>
      </c>
      <c r="C18" s="222">
        <v>4.8528810788720884</v>
      </c>
      <c r="D18" s="234">
        <v>28610</v>
      </c>
      <c r="E18" s="222">
        <v>4.4605550358590582</v>
      </c>
    </row>
    <row r="19" spans="1:5" ht="12" customHeight="1" x14ac:dyDescent="0.15">
      <c r="A19" s="220"/>
      <c r="B19" s="233"/>
      <c r="C19" s="232"/>
      <c r="D19" s="232"/>
      <c r="E19" s="232"/>
    </row>
    <row r="20" spans="1:5"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view="pageBreakPreview" zoomScale="80" zoomScaleNormal="100" workbookViewId="0">
      <selection activeCell="B29" sqref="B29"/>
    </sheetView>
  </sheetViews>
  <sheetFormatPr defaultRowHeight="13.5" x14ac:dyDescent="0.15"/>
  <cols>
    <col min="1" max="1" width="25.625" customWidth="1"/>
    <col min="2" max="9" width="10.625" customWidth="1"/>
  </cols>
  <sheetData>
    <row r="1" spans="1:5" ht="12" customHeight="1" x14ac:dyDescent="0.15">
      <c r="A1" s="1212" t="s">
        <v>1418</v>
      </c>
      <c r="B1" s="1211"/>
      <c r="C1" s="1211"/>
      <c r="D1" s="1211"/>
      <c r="E1" s="1211"/>
    </row>
    <row r="2" spans="1:5" ht="12" customHeight="1" x14ac:dyDescent="0.15">
      <c r="A2" s="1210"/>
      <c r="B2" s="1209" t="s">
        <v>73</v>
      </c>
      <c r="C2" s="1208" t="s">
        <v>1417</v>
      </c>
      <c r="D2" s="1208" t="s">
        <v>579</v>
      </c>
      <c r="E2" s="1207" t="s">
        <v>578</v>
      </c>
    </row>
    <row r="3" spans="1:5" ht="12" customHeight="1" x14ac:dyDescent="0.15">
      <c r="A3" s="1199"/>
      <c r="B3" s="1206" t="s">
        <v>462</v>
      </c>
      <c r="C3" s="1205" t="s">
        <v>462</v>
      </c>
      <c r="D3" s="1205" t="s">
        <v>42</v>
      </c>
      <c r="E3" s="1204" t="s">
        <v>42</v>
      </c>
    </row>
    <row r="4" spans="1:5" ht="12" customHeight="1" x14ac:dyDescent="0.15">
      <c r="A4" s="1203"/>
      <c r="B4" s="1202" t="s">
        <v>184</v>
      </c>
      <c r="C4" s="1201"/>
      <c r="D4" s="1201"/>
      <c r="E4" s="1200"/>
    </row>
    <row r="5" spans="1:5" ht="12" customHeight="1" x14ac:dyDescent="0.15">
      <c r="A5" s="1199" t="s">
        <v>227</v>
      </c>
      <c r="B5" s="233">
        <v>1028205</v>
      </c>
      <c r="C5" s="233">
        <v>278737</v>
      </c>
      <c r="D5" s="1197">
        <v>27.109088168215482</v>
      </c>
      <c r="E5" s="1196">
        <v>100</v>
      </c>
    </row>
    <row r="6" spans="1:5" ht="12" customHeight="1" x14ac:dyDescent="0.15">
      <c r="A6" s="1198" t="s">
        <v>1416</v>
      </c>
      <c r="B6" s="233">
        <v>11878</v>
      </c>
      <c r="C6" s="233">
        <v>514</v>
      </c>
      <c r="D6" s="1197">
        <v>4.3273278329685132</v>
      </c>
      <c r="E6" s="1196">
        <v>0.18440321880482319</v>
      </c>
    </row>
    <row r="7" spans="1:5" ht="12" customHeight="1" x14ac:dyDescent="0.15">
      <c r="A7" s="1198" t="s">
        <v>1415</v>
      </c>
      <c r="B7" s="233">
        <v>168</v>
      </c>
      <c r="C7" s="233">
        <v>39</v>
      </c>
      <c r="D7" s="1197">
        <v>23.214285714285715</v>
      </c>
      <c r="E7" s="1196">
        <v>1.3991683917097477E-2</v>
      </c>
    </row>
    <row r="8" spans="1:5" ht="12" customHeight="1" x14ac:dyDescent="0.15">
      <c r="A8" s="1198" t="s">
        <v>1414</v>
      </c>
      <c r="B8" s="233">
        <v>1392</v>
      </c>
      <c r="C8" s="233">
        <v>485</v>
      </c>
      <c r="D8" s="1197">
        <v>34.84195402298851</v>
      </c>
      <c r="E8" s="1196">
        <v>0.17399914614851991</v>
      </c>
    </row>
    <row r="9" spans="1:5" ht="12" customHeight="1" x14ac:dyDescent="0.15">
      <c r="A9" s="1198" t="s">
        <v>436</v>
      </c>
      <c r="B9" s="233">
        <v>993</v>
      </c>
      <c r="C9" s="233">
        <v>329</v>
      </c>
      <c r="D9" s="1197">
        <v>33.131923464249745</v>
      </c>
      <c r="E9" s="1196">
        <v>0.11803241048013002</v>
      </c>
    </row>
    <row r="10" spans="1:5" ht="12" customHeight="1" x14ac:dyDescent="0.15">
      <c r="A10" s="1198" t="s">
        <v>608</v>
      </c>
      <c r="B10" s="233">
        <v>47920</v>
      </c>
      <c r="C10" s="233">
        <v>10606</v>
      </c>
      <c r="D10" s="1197">
        <v>22.132721202003339</v>
      </c>
      <c r="E10" s="1196">
        <v>3.8050205031983553</v>
      </c>
    </row>
    <row r="11" spans="1:5" ht="12" customHeight="1" x14ac:dyDescent="0.15">
      <c r="A11" s="1198" t="s">
        <v>607</v>
      </c>
      <c r="B11" s="233">
        <v>80877</v>
      </c>
      <c r="C11" s="233">
        <v>21756</v>
      </c>
      <c r="D11" s="1197">
        <v>26.900107570755594</v>
      </c>
      <c r="E11" s="1196">
        <v>7.8052070589839166</v>
      </c>
    </row>
    <row r="12" spans="1:5" ht="12" customHeight="1" x14ac:dyDescent="0.15">
      <c r="A12" s="1198" t="s">
        <v>1413</v>
      </c>
      <c r="B12" s="233">
        <v>4614</v>
      </c>
      <c r="C12" s="233">
        <v>709</v>
      </c>
      <c r="D12" s="1197">
        <v>15.366276549631555</v>
      </c>
      <c r="E12" s="1196">
        <v>0.25436163839031056</v>
      </c>
    </row>
    <row r="13" spans="1:5" ht="12" customHeight="1" x14ac:dyDescent="0.15">
      <c r="A13" s="1198" t="s">
        <v>1412</v>
      </c>
      <c r="B13" s="233">
        <v>12781</v>
      </c>
      <c r="C13" s="233">
        <v>3683</v>
      </c>
      <c r="D13" s="1197">
        <v>28.816211564040373</v>
      </c>
      <c r="E13" s="1196">
        <v>1.3213172273505132</v>
      </c>
    </row>
    <row r="14" spans="1:5" ht="12" customHeight="1" x14ac:dyDescent="0.15">
      <c r="A14" s="1198" t="s">
        <v>606</v>
      </c>
      <c r="B14" s="233">
        <v>88315</v>
      </c>
      <c r="C14" s="233">
        <v>28022</v>
      </c>
      <c r="D14" s="1197">
        <v>31.729604257487402</v>
      </c>
      <c r="E14" s="1196">
        <v>10.053204274997578</v>
      </c>
    </row>
    <row r="15" spans="1:5" ht="12" customHeight="1" x14ac:dyDescent="0.15">
      <c r="A15" s="1198" t="s">
        <v>605</v>
      </c>
      <c r="B15" s="233">
        <v>189412</v>
      </c>
      <c r="C15" s="233">
        <v>33746</v>
      </c>
      <c r="D15" s="1197">
        <v>17.816189048212365</v>
      </c>
      <c r="E15" s="1196">
        <v>12.106752960676193</v>
      </c>
    </row>
    <row r="16" spans="1:5" ht="12" customHeight="1" x14ac:dyDescent="0.15">
      <c r="A16" s="1198" t="s">
        <v>1411</v>
      </c>
      <c r="B16" s="233">
        <v>52693</v>
      </c>
      <c r="C16" s="233">
        <v>20444</v>
      </c>
      <c r="D16" s="1197">
        <v>38.798322357808438</v>
      </c>
      <c r="E16" s="1196">
        <v>7.3345124615677149</v>
      </c>
    </row>
    <row r="17" spans="1:5" ht="12" customHeight="1" x14ac:dyDescent="0.15">
      <c r="A17" s="1198" t="s">
        <v>429</v>
      </c>
      <c r="B17" s="233">
        <v>136030</v>
      </c>
      <c r="C17" s="233">
        <v>120020</v>
      </c>
      <c r="D17" s="1197">
        <v>88.230537381459968</v>
      </c>
      <c r="E17" s="1196">
        <v>43.058510352052295</v>
      </c>
    </row>
    <row r="18" spans="1:5" ht="12" customHeight="1" x14ac:dyDescent="0.15">
      <c r="A18" s="1198" t="s">
        <v>604</v>
      </c>
      <c r="B18" s="233">
        <v>48376</v>
      </c>
      <c r="C18" s="233">
        <v>3914</v>
      </c>
      <c r="D18" s="1197">
        <v>8.0907888209029277</v>
      </c>
      <c r="E18" s="1196">
        <v>1.4041910474748598</v>
      </c>
    </row>
    <row r="19" spans="1:5" ht="12" customHeight="1" x14ac:dyDescent="0.15">
      <c r="A19" s="1198" t="s">
        <v>1410</v>
      </c>
      <c r="B19" s="992">
        <v>95356</v>
      </c>
      <c r="C19" s="233">
        <v>1405</v>
      </c>
      <c r="D19" s="1197">
        <v>1.4734258987373632</v>
      </c>
      <c r="E19" s="1196">
        <v>0.50405938214158874</v>
      </c>
    </row>
    <row r="20" spans="1:5" ht="12" customHeight="1" x14ac:dyDescent="0.15">
      <c r="A20" s="1198" t="s">
        <v>1409</v>
      </c>
      <c r="B20" s="992">
        <v>79847</v>
      </c>
      <c r="C20" s="233">
        <v>1395</v>
      </c>
      <c r="D20" s="1197">
        <v>1.7470913121344571</v>
      </c>
      <c r="E20" s="1196">
        <v>0.50047177088079442</v>
      </c>
    </row>
    <row r="21" spans="1:5" ht="12" customHeight="1" x14ac:dyDescent="0.15">
      <c r="A21" s="1198" t="s">
        <v>1408</v>
      </c>
      <c r="B21" s="992">
        <v>42058</v>
      </c>
      <c r="C21" s="233">
        <v>4595</v>
      </c>
      <c r="D21" s="1197">
        <v>10.925388748870606</v>
      </c>
      <c r="E21" s="1196">
        <v>1.6485073743349465</v>
      </c>
    </row>
    <row r="22" spans="1:5" ht="12" customHeight="1" x14ac:dyDescent="0.15">
      <c r="A22" s="1195" t="s">
        <v>603</v>
      </c>
      <c r="B22" s="991">
        <v>135497</v>
      </c>
      <c r="C22" s="879">
        <v>27075</v>
      </c>
      <c r="D22" s="1194">
        <v>19.981992221229991</v>
      </c>
      <c r="E22" s="1193">
        <v>9.7134574886003655</v>
      </c>
    </row>
    <row r="23" spans="1:5" ht="12" customHeight="1" x14ac:dyDescent="0.15">
      <c r="A23" s="1192" t="s">
        <v>1407</v>
      </c>
      <c r="B23" s="1191"/>
      <c r="C23" s="1190"/>
      <c r="D23" s="1189"/>
      <c r="E23" s="1187"/>
    </row>
    <row r="24" spans="1:5" ht="12" customHeight="1" x14ac:dyDescent="0.15">
      <c r="A24" s="1187" t="s">
        <v>1406</v>
      </c>
      <c r="B24" s="1188"/>
      <c r="C24" s="1187"/>
      <c r="D24" s="1187"/>
      <c r="E24" s="1187"/>
    </row>
    <row r="25" spans="1:5" ht="12" customHeight="1" x14ac:dyDescent="0.15">
      <c r="A25" s="87" t="s">
        <v>1405</v>
      </c>
      <c r="B25" s="1186"/>
      <c r="C25" s="284"/>
      <c r="D25" s="1185"/>
      <c r="E25" s="1184"/>
    </row>
    <row r="26" spans="1:5" ht="12" customHeight="1" x14ac:dyDescent="0.15">
      <c r="A26" s="87" t="s">
        <v>1404</v>
      </c>
      <c r="B26" s="1186"/>
      <c r="C26" s="284"/>
      <c r="D26" s="1185"/>
      <c r="E26" s="1184"/>
    </row>
    <row r="27" spans="1:5" ht="12" customHeight="1" x14ac:dyDescent="0.15"/>
  </sheetData>
  <phoneticPr fontId="3"/>
  <conditionalFormatting sqref="C5:C22">
    <cfRule type="cellIs" dxfId="0" priority="1" stopIfTrue="1" operator="greaterThan">
      <formula>#REF!/40</formula>
    </cfRule>
  </conditionalFormatting>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0"/>
  <sheetViews>
    <sheetView view="pageBreakPreview" zoomScale="80" zoomScaleNormal="100" workbookViewId="0">
      <selection activeCell="B29" sqref="B29"/>
    </sheetView>
  </sheetViews>
  <sheetFormatPr defaultRowHeight="13.5" x14ac:dyDescent="0.15"/>
  <cols>
    <col min="1" max="1" width="25.625" customWidth="1"/>
    <col min="2" max="9" width="10.625" customWidth="1"/>
  </cols>
  <sheetData>
    <row r="1" spans="1:7" ht="12" customHeight="1" x14ac:dyDescent="0.15"/>
    <row r="2" spans="1:7" ht="12" customHeight="1" x14ac:dyDescent="0.15">
      <c r="A2" s="1243" t="s">
        <v>1447</v>
      </c>
      <c r="B2" s="776"/>
      <c r="C2" s="776"/>
      <c r="D2" s="1242"/>
    </row>
    <row r="3" spans="1:7" ht="12" customHeight="1" x14ac:dyDescent="0.15">
      <c r="A3" s="1241"/>
      <c r="B3" s="1240" t="s">
        <v>73</v>
      </c>
      <c r="C3" s="326" t="s">
        <v>1417</v>
      </c>
      <c r="D3" s="1239" t="s">
        <v>1446</v>
      </c>
      <c r="E3" s="643"/>
      <c r="F3" s="643"/>
      <c r="G3" s="643"/>
    </row>
    <row r="4" spans="1:7" ht="12" customHeight="1" x14ac:dyDescent="0.15">
      <c r="A4" s="1238"/>
      <c r="B4" s="173" t="s">
        <v>462</v>
      </c>
      <c r="C4" s="324" t="s">
        <v>462</v>
      </c>
      <c r="D4" s="1237" t="s">
        <v>406</v>
      </c>
    </row>
    <row r="5" spans="1:7" ht="12" customHeight="1" x14ac:dyDescent="0.15">
      <c r="A5" s="1236" t="s">
        <v>907</v>
      </c>
      <c r="B5" s="882">
        <v>293344</v>
      </c>
      <c r="C5" s="882">
        <v>112223</v>
      </c>
      <c r="D5" s="1235">
        <v>38.256449765463074</v>
      </c>
    </row>
    <row r="6" spans="1:7" ht="12" customHeight="1" x14ac:dyDescent="0.15">
      <c r="A6" s="1236" t="s">
        <v>1445</v>
      </c>
      <c r="B6" s="882">
        <v>37068</v>
      </c>
      <c r="C6" s="882">
        <v>5270</v>
      </c>
      <c r="D6" s="1235">
        <v>14.21711449228445</v>
      </c>
    </row>
    <row r="7" spans="1:7" ht="12" customHeight="1" x14ac:dyDescent="0.15">
      <c r="A7" s="1236" t="s">
        <v>1444</v>
      </c>
      <c r="B7" s="882">
        <v>42313</v>
      </c>
      <c r="C7" s="882">
        <v>8409</v>
      </c>
      <c r="D7" s="1235">
        <v>19.873324982865785</v>
      </c>
    </row>
    <row r="8" spans="1:7" ht="12" customHeight="1" x14ac:dyDescent="0.15">
      <c r="A8" s="1236" t="s">
        <v>1443</v>
      </c>
      <c r="B8" s="882">
        <v>43001</v>
      </c>
      <c r="C8" s="882">
        <v>11705</v>
      </c>
      <c r="D8" s="1235">
        <v>27.220297202390643</v>
      </c>
    </row>
    <row r="9" spans="1:7" ht="12" customHeight="1" x14ac:dyDescent="0.15">
      <c r="A9" s="1236" t="s">
        <v>1442</v>
      </c>
      <c r="B9" s="882">
        <v>52124</v>
      </c>
      <c r="C9" s="882">
        <v>19640</v>
      </c>
      <c r="D9" s="1235">
        <v>37.679379940142738</v>
      </c>
    </row>
    <row r="10" spans="1:7" ht="12" customHeight="1" x14ac:dyDescent="0.15">
      <c r="A10" s="1236" t="s">
        <v>1441</v>
      </c>
      <c r="B10" s="882">
        <v>35784</v>
      </c>
      <c r="C10" s="882">
        <v>17777</v>
      </c>
      <c r="D10" s="1235">
        <v>49.67862731947239</v>
      </c>
    </row>
    <row r="11" spans="1:7" ht="12" customHeight="1" x14ac:dyDescent="0.15">
      <c r="A11" s="1236" t="s">
        <v>1440</v>
      </c>
      <c r="B11" s="882">
        <v>28340</v>
      </c>
      <c r="C11" s="882">
        <v>15471</v>
      </c>
      <c r="D11" s="1235">
        <v>54.590684544812987</v>
      </c>
    </row>
    <row r="12" spans="1:7" ht="12" customHeight="1" x14ac:dyDescent="0.15">
      <c r="A12" s="1236" t="s">
        <v>1439</v>
      </c>
      <c r="B12" s="882">
        <v>28119</v>
      </c>
      <c r="C12" s="882">
        <v>14760</v>
      </c>
      <c r="D12" s="1235">
        <v>52.491198122266084</v>
      </c>
    </row>
    <row r="13" spans="1:7" ht="12" customHeight="1" x14ac:dyDescent="0.15">
      <c r="A13" s="1236" t="s">
        <v>1438</v>
      </c>
      <c r="B13" s="882">
        <v>14008</v>
      </c>
      <c r="C13" s="882">
        <v>10197</v>
      </c>
      <c r="D13" s="1235">
        <v>72.794117647058826</v>
      </c>
    </row>
    <row r="14" spans="1:7" ht="12" customHeight="1" x14ac:dyDescent="0.15">
      <c r="A14" s="1234" t="s">
        <v>1437</v>
      </c>
      <c r="B14" s="991">
        <v>12587</v>
      </c>
      <c r="C14" s="879">
        <v>8995</v>
      </c>
      <c r="D14" s="1233">
        <v>71.462620163660915</v>
      </c>
    </row>
    <row r="15" spans="1:7" ht="12" customHeight="1" x14ac:dyDescent="0.15"/>
    <row r="16" spans="1:7" ht="12" customHeight="1" x14ac:dyDescent="0.15"/>
    <row r="17" ht="12" customHeight="1" x14ac:dyDescent="0.15"/>
    <row r="18" ht="12" customHeight="1" x14ac:dyDescent="0.15"/>
    <row r="19" ht="12" customHeight="1" x14ac:dyDescent="0.15"/>
    <row r="20" ht="12" customHeight="1" x14ac:dyDescent="0.15"/>
    <row r="21" ht="12" customHeight="1" x14ac:dyDescent="0.15"/>
    <row r="22" ht="12" customHeight="1" x14ac:dyDescent="0.15"/>
    <row r="23" ht="12" customHeight="1" x14ac:dyDescent="0.15"/>
    <row r="24" ht="12" customHeight="1" x14ac:dyDescent="0.15"/>
    <row r="25" ht="12" customHeight="1" x14ac:dyDescent="0.15"/>
    <row r="26" ht="12" customHeight="1" x14ac:dyDescent="0.15"/>
    <row r="27" ht="12" customHeight="1" x14ac:dyDescent="0.15"/>
    <row r="28" ht="12" customHeight="1" x14ac:dyDescent="0.15"/>
    <row r="29" ht="12" customHeight="1" x14ac:dyDescent="0.15"/>
    <row r="30" ht="12" customHeight="1" x14ac:dyDescent="0.15"/>
    <row r="31" ht="12" customHeight="1" x14ac:dyDescent="0.15"/>
    <row r="32" ht="12" customHeight="1" x14ac:dyDescent="0.15"/>
    <row r="33" ht="12" customHeight="1" x14ac:dyDescent="0.15"/>
    <row r="34" ht="12" customHeight="1" x14ac:dyDescent="0.15"/>
    <row r="35" ht="12" customHeight="1" x14ac:dyDescent="0.15"/>
    <row r="36" ht="12" customHeight="1" x14ac:dyDescent="0.15"/>
    <row r="37" ht="12" customHeight="1" x14ac:dyDescent="0.15"/>
    <row r="38" ht="12" customHeight="1" x14ac:dyDescent="0.15"/>
    <row r="39" ht="12" customHeight="1" x14ac:dyDescent="0.15"/>
    <row r="40" ht="12" customHeight="1" x14ac:dyDescent="0.15"/>
    <row r="41" ht="12" customHeight="1" x14ac:dyDescent="0.15"/>
    <row r="42" ht="12" customHeight="1" x14ac:dyDescent="0.15"/>
    <row r="43" ht="12" customHeight="1" x14ac:dyDescent="0.15"/>
    <row r="44" ht="12" customHeight="1" x14ac:dyDescent="0.15"/>
    <row r="45" ht="12" customHeight="1" x14ac:dyDescent="0.15"/>
    <row r="46" ht="12" customHeight="1" x14ac:dyDescent="0.15"/>
    <row r="47" ht="12" customHeight="1" x14ac:dyDescent="0.15"/>
    <row r="48" ht="12" customHeight="1" x14ac:dyDescent="0.15"/>
    <row r="49" ht="12" customHeight="1" x14ac:dyDescent="0.15"/>
    <row r="50" ht="12" customHeight="1" x14ac:dyDescent="0.15"/>
    <row r="51" ht="12" customHeight="1" x14ac:dyDescent="0.15"/>
    <row r="52" ht="12" customHeight="1" x14ac:dyDescent="0.15"/>
    <row r="53" ht="12" customHeight="1" x14ac:dyDescent="0.15"/>
    <row r="54" ht="12" customHeight="1" x14ac:dyDescent="0.15"/>
    <row r="55" ht="12" customHeight="1" x14ac:dyDescent="0.15"/>
    <row r="56" ht="12" customHeight="1" x14ac:dyDescent="0.15"/>
    <row r="57" ht="12" customHeight="1" x14ac:dyDescent="0.15"/>
    <row r="58" ht="12" customHeight="1" x14ac:dyDescent="0.15"/>
    <row r="59" ht="12" customHeight="1" x14ac:dyDescent="0.15"/>
    <row r="60" ht="12" customHeight="1" x14ac:dyDescent="0.15"/>
    <row r="61" ht="12" customHeight="1" x14ac:dyDescent="0.15"/>
    <row r="62" ht="12" customHeight="1" x14ac:dyDescent="0.15"/>
    <row r="63" ht="12" customHeight="1" x14ac:dyDescent="0.15"/>
    <row r="64"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row r="75" ht="12" customHeight="1" x14ac:dyDescent="0.15"/>
    <row r="76" ht="12" customHeight="1" x14ac:dyDescent="0.15"/>
    <row r="77" ht="12" customHeight="1" x14ac:dyDescent="0.15"/>
    <row r="78" ht="12" customHeight="1" x14ac:dyDescent="0.15"/>
    <row r="79" ht="12" customHeight="1" x14ac:dyDescent="0.15"/>
    <row r="80"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37"/>
  <sheetViews>
    <sheetView view="pageBreakPreview" zoomScale="80" zoomScaleNormal="100" workbookViewId="0">
      <selection activeCell="B29" sqref="B29"/>
    </sheetView>
  </sheetViews>
  <sheetFormatPr defaultRowHeight="13.5" x14ac:dyDescent="0.15"/>
  <cols>
    <col min="1" max="1" width="10.625" customWidth="1"/>
    <col min="2" max="7" width="8.625" customWidth="1"/>
    <col min="8" max="13" width="8.125" customWidth="1"/>
  </cols>
  <sheetData>
    <row r="1" spans="1:13" ht="12" customHeight="1" x14ac:dyDescent="0.15">
      <c r="A1" s="943" t="s">
        <v>1436</v>
      </c>
      <c r="B1" s="1"/>
      <c r="C1" s="1"/>
      <c r="D1" s="1"/>
      <c r="E1" s="1"/>
      <c r="F1" s="1"/>
      <c r="G1" s="1"/>
      <c r="H1" s="1"/>
      <c r="I1" s="1"/>
      <c r="J1" s="1"/>
      <c r="K1" s="1"/>
      <c r="L1" s="1"/>
      <c r="M1" s="11"/>
    </row>
    <row r="2" spans="1:13" ht="12" customHeight="1" x14ac:dyDescent="0.15">
      <c r="A2" s="116"/>
      <c r="B2" s="22" t="s">
        <v>488</v>
      </c>
      <c r="C2" s="23"/>
      <c r="D2" s="23"/>
      <c r="E2" s="23"/>
      <c r="F2" s="23"/>
      <c r="G2" s="24"/>
      <c r="H2" s="22" t="s">
        <v>505</v>
      </c>
      <c r="I2" s="23"/>
      <c r="J2" s="23"/>
      <c r="K2" s="23"/>
      <c r="L2" s="23"/>
      <c r="M2" s="23"/>
    </row>
    <row r="3" spans="1:13" ht="12" customHeight="1" x14ac:dyDescent="0.15">
      <c r="A3" s="244"/>
      <c r="B3" s="854" t="s">
        <v>73</v>
      </c>
      <c r="C3" s="854" t="s">
        <v>1380</v>
      </c>
      <c r="D3" s="854" t="s">
        <v>1379</v>
      </c>
      <c r="E3" s="854" t="s">
        <v>1378</v>
      </c>
      <c r="F3" s="854" t="s">
        <v>1377</v>
      </c>
      <c r="G3" s="854" t="s">
        <v>813</v>
      </c>
      <c r="H3" s="854" t="s">
        <v>73</v>
      </c>
      <c r="I3" s="854" t="s">
        <v>1380</v>
      </c>
      <c r="J3" s="854" t="s">
        <v>1435</v>
      </c>
      <c r="K3" s="854" t="s">
        <v>1432</v>
      </c>
      <c r="L3" s="854" t="s">
        <v>1435</v>
      </c>
      <c r="M3" s="853" t="s">
        <v>1434</v>
      </c>
    </row>
    <row r="4" spans="1:13" ht="12" customHeight="1" x14ac:dyDescent="0.15">
      <c r="A4" s="244"/>
      <c r="B4" s="947" t="s">
        <v>184</v>
      </c>
      <c r="C4" s="947"/>
      <c r="D4" s="947" t="s">
        <v>1376</v>
      </c>
      <c r="E4" s="947" t="s">
        <v>1375</v>
      </c>
      <c r="F4" s="947"/>
      <c r="G4" s="947" t="s">
        <v>1433</v>
      </c>
      <c r="H4" s="947" t="s">
        <v>184</v>
      </c>
      <c r="I4" s="947"/>
      <c r="J4" s="947" t="s">
        <v>1432</v>
      </c>
      <c r="K4" s="947" t="s">
        <v>1430</v>
      </c>
      <c r="L4" s="947" t="s">
        <v>1429</v>
      </c>
      <c r="M4" s="946" t="s">
        <v>1431</v>
      </c>
    </row>
    <row r="5" spans="1:13" ht="12" customHeight="1" x14ac:dyDescent="0.15">
      <c r="A5" s="99"/>
      <c r="B5" s="852"/>
      <c r="C5" s="852"/>
      <c r="D5" s="852"/>
      <c r="E5" s="852"/>
      <c r="F5" s="852"/>
      <c r="G5" s="852"/>
      <c r="H5" s="852"/>
      <c r="I5" s="852"/>
      <c r="J5" s="852" t="s">
        <v>1430</v>
      </c>
      <c r="K5" s="852" t="s">
        <v>1429</v>
      </c>
      <c r="L5" s="852"/>
      <c r="M5" s="851"/>
    </row>
    <row r="6" spans="1:13" ht="12" customHeight="1" x14ac:dyDescent="0.15">
      <c r="A6" s="1226" t="s">
        <v>1420</v>
      </c>
      <c r="B6" s="1232">
        <v>960820</v>
      </c>
      <c r="C6" s="1231">
        <v>142710</v>
      </c>
      <c r="D6" s="1231">
        <v>120000</v>
      </c>
      <c r="E6" s="1231">
        <v>191950</v>
      </c>
      <c r="F6" s="1231">
        <v>481240</v>
      </c>
      <c r="G6" s="1231">
        <v>14970</v>
      </c>
      <c r="H6" s="1230">
        <v>100</v>
      </c>
      <c r="I6" s="1230">
        <v>14.852938115359796</v>
      </c>
      <c r="J6" s="1230">
        <v>12.489332028891988</v>
      </c>
      <c r="K6" s="1230">
        <v>19.977727357881808</v>
      </c>
      <c r="L6" s="1230">
        <v>50.086384546533168</v>
      </c>
      <c r="M6" s="1230">
        <v>1.5580441706042756</v>
      </c>
    </row>
    <row r="7" spans="1:13" ht="12" customHeight="1" x14ac:dyDescent="0.15">
      <c r="A7" s="18" t="s">
        <v>1182</v>
      </c>
      <c r="B7" s="992">
        <v>53480</v>
      </c>
      <c r="C7" s="233">
        <v>13670</v>
      </c>
      <c r="D7" s="233">
        <v>5910</v>
      </c>
      <c r="E7" s="233">
        <v>8980</v>
      </c>
      <c r="F7" s="233">
        <v>22490</v>
      </c>
      <c r="G7" s="233">
        <v>1630</v>
      </c>
      <c r="H7" s="105">
        <v>100</v>
      </c>
      <c r="I7" s="105">
        <v>25.560957367240089</v>
      </c>
      <c r="J7" s="105">
        <v>11.050860134629769</v>
      </c>
      <c r="K7" s="105">
        <v>16.791323859386686</v>
      </c>
      <c r="L7" s="105">
        <v>42.053103964098725</v>
      </c>
      <c r="M7" s="105">
        <v>3.0478683620044875</v>
      </c>
    </row>
    <row r="8" spans="1:13" ht="12" customHeight="1" x14ac:dyDescent="0.15">
      <c r="A8" s="18" t="s">
        <v>1181</v>
      </c>
      <c r="B8" s="992">
        <v>14410</v>
      </c>
      <c r="C8" s="233">
        <v>4390</v>
      </c>
      <c r="D8" s="233">
        <v>1240</v>
      </c>
      <c r="E8" s="233">
        <v>1760</v>
      </c>
      <c r="F8" s="233">
        <v>6600</v>
      </c>
      <c r="G8" s="233">
        <v>310</v>
      </c>
      <c r="H8" s="105">
        <v>100</v>
      </c>
      <c r="I8" s="105">
        <v>30.464954892435809</v>
      </c>
      <c r="J8" s="105">
        <v>8.6051353226925738</v>
      </c>
      <c r="K8" s="105">
        <v>12.213740458015266</v>
      </c>
      <c r="L8" s="105">
        <v>45.801526717557252</v>
      </c>
      <c r="M8" s="105">
        <v>2.1512838306731434</v>
      </c>
    </row>
    <row r="9" spans="1:13" ht="12" customHeight="1" x14ac:dyDescent="0.15">
      <c r="A9" s="18" t="s">
        <v>1180</v>
      </c>
      <c r="B9" s="992">
        <v>13580</v>
      </c>
      <c r="C9" s="233">
        <v>3360</v>
      </c>
      <c r="D9" s="233">
        <v>1130</v>
      </c>
      <c r="E9" s="233">
        <v>1910</v>
      </c>
      <c r="F9" s="233">
        <v>6840</v>
      </c>
      <c r="G9" s="233">
        <v>280</v>
      </c>
      <c r="H9" s="105">
        <v>100</v>
      </c>
      <c r="I9" s="105">
        <v>24.742268041237114</v>
      </c>
      <c r="J9" s="105">
        <v>8.3210603829160519</v>
      </c>
      <c r="K9" s="105">
        <v>14.06480117820324</v>
      </c>
      <c r="L9" s="105">
        <v>50.368188512518408</v>
      </c>
      <c r="M9" s="105">
        <v>2.0618556701030926</v>
      </c>
    </row>
    <row r="10" spans="1:13" ht="12" customHeight="1" x14ac:dyDescent="0.15">
      <c r="A10" s="18" t="s">
        <v>1179</v>
      </c>
      <c r="B10" s="992">
        <v>18040</v>
      </c>
      <c r="C10" s="233">
        <v>3070</v>
      </c>
      <c r="D10" s="233">
        <v>2260</v>
      </c>
      <c r="E10" s="233">
        <v>3120</v>
      </c>
      <c r="F10" s="233">
        <v>8980</v>
      </c>
      <c r="G10" s="233">
        <v>370</v>
      </c>
      <c r="H10" s="105">
        <v>100</v>
      </c>
      <c r="I10" s="105">
        <v>17.017738359201772</v>
      </c>
      <c r="J10" s="105">
        <v>12.527716186252771</v>
      </c>
      <c r="K10" s="105">
        <v>17.294900221729488</v>
      </c>
      <c r="L10" s="105">
        <v>49.77827050997783</v>
      </c>
      <c r="M10" s="105">
        <v>2.0509977827051</v>
      </c>
    </row>
    <row r="11" spans="1:13" ht="12" customHeight="1" x14ac:dyDescent="0.15">
      <c r="A11" s="1220" t="s">
        <v>1178</v>
      </c>
      <c r="B11" s="1229">
        <v>11750</v>
      </c>
      <c r="C11" s="1228">
        <v>3950</v>
      </c>
      <c r="D11" s="1228">
        <v>1010</v>
      </c>
      <c r="E11" s="1228">
        <v>1240</v>
      </c>
      <c r="F11" s="1228">
        <v>5290</v>
      </c>
      <c r="G11" s="1228">
        <v>170</v>
      </c>
      <c r="H11" s="1227">
        <v>100</v>
      </c>
      <c r="I11" s="1227">
        <v>33.617021276595743</v>
      </c>
      <c r="J11" s="1227">
        <v>8.5957446808510642</v>
      </c>
      <c r="K11" s="1227">
        <v>10.553191489361701</v>
      </c>
      <c r="L11" s="1227">
        <v>45.021276595744681</v>
      </c>
      <c r="M11" s="1227">
        <v>1.446808510638298</v>
      </c>
    </row>
    <row r="12" spans="1:13" ht="12" customHeight="1" x14ac:dyDescent="0.15">
      <c r="A12" s="18" t="s">
        <v>1177</v>
      </c>
      <c r="B12" s="992">
        <v>14050</v>
      </c>
      <c r="C12" s="233">
        <v>4260</v>
      </c>
      <c r="D12" s="233">
        <v>1570</v>
      </c>
      <c r="E12" s="233">
        <v>1760</v>
      </c>
      <c r="F12" s="233">
        <v>6230</v>
      </c>
      <c r="G12" s="233">
        <v>180</v>
      </c>
      <c r="H12" s="105">
        <v>100</v>
      </c>
      <c r="I12" s="105">
        <v>30.3202846975089</v>
      </c>
      <c r="J12" s="105">
        <v>11.174377224199288</v>
      </c>
      <c r="K12" s="105">
        <v>12.526690391459075</v>
      </c>
      <c r="L12" s="105">
        <v>44.341637010676152</v>
      </c>
      <c r="M12" s="105">
        <v>1.2811387900355873</v>
      </c>
    </row>
    <row r="13" spans="1:13" ht="12" customHeight="1" x14ac:dyDescent="0.15">
      <c r="A13" s="18" t="s">
        <v>1176</v>
      </c>
      <c r="B13" s="992">
        <v>19430</v>
      </c>
      <c r="C13" s="233">
        <v>3350</v>
      </c>
      <c r="D13" s="233">
        <v>2010</v>
      </c>
      <c r="E13" s="233">
        <v>2380</v>
      </c>
      <c r="F13" s="233">
        <v>11180</v>
      </c>
      <c r="G13" s="233">
        <v>300</v>
      </c>
      <c r="H13" s="105">
        <v>100</v>
      </c>
      <c r="I13" s="105">
        <v>17.241379310344829</v>
      </c>
      <c r="J13" s="105">
        <v>10.344827586206897</v>
      </c>
      <c r="K13" s="105">
        <v>12.24909933093155</v>
      </c>
      <c r="L13" s="105">
        <v>57.539886773031391</v>
      </c>
      <c r="M13" s="105">
        <v>1.5440041173443129</v>
      </c>
    </row>
    <row r="14" spans="1:13" ht="12" customHeight="1" x14ac:dyDescent="0.15">
      <c r="A14" s="18" t="s">
        <v>1175</v>
      </c>
      <c r="B14" s="992">
        <v>21430</v>
      </c>
      <c r="C14" s="233">
        <v>2650</v>
      </c>
      <c r="D14" s="233">
        <v>2580</v>
      </c>
      <c r="E14" s="233">
        <v>3600</v>
      </c>
      <c r="F14" s="233">
        <v>11980</v>
      </c>
      <c r="G14" s="233">
        <v>490</v>
      </c>
      <c r="H14" s="105">
        <v>100</v>
      </c>
      <c r="I14" s="105">
        <v>12.365842277181521</v>
      </c>
      <c r="J14" s="105">
        <v>12.039197386840877</v>
      </c>
      <c r="K14" s="105">
        <v>16.798880074661689</v>
      </c>
      <c r="L14" s="105">
        <v>55.902939804013066</v>
      </c>
      <c r="M14" s="105">
        <v>2.2865142323845076</v>
      </c>
    </row>
    <row r="15" spans="1:13" ht="12" customHeight="1" x14ac:dyDescent="0.15">
      <c r="A15" s="18" t="s">
        <v>1174</v>
      </c>
      <c r="B15" s="992">
        <v>17590</v>
      </c>
      <c r="C15" s="233">
        <v>2400</v>
      </c>
      <c r="D15" s="233">
        <v>1730</v>
      </c>
      <c r="E15" s="233">
        <v>2350</v>
      </c>
      <c r="F15" s="233">
        <v>10440</v>
      </c>
      <c r="G15" s="233">
        <v>580</v>
      </c>
      <c r="H15" s="105">
        <v>100</v>
      </c>
      <c r="I15" s="105">
        <v>13.644115974985787</v>
      </c>
      <c r="J15" s="105">
        <v>9.8351335986355881</v>
      </c>
      <c r="K15" s="105">
        <v>13.359863558840251</v>
      </c>
      <c r="L15" s="105">
        <v>59.351904491188179</v>
      </c>
      <c r="M15" s="105">
        <v>3.2973280272882324</v>
      </c>
    </row>
    <row r="16" spans="1:13" ht="12" customHeight="1" x14ac:dyDescent="0.15">
      <c r="A16" s="1220" t="s">
        <v>1173</v>
      </c>
      <c r="B16" s="1229">
        <v>19460</v>
      </c>
      <c r="C16" s="1228">
        <v>2500</v>
      </c>
      <c r="D16" s="1228">
        <v>2030</v>
      </c>
      <c r="E16" s="1228">
        <v>2570</v>
      </c>
      <c r="F16" s="1228">
        <v>11810</v>
      </c>
      <c r="G16" s="1228">
        <v>380</v>
      </c>
      <c r="H16" s="1227">
        <v>100</v>
      </c>
      <c r="I16" s="1227">
        <v>12.846865364850975</v>
      </c>
      <c r="J16" s="1227">
        <v>10.431654676258994</v>
      </c>
      <c r="K16" s="1227">
        <v>13.206577595066804</v>
      </c>
      <c r="L16" s="1227">
        <v>60.688591983556016</v>
      </c>
      <c r="M16" s="1227">
        <v>1.9527235354573484</v>
      </c>
    </row>
    <row r="17" spans="1:13" ht="12" customHeight="1" x14ac:dyDescent="0.15">
      <c r="A17" s="18" t="s">
        <v>1172</v>
      </c>
      <c r="B17" s="992">
        <v>30990</v>
      </c>
      <c r="C17" s="233">
        <v>3470</v>
      </c>
      <c r="D17" s="233">
        <v>3750</v>
      </c>
      <c r="E17" s="233">
        <v>5250</v>
      </c>
      <c r="F17" s="233">
        <v>17790</v>
      </c>
      <c r="G17" s="233">
        <v>450</v>
      </c>
      <c r="H17" s="105">
        <v>100</v>
      </c>
      <c r="I17" s="105">
        <v>11.197160374314295</v>
      </c>
      <c r="J17" s="105">
        <v>12.100677637947726</v>
      </c>
      <c r="K17" s="105">
        <v>16.940948693126813</v>
      </c>
      <c r="L17" s="105">
        <v>57.405614714424004</v>
      </c>
      <c r="M17" s="105">
        <v>1.452081316553727</v>
      </c>
    </row>
    <row r="18" spans="1:13" ht="12" customHeight="1" x14ac:dyDescent="0.15">
      <c r="A18" s="18" t="s">
        <v>1171</v>
      </c>
      <c r="B18" s="992">
        <v>26500</v>
      </c>
      <c r="C18" s="233">
        <v>3370</v>
      </c>
      <c r="D18" s="233">
        <v>3270</v>
      </c>
      <c r="E18" s="233">
        <v>4840</v>
      </c>
      <c r="F18" s="233">
        <v>14200</v>
      </c>
      <c r="G18" s="233">
        <v>550</v>
      </c>
      <c r="H18" s="105">
        <v>100</v>
      </c>
      <c r="I18" s="105">
        <v>12.716981132075473</v>
      </c>
      <c r="J18" s="105">
        <v>12.339622641509434</v>
      </c>
      <c r="K18" s="105">
        <v>18.264150943396228</v>
      </c>
      <c r="L18" s="105">
        <v>53.584905660377359</v>
      </c>
      <c r="M18" s="105">
        <v>2.0754716981132075</v>
      </c>
    </row>
    <row r="19" spans="1:13" ht="12" customHeight="1" x14ac:dyDescent="0.15">
      <c r="A19" s="18" t="s">
        <v>1170</v>
      </c>
      <c r="B19" s="992">
        <v>69140</v>
      </c>
      <c r="C19" s="233">
        <v>5100</v>
      </c>
      <c r="D19" s="233">
        <v>17990</v>
      </c>
      <c r="E19" s="233">
        <v>24070</v>
      </c>
      <c r="F19" s="233">
        <v>19850</v>
      </c>
      <c r="G19" s="233">
        <v>800</v>
      </c>
      <c r="H19" s="105">
        <v>100</v>
      </c>
      <c r="I19" s="105">
        <v>7.376337865201041</v>
      </c>
      <c r="J19" s="105">
        <v>26.019670234307203</v>
      </c>
      <c r="K19" s="105">
        <v>34.81342204223315</v>
      </c>
      <c r="L19" s="105">
        <v>28.709864043968757</v>
      </c>
      <c r="M19" s="105">
        <v>1.1570726063060457</v>
      </c>
    </row>
    <row r="20" spans="1:13" ht="12" customHeight="1" x14ac:dyDescent="0.15">
      <c r="A20" s="18" t="s">
        <v>1169</v>
      </c>
      <c r="B20" s="992">
        <v>33020</v>
      </c>
      <c r="C20" s="233">
        <v>3850</v>
      </c>
      <c r="D20" s="233">
        <v>5440</v>
      </c>
      <c r="E20" s="233">
        <v>8890</v>
      </c>
      <c r="F20" s="233">
        <v>13910</v>
      </c>
      <c r="G20" s="233">
        <v>490</v>
      </c>
      <c r="H20" s="105">
        <v>100</v>
      </c>
      <c r="I20" s="105">
        <v>11.659600242277406</v>
      </c>
      <c r="J20" s="105">
        <v>16.474863718958208</v>
      </c>
      <c r="K20" s="105">
        <v>26.923076923076923</v>
      </c>
      <c r="L20" s="105">
        <v>42.125984251968504</v>
      </c>
      <c r="M20" s="105">
        <v>1.4839491217443974</v>
      </c>
    </row>
    <row r="21" spans="1:13" ht="12" customHeight="1" x14ac:dyDescent="0.15">
      <c r="A21" s="1220" t="s">
        <v>1168</v>
      </c>
      <c r="B21" s="1229">
        <v>28700</v>
      </c>
      <c r="C21" s="1228">
        <v>7010</v>
      </c>
      <c r="D21" s="1228">
        <v>2460</v>
      </c>
      <c r="E21" s="1228">
        <v>3590</v>
      </c>
      <c r="F21" s="1228">
        <v>15050</v>
      </c>
      <c r="G21" s="1228">
        <v>340</v>
      </c>
      <c r="H21" s="1227">
        <v>100</v>
      </c>
      <c r="I21" s="1227">
        <v>24.425087108013937</v>
      </c>
      <c r="J21" s="1227">
        <v>8.5714285714285712</v>
      </c>
      <c r="K21" s="1227">
        <v>12.508710801393727</v>
      </c>
      <c r="L21" s="1227">
        <v>52.439024390243901</v>
      </c>
      <c r="M21" s="1227">
        <v>1.1846689895470384</v>
      </c>
    </row>
    <row r="22" spans="1:13" ht="12" customHeight="1" x14ac:dyDescent="0.15">
      <c r="A22" s="18" t="s">
        <v>1167</v>
      </c>
      <c r="B22" s="992">
        <v>13370</v>
      </c>
      <c r="C22" s="233">
        <v>2320</v>
      </c>
      <c r="D22" s="233">
        <v>1190</v>
      </c>
      <c r="E22" s="233">
        <v>2130</v>
      </c>
      <c r="F22" s="233">
        <v>7450</v>
      </c>
      <c r="G22" s="233">
        <v>160</v>
      </c>
      <c r="H22" s="105">
        <v>100</v>
      </c>
      <c r="I22" s="105">
        <v>17.352281226626776</v>
      </c>
      <c r="J22" s="105">
        <v>8.9005235602094235</v>
      </c>
      <c r="K22" s="105">
        <v>15.93118922961855</v>
      </c>
      <c r="L22" s="105">
        <v>55.721765145848913</v>
      </c>
      <c r="M22" s="105">
        <v>1.1967090501121915</v>
      </c>
    </row>
    <row r="23" spans="1:13" ht="12" customHeight="1" x14ac:dyDescent="0.15">
      <c r="A23" s="18" t="s">
        <v>1166</v>
      </c>
      <c r="B23" s="992">
        <v>13370</v>
      </c>
      <c r="C23" s="233">
        <v>2540</v>
      </c>
      <c r="D23" s="233">
        <v>1350</v>
      </c>
      <c r="E23" s="233">
        <v>2370</v>
      </c>
      <c r="F23" s="233">
        <v>6870</v>
      </c>
      <c r="G23" s="233">
        <v>190</v>
      </c>
      <c r="H23" s="105">
        <v>100</v>
      </c>
      <c r="I23" s="105">
        <v>18.997756170531037</v>
      </c>
      <c r="J23" s="105">
        <v>10.097232610321615</v>
      </c>
      <c r="K23" s="105">
        <v>17.726252804786835</v>
      </c>
      <c r="L23" s="105">
        <v>51.383694839192216</v>
      </c>
      <c r="M23" s="105">
        <v>1.4210919970082274</v>
      </c>
    </row>
    <row r="24" spans="1:13" ht="12" customHeight="1" x14ac:dyDescent="0.15">
      <c r="A24" s="18" t="s">
        <v>1165</v>
      </c>
      <c r="B24" s="992">
        <v>11130</v>
      </c>
      <c r="C24" s="233">
        <v>2340</v>
      </c>
      <c r="D24" s="233">
        <v>1000</v>
      </c>
      <c r="E24" s="233">
        <v>1970</v>
      </c>
      <c r="F24" s="233">
        <v>5710</v>
      </c>
      <c r="G24" s="233">
        <v>70</v>
      </c>
      <c r="H24" s="105">
        <v>100</v>
      </c>
      <c r="I24" s="105">
        <v>21.024258760107816</v>
      </c>
      <c r="J24" s="105">
        <v>8.9847259658580416</v>
      </c>
      <c r="K24" s="105">
        <v>17.69991015274034</v>
      </c>
      <c r="L24" s="105">
        <v>51.302785265049408</v>
      </c>
      <c r="M24" s="105">
        <v>0.62893081761006298</v>
      </c>
    </row>
    <row r="25" spans="1:13" ht="12" customHeight="1" x14ac:dyDescent="0.15">
      <c r="A25" s="18" t="s">
        <v>1164</v>
      </c>
      <c r="B25" s="992">
        <v>8010</v>
      </c>
      <c r="C25" s="233">
        <v>1390</v>
      </c>
      <c r="D25" s="233">
        <v>1060</v>
      </c>
      <c r="E25" s="233">
        <v>1510</v>
      </c>
      <c r="F25" s="233">
        <v>3890</v>
      </c>
      <c r="G25" s="233">
        <v>100</v>
      </c>
      <c r="H25" s="105">
        <v>100</v>
      </c>
      <c r="I25" s="105">
        <v>17.353308364544322</v>
      </c>
      <c r="J25" s="105">
        <v>13.233458177278401</v>
      </c>
      <c r="K25" s="105">
        <v>18.851435705368289</v>
      </c>
      <c r="L25" s="105">
        <v>48.564294631710361</v>
      </c>
      <c r="M25" s="105">
        <v>1.2484394506866416</v>
      </c>
    </row>
    <row r="26" spans="1:13" ht="12" customHeight="1" x14ac:dyDescent="0.15">
      <c r="A26" s="1220" t="s">
        <v>1163</v>
      </c>
      <c r="B26" s="1229">
        <v>26580</v>
      </c>
      <c r="C26" s="1228">
        <v>4710</v>
      </c>
      <c r="D26" s="1228">
        <v>2820</v>
      </c>
      <c r="E26" s="1228">
        <v>3880</v>
      </c>
      <c r="F26" s="1228">
        <v>14740</v>
      </c>
      <c r="G26" s="1228">
        <v>280</v>
      </c>
      <c r="H26" s="1227">
        <v>100</v>
      </c>
      <c r="I26" s="1227">
        <v>17.720090293453726</v>
      </c>
      <c r="J26" s="1227">
        <v>10.609480812641085</v>
      </c>
      <c r="K26" s="1227">
        <v>14.597441685477802</v>
      </c>
      <c r="L26" s="1227">
        <v>55.455229495861545</v>
      </c>
      <c r="M26" s="1227">
        <v>1.0534236267870578</v>
      </c>
    </row>
    <row r="27" spans="1:13" ht="12" customHeight="1" x14ac:dyDescent="0.15">
      <c r="A27" s="18" t="s">
        <v>1162</v>
      </c>
      <c r="B27" s="992">
        <v>21690</v>
      </c>
      <c r="C27" s="233">
        <v>3080</v>
      </c>
      <c r="D27" s="233">
        <v>2110</v>
      </c>
      <c r="E27" s="233">
        <v>3340</v>
      </c>
      <c r="F27" s="233">
        <v>12760</v>
      </c>
      <c r="G27" s="233">
        <v>240</v>
      </c>
      <c r="H27" s="105">
        <v>100</v>
      </c>
      <c r="I27" s="105">
        <v>14.200092208390963</v>
      </c>
      <c r="J27" s="105">
        <v>9.7279852466574468</v>
      </c>
      <c r="K27" s="105">
        <v>15.398801290917474</v>
      </c>
      <c r="L27" s="105">
        <v>58.828953434762568</v>
      </c>
      <c r="M27" s="105">
        <v>1.1065006915629323</v>
      </c>
    </row>
    <row r="28" spans="1:13" ht="12" customHeight="1" x14ac:dyDescent="0.15">
      <c r="A28" s="18" t="s">
        <v>1161</v>
      </c>
      <c r="B28" s="992">
        <v>33530</v>
      </c>
      <c r="C28" s="233">
        <v>3960</v>
      </c>
      <c r="D28" s="233">
        <v>3290</v>
      </c>
      <c r="E28" s="233">
        <v>5470</v>
      </c>
      <c r="F28" s="233">
        <v>20420</v>
      </c>
      <c r="G28" s="233">
        <v>250</v>
      </c>
      <c r="H28" s="105">
        <v>100</v>
      </c>
      <c r="I28" s="105">
        <v>11.81031911720847</v>
      </c>
      <c r="J28" s="105">
        <v>9.8121085594989577</v>
      </c>
      <c r="K28" s="105">
        <v>16.313748881598571</v>
      </c>
      <c r="L28" s="105">
        <v>60.900685952878021</v>
      </c>
      <c r="M28" s="105">
        <v>0.74560095436922158</v>
      </c>
    </row>
    <row r="29" spans="1:13" ht="12" customHeight="1" x14ac:dyDescent="0.15">
      <c r="A29" s="18" t="s">
        <v>1160</v>
      </c>
      <c r="B29" s="992">
        <v>56200</v>
      </c>
      <c r="C29" s="233">
        <v>5920</v>
      </c>
      <c r="D29" s="233">
        <v>6680</v>
      </c>
      <c r="E29" s="233">
        <v>11620</v>
      </c>
      <c r="F29" s="233">
        <v>31090</v>
      </c>
      <c r="G29" s="233">
        <v>520</v>
      </c>
      <c r="H29" s="105">
        <v>100</v>
      </c>
      <c r="I29" s="105">
        <v>10.533807829181494</v>
      </c>
      <c r="J29" s="105">
        <v>11.886120996441282</v>
      </c>
      <c r="K29" s="105">
        <v>20.676156583629894</v>
      </c>
      <c r="L29" s="105">
        <v>55.320284697508896</v>
      </c>
      <c r="M29" s="105">
        <v>0.92526690391459065</v>
      </c>
    </row>
    <row r="30" spans="1:13" ht="12" customHeight="1" x14ac:dyDescent="0.15">
      <c r="A30" s="18" t="s">
        <v>1428</v>
      </c>
      <c r="B30" s="992">
        <v>18550</v>
      </c>
      <c r="C30" s="233">
        <v>2470</v>
      </c>
      <c r="D30" s="233">
        <v>1640</v>
      </c>
      <c r="E30" s="233">
        <v>2870</v>
      </c>
      <c r="F30" s="233">
        <v>11340</v>
      </c>
      <c r="G30" s="233">
        <v>160</v>
      </c>
      <c r="H30" s="105">
        <v>100</v>
      </c>
      <c r="I30" s="105">
        <v>13.315363881401618</v>
      </c>
      <c r="J30" s="105">
        <v>8.840970350404314</v>
      </c>
      <c r="K30" s="105">
        <v>15.471698113207546</v>
      </c>
      <c r="L30" s="105">
        <v>61.132075471698109</v>
      </c>
      <c r="M30" s="105">
        <v>0.86253369272237201</v>
      </c>
    </row>
    <row r="31" spans="1:13" ht="12" customHeight="1" x14ac:dyDescent="0.15">
      <c r="A31" s="1220" t="s">
        <v>1158</v>
      </c>
      <c r="B31" s="1229">
        <v>11810</v>
      </c>
      <c r="C31" s="1228">
        <v>2450</v>
      </c>
      <c r="D31" s="1228">
        <v>960</v>
      </c>
      <c r="E31" s="1228">
        <v>1350</v>
      </c>
      <c r="F31" s="1228">
        <v>6800</v>
      </c>
      <c r="G31" s="1228">
        <v>100</v>
      </c>
      <c r="H31" s="1227">
        <v>100</v>
      </c>
      <c r="I31" s="1227">
        <v>20.745131244707874</v>
      </c>
      <c r="J31" s="1227">
        <v>8.1287044877222687</v>
      </c>
      <c r="K31" s="1227">
        <v>11.43099068585944</v>
      </c>
      <c r="L31" s="1227">
        <v>57.578323454699408</v>
      </c>
      <c r="M31" s="1227">
        <v>0.84674005080440307</v>
      </c>
    </row>
    <row r="32" spans="1:13" ht="12" customHeight="1" x14ac:dyDescent="0.15">
      <c r="A32" s="18" t="s">
        <v>1157</v>
      </c>
      <c r="B32" s="992">
        <v>17880</v>
      </c>
      <c r="C32" s="233">
        <v>3610</v>
      </c>
      <c r="D32" s="233">
        <v>2400</v>
      </c>
      <c r="E32" s="233">
        <v>4220</v>
      </c>
      <c r="F32" s="233">
        <v>7250</v>
      </c>
      <c r="G32" s="233">
        <v>150</v>
      </c>
      <c r="H32" s="105">
        <v>100</v>
      </c>
      <c r="I32" s="105">
        <v>20.190156599552573</v>
      </c>
      <c r="J32" s="105">
        <v>13.422818791946309</v>
      </c>
      <c r="K32" s="105">
        <v>23.601789709172259</v>
      </c>
      <c r="L32" s="105">
        <v>40.548098434004473</v>
      </c>
      <c r="M32" s="105">
        <v>0.83892617449664431</v>
      </c>
    </row>
    <row r="33" spans="1:13" ht="12" customHeight="1" x14ac:dyDescent="0.15">
      <c r="A33" s="18" t="s">
        <v>1156</v>
      </c>
      <c r="B33" s="992">
        <v>55960</v>
      </c>
      <c r="C33" s="233">
        <v>5080</v>
      </c>
      <c r="D33" s="233">
        <v>8950</v>
      </c>
      <c r="E33" s="233">
        <v>13160</v>
      </c>
      <c r="F33" s="233">
        <v>27420</v>
      </c>
      <c r="G33" s="233">
        <v>730</v>
      </c>
      <c r="H33" s="105">
        <v>100</v>
      </c>
      <c r="I33" s="105">
        <v>9.0779127948534661</v>
      </c>
      <c r="J33" s="105">
        <v>15.993566833452466</v>
      </c>
      <c r="K33" s="105">
        <v>23.516797712651893</v>
      </c>
      <c r="L33" s="105">
        <v>48.999285203716944</v>
      </c>
      <c r="M33" s="105">
        <v>1.3045032165832737</v>
      </c>
    </row>
    <row r="34" spans="1:13" ht="12" customHeight="1" x14ac:dyDescent="0.15">
      <c r="A34" s="18" t="s">
        <v>1155</v>
      </c>
      <c r="B34" s="992">
        <v>35230</v>
      </c>
      <c r="C34" s="233">
        <v>4570</v>
      </c>
      <c r="D34" s="233">
        <v>4350</v>
      </c>
      <c r="E34" s="233">
        <v>8360</v>
      </c>
      <c r="F34" s="233">
        <v>17140</v>
      </c>
      <c r="G34" s="233">
        <v>640</v>
      </c>
      <c r="H34" s="105">
        <v>100</v>
      </c>
      <c r="I34" s="105">
        <v>12.971898949758728</v>
      </c>
      <c r="J34" s="105">
        <v>12.347431166619359</v>
      </c>
      <c r="K34" s="105">
        <v>23.729775759296054</v>
      </c>
      <c r="L34" s="105">
        <v>48.651717286403631</v>
      </c>
      <c r="M34" s="105">
        <v>1.8166335509508942</v>
      </c>
    </row>
    <row r="35" spans="1:13" ht="12" customHeight="1" x14ac:dyDescent="0.15">
      <c r="A35" s="18" t="s">
        <v>1154</v>
      </c>
      <c r="B35" s="992">
        <v>7780</v>
      </c>
      <c r="C35" s="233">
        <v>1590</v>
      </c>
      <c r="D35" s="233">
        <v>880</v>
      </c>
      <c r="E35" s="233">
        <v>1730</v>
      </c>
      <c r="F35" s="233">
        <v>3450</v>
      </c>
      <c r="G35" s="233">
        <v>100</v>
      </c>
      <c r="H35" s="105">
        <v>100</v>
      </c>
      <c r="I35" s="105">
        <v>20.437017994858611</v>
      </c>
      <c r="J35" s="105">
        <v>11.311053984575835</v>
      </c>
      <c r="K35" s="105">
        <v>22.236503856041132</v>
      </c>
      <c r="L35" s="105">
        <v>44.344473007712082</v>
      </c>
      <c r="M35" s="105">
        <v>1.2853470437017995</v>
      </c>
    </row>
    <row r="36" spans="1:13" ht="12" customHeight="1" x14ac:dyDescent="0.15">
      <c r="A36" s="1220" t="s">
        <v>1153</v>
      </c>
      <c r="B36" s="1229">
        <v>7540</v>
      </c>
      <c r="C36" s="1228">
        <v>1110</v>
      </c>
      <c r="D36" s="1228">
        <v>810</v>
      </c>
      <c r="E36" s="1228">
        <v>1460</v>
      </c>
      <c r="F36" s="1228">
        <v>4100</v>
      </c>
      <c r="G36" s="1228">
        <v>30</v>
      </c>
      <c r="H36" s="1227">
        <v>100</v>
      </c>
      <c r="I36" s="1227">
        <v>14.721485411140584</v>
      </c>
      <c r="J36" s="1227">
        <v>10.742705570291777</v>
      </c>
      <c r="K36" s="1227">
        <v>19.363395225464192</v>
      </c>
      <c r="L36" s="1227">
        <v>54.37665782493368</v>
      </c>
      <c r="M36" s="1227">
        <v>0.39787798408488062</v>
      </c>
    </row>
    <row r="37" spans="1:13" ht="12" customHeight="1" x14ac:dyDescent="0.15">
      <c r="A37" s="18" t="s">
        <v>1152</v>
      </c>
      <c r="B37" s="992">
        <v>6350</v>
      </c>
      <c r="C37" s="233">
        <v>900</v>
      </c>
      <c r="D37" s="233">
        <v>760</v>
      </c>
      <c r="E37" s="233">
        <v>1030</v>
      </c>
      <c r="F37" s="233">
        <v>3550</v>
      </c>
      <c r="G37" s="233">
        <v>80</v>
      </c>
      <c r="H37" s="105">
        <v>100</v>
      </c>
      <c r="I37" s="105">
        <v>14.173228346456693</v>
      </c>
      <c r="J37" s="105">
        <v>11.968503937007874</v>
      </c>
      <c r="K37" s="105">
        <v>16.220472440944881</v>
      </c>
      <c r="L37" s="105">
        <v>55.905511811023622</v>
      </c>
      <c r="M37" s="105">
        <v>1.2598425196850394</v>
      </c>
    </row>
    <row r="38" spans="1:13" ht="12" customHeight="1" x14ac:dyDescent="0.15">
      <c r="A38" s="18" t="s">
        <v>1151</v>
      </c>
      <c r="B38" s="992">
        <v>10110</v>
      </c>
      <c r="C38" s="233">
        <v>2310</v>
      </c>
      <c r="D38" s="233">
        <v>710</v>
      </c>
      <c r="E38" s="233">
        <v>1050</v>
      </c>
      <c r="F38" s="233">
        <v>5810</v>
      </c>
      <c r="G38" s="233">
        <v>120</v>
      </c>
      <c r="H38" s="105">
        <v>100</v>
      </c>
      <c r="I38" s="105">
        <v>22.848664688427299</v>
      </c>
      <c r="J38" s="105">
        <v>7.0227497527200793</v>
      </c>
      <c r="K38" s="105">
        <v>10.385756676557865</v>
      </c>
      <c r="L38" s="105">
        <v>57.467853610286845</v>
      </c>
      <c r="M38" s="105">
        <v>1.1869436201780417</v>
      </c>
    </row>
    <row r="39" spans="1:13" ht="12" customHeight="1" x14ac:dyDescent="0.15">
      <c r="A39" s="18" t="s">
        <v>1150</v>
      </c>
      <c r="B39" s="992">
        <v>18100</v>
      </c>
      <c r="C39" s="233">
        <v>2230</v>
      </c>
      <c r="D39" s="233">
        <v>2320</v>
      </c>
      <c r="E39" s="233">
        <v>3100</v>
      </c>
      <c r="F39" s="233">
        <v>10090</v>
      </c>
      <c r="G39" s="233">
        <v>300</v>
      </c>
      <c r="H39" s="105">
        <v>100</v>
      </c>
      <c r="I39" s="105">
        <v>12.320441988950275</v>
      </c>
      <c r="J39" s="105">
        <v>12.817679558011049</v>
      </c>
      <c r="K39" s="105">
        <v>17.127071823204421</v>
      </c>
      <c r="L39" s="105">
        <v>55.745856353591158</v>
      </c>
      <c r="M39" s="105">
        <v>1.6574585635359116</v>
      </c>
    </row>
    <row r="40" spans="1:13" ht="12" customHeight="1" x14ac:dyDescent="0.15">
      <c r="A40" s="18" t="s">
        <v>1149</v>
      </c>
      <c r="B40" s="992">
        <v>23740</v>
      </c>
      <c r="C40" s="233">
        <v>2960</v>
      </c>
      <c r="D40" s="233">
        <v>2780</v>
      </c>
      <c r="E40" s="233">
        <v>5470</v>
      </c>
      <c r="F40" s="233">
        <v>11820</v>
      </c>
      <c r="G40" s="233">
        <v>340</v>
      </c>
      <c r="H40" s="105">
        <v>100</v>
      </c>
      <c r="I40" s="105">
        <v>12.468407750631846</v>
      </c>
      <c r="J40" s="105">
        <v>11.710193765796124</v>
      </c>
      <c r="K40" s="105">
        <v>23.041280539174387</v>
      </c>
      <c r="L40" s="105">
        <v>49.789385004212299</v>
      </c>
      <c r="M40" s="105">
        <v>1.4321819713563606</v>
      </c>
    </row>
    <row r="41" spans="1:13" ht="12" customHeight="1" x14ac:dyDescent="0.15">
      <c r="A41" s="1220" t="s">
        <v>1148</v>
      </c>
      <c r="B41" s="1229">
        <v>14530</v>
      </c>
      <c r="C41" s="1228">
        <v>2400</v>
      </c>
      <c r="D41" s="1228">
        <v>1390</v>
      </c>
      <c r="E41" s="1228">
        <v>2900</v>
      </c>
      <c r="F41" s="1228">
        <v>7500</v>
      </c>
      <c r="G41" s="1228">
        <v>250</v>
      </c>
      <c r="H41" s="1227">
        <v>100</v>
      </c>
      <c r="I41" s="1227">
        <v>16.517549896765313</v>
      </c>
      <c r="J41" s="1227">
        <v>9.5664143152099097</v>
      </c>
      <c r="K41" s="1227">
        <v>19.958706125258086</v>
      </c>
      <c r="L41" s="1227">
        <v>51.617343427391603</v>
      </c>
      <c r="M41" s="1227">
        <v>1.7205781142463867</v>
      </c>
    </row>
    <row r="42" spans="1:13" ht="12" customHeight="1" x14ac:dyDescent="0.15">
      <c r="A42" s="18" t="s">
        <v>1147</v>
      </c>
      <c r="B42" s="992">
        <v>8030</v>
      </c>
      <c r="C42" s="233">
        <v>840</v>
      </c>
      <c r="D42" s="233">
        <v>810</v>
      </c>
      <c r="E42" s="233">
        <v>1620</v>
      </c>
      <c r="F42" s="233">
        <v>4650</v>
      </c>
      <c r="G42" s="233">
        <v>70</v>
      </c>
      <c r="H42" s="105">
        <v>100</v>
      </c>
      <c r="I42" s="105">
        <v>10.460772104607722</v>
      </c>
      <c r="J42" s="105">
        <v>10.08717310087173</v>
      </c>
      <c r="K42" s="105">
        <v>20.174346201743461</v>
      </c>
      <c r="L42" s="105">
        <v>57.907845579078455</v>
      </c>
      <c r="M42" s="105">
        <v>0.87173100871731013</v>
      </c>
    </row>
    <row r="43" spans="1:13" ht="12" customHeight="1" x14ac:dyDescent="0.15">
      <c r="A43" s="18" t="s">
        <v>1419</v>
      </c>
      <c r="B43" s="992">
        <v>12150</v>
      </c>
      <c r="C43" s="233">
        <v>1060</v>
      </c>
      <c r="D43" s="233">
        <v>1440</v>
      </c>
      <c r="E43" s="233">
        <v>2230</v>
      </c>
      <c r="F43" s="233">
        <v>6660</v>
      </c>
      <c r="G43" s="233">
        <v>230</v>
      </c>
      <c r="H43" s="105">
        <v>100</v>
      </c>
      <c r="I43" s="105">
        <v>8.7242798353909468</v>
      </c>
      <c r="J43" s="105">
        <v>11.851851851851853</v>
      </c>
      <c r="K43" s="105">
        <v>18.353909465020575</v>
      </c>
      <c r="L43" s="105">
        <v>54.814814814814817</v>
      </c>
      <c r="M43" s="105">
        <v>1.8930041152263373</v>
      </c>
    </row>
    <row r="44" spans="1:13" ht="12" customHeight="1" x14ac:dyDescent="0.15">
      <c r="A44" s="18" t="s">
        <v>1145</v>
      </c>
      <c r="B44" s="992">
        <v>13790</v>
      </c>
      <c r="C44" s="233">
        <v>1400</v>
      </c>
      <c r="D44" s="233">
        <v>1320</v>
      </c>
      <c r="E44" s="233">
        <v>3060</v>
      </c>
      <c r="F44" s="233">
        <v>7540</v>
      </c>
      <c r="G44" s="233">
        <v>300</v>
      </c>
      <c r="H44" s="105">
        <v>100</v>
      </c>
      <c r="I44" s="105">
        <v>10.152284263959391</v>
      </c>
      <c r="J44" s="105">
        <v>9.5721537345902838</v>
      </c>
      <c r="K44" s="105">
        <v>22.189992748368383</v>
      </c>
      <c r="L44" s="105">
        <v>54.677302393038431</v>
      </c>
      <c r="M44" s="105">
        <v>2.1754894851341553</v>
      </c>
    </row>
    <row r="45" spans="1:13" ht="12" customHeight="1" x14ac:dyDescent="0.15">
      <c r="A45" s="18" t="s">
        <v>1144</v>
      </c>
      <c r="B45" s="992">
        <v>6660</v>
      </c>
      <c r="C45" s="233">
        <v>550</v>
      </c>
      <c r="D45" s="233">
        <v>850</v>
      </c>
      <c r="E45" s="233">
        <v>1330</v>
      </c>
      <c r="F45" s="233">
        <v>3820</v>
      </c>
      <c r="G45" s="233">
        <v>70</v>
      </c>
      <c r="H45" s="105">
        <v>100</v>
      </c>
      <c r="I45" s="105">
        <v>8.2582582582582589</v>
      </c>
      <c r="J45" s="105">
        <v>12.762762762762764</v>
      </c>
      <c r="K45" s="105">
        <v>19.96996996996997</v>
      </c>
      <c r="L45" s="105">
        <v>57.357357357357351</v>
      </c>
      <c r="M45" s="105">
        <v>1.0510510510510511</v>
      </c>
    </row>
    <row r="46" spans="1:13" ht="12" customHeight="1" x14ac:dyDescent="0.15">
      <c r="A46" s="1220" t="s">
        <v>1143</v>
      </c>
      <c r="B46" s="1229">
        <v>33650</v>
      </c>
      <c r="C46" s="1228">
        <v>3880</v>
      </c>
      <c r="D46" s="1228">
        <v>4400</v>
      </c>
      <c r="E46" s="1228">
        <v>8250</v>
      </c>
      <c r="F46" s="1228">
        <v>15920</v>
      </c>
      <c r="G46" s="1228">
        <v>570</v>
      </c>
      <c r="H46" s="1227">
        <v>100</v>
      </c>
      <c r="I46" s="1227">
        <v>11.530460624071322</v>
      </c>
      <c r="J46" s="1227">
        <v>13.075780089153048</v>
      </c>
      <c r="K46" s="1227">
        <v>24.51708766716196</v>
      </c>
      <c r="L46" s="1227">
        <v>47.31054977711738</v>
      </c>
      <c r="M46" s="1227">
        <v>1.6939078751857355</v>
      </c>
    </row>
    <row r="47" spans="1:13" ht="12" customHeight="1" x14ac:dyDescent="0.15">
      <c r="A47" s="18" t="s">
        <v>1142</v>
      </c>
      <c r="B47" s="992">
        <v>9190</v>
      </c>
      <c r="C47" s="233">
        <v>1890</v>
      </c>
      <c r="D47" s="233">
        <v>830</v>
      </c>
      <c r="E47" s="233">
        <v>1470</v>
      </c>
      <c r="F47" s="233">
        <v>4750</v>
      </c>
      <c r="G47" s="233">
        <v>200</v>
      </c>
      <c r="H47" s="105">
        <v>100</v>
      </c>
      <c r="I47" s="105">
        <v>20.5658324265506</v>
      </c>
      <c r="J47" s="105">
        <v>9.0315560391730134</v>
      </c>
      <c r="K47" s="105">
        <v>15.995647442872688</v>
      </c>
      <c r="L47" s="105">
        <v>51.686615886833522</v>
      </c>
      <c r="M47" s="105">
        <v>2.1762785636561479</v>
      </c>
    </row>
    <row r="48" spans="1:13" ht="12" customHeight="1" x14ac:dyDescent="0.15">
      <c r="A48" s="18" t="s">
        <v>1141</v>
      </c>
      <c r="B48" s="992">
        <v>12130</v>
      </c>
      <c r="C48" s="233">
        <v>1720</v>
      </c>
      <c r="D48" s="233">
        <v>1430</v>
      </c>
      <c r="E48" s="233">
        <v>3300</v>
      </c>
      <c r="F48" s="233">
        <v>5370</v>
      </c>
      <c r="G48" s="233">
        <v>200</v>
      </c>
      <c r="H48" s="105">
        <v>100</v>
      </c>
      <c r="I48" s="105">
        <v>14.179719703215168</v>
      </c>
      <c r="J48" s="105">
        <v>11.788953009068425</v>
      </c>
      <c r="K48" s="105">
        <v>27.205276174773292</v>
      </c>
      <c r="L48" s="105">
        <v>44.27040395713108</v>
      </c>
      <c r="M48" s="105">
        <v>1.6488046166529264</v>
      </c>
    </row>
    <row r="49" spans="1:13" ht="12" customHeight="1" x14ac:dyDescent="0.15">
      <c r="A49" s="18" t="s">
        <v>1140</v>
      </c>
      <c r="B49" s="992">
        <v>14870</v>
      </c>
      <c r="C49" s="233">
        <v>2030</v>
      </c>
      <c r="D49" s="233">
        <v>1550</v>
      </c>
      <c r="E49" s="233">
        <v>2870</v>
      </c>
      <c r="F49" s="233">
        <v>8140</v>
      </c>
      <c r="G49" s="233">
        <v>220</v>
      </c>
      <c r="H49" s="105">
        <v>100</v>
      </c>
      <c r="I49" s="105">
        <v>13.651647612642906</v>
      </c>
      <c r="J49" s="105">
        <v>10.423671822461332</v>
      </c>
      <c r="K49" s="105">
        <v>19.300605245460659</v>
      </c>
      <c r="L49" s="105">
        <v>54.741089441829182</v>
      </c>
      <c r="M49" s="105">
        <v>1.4794889038332213</v>
      </c>
    </row>
    <row r="50" spans="1:13" ht="12" customHeight="1" x14ac:dyDescent="0.15">
      <c r="A50" s="18" t="s">
        <v>1139</v>
      </c>
      <c r="B50" s="992">
        <v>12030</v>
      </c>
      <c r="C50" s="233">
        <v>2120</v>
      </c>
      <c r="D50" s="233">
        <v>1330</v>
      </c>
      <c r="E50" s="233">
        <v>2760</v>
      </c>
      <c r="F50" s="233">
        <v>5590</v>
      </c>
      <c r="G50" s="233">
        <v>180</v>
      </c>
      <c r="H50" s="105">
        <v>100</v>
      </c>
      <c r="I50" s="105">
        <v>17.622610141313384</v>
      </c>
      <c r="J50" s="105">
        <v>11.055694098088113</v>
      </c>
      <c r="K50" s="105">
        <v>22.942643391521198</v>
      </c>
      <c r="L50" s="105">
        <v>46.467165419783875</v>
      </c>
      <c r="M50" s="105">
        <v>1.4962593516209477</v>
      </c>
    </row>
    <row r="51" spans="1:13" ht="12" customHeight="1" x14ac:dyDescent="0.15">
      <c r="A51" s="1220" t="s">
        <v>1138</v>
      </c>
      <c r="B51" s="1229">
        <v>11130</v>
      </c>
      <c r="C51" s="1228">
        <v>1050</v>
      </c>
      <c r="D51" s="1228">
        <v>1410</v>
      </c>
      <c r="E51" s="1228">
        <v>1960</v>
      </c>
      <c r="F51" s="1228">
        <v>6500</v>
      </c>
      <c r="G51" s="1228">
        <v>180</v>
      </c>
      <c r="H51" s="1227">
        <v>100</v>
      </c>
      <c r="I51" s="1227">
        <v>9.433962264150944</v>
      </c>
      <c r="J51" s="1227">
        <v>12.668463611859837</v>
      </c>
      <c r="K51" s="1227">
        <v>17.610062893081761</v>
      </c>
      <c r="L51" s="1227">
        <v>58.400718778077263</v>
      </c>
      <c r="M51" s="1227">
        <v>1.6172506738544474</v>
      </c>
    </row>
    <row r="52" spans="1:13" ht="12" customHeight="1" x14ac:dyDescent="0.15">
      <c r="A52" s="18" t="s">
        <v>1137</v>
      </c>
      <c r="B52" s="992">
        <v>16780</v>
      </c>
      <c r="C52" s="233">
        <v>1490</v>
      </c>
      <c r="D52" s="233">
        <v>1940</v>
      </c>
      <c r="E52" s="233">
        <v>4550</v>
      </c>
      <c r="F52" s="233">
        <v>8210</v>
      </c>
      <c r="G52" s="233">
        <v>340</v>
      </c>
      <c r="H52" s="105">
        <v>100</v>
      </c>
      <c r="I52" s="105">
        <v>8.8796185935637659</v>
      </c>
      <c r="J52" s="105">
        <v>11.561382598331345</v>
      </c>
      <c r="K52" s="105">
        <v>27.115613825983313</v>
      </c>
      <c r="L52" s="105">
        <v>48.927294398092968</v>
      </c>
      <c r="M52" s="105">
        <v>2.026221692491061</v>
      </c>
    </row>
    <row r="53" spans="1:13" ht="12" customHeight="1" x14ac:dyDescent="0.15">
      <c r="A53" s="37" t="s">
        <v>1136</v>
      </c>
      <c r="B53" s="991">
        <v>5690</v>
      </c>
      <c r="C53" s="879">
        <v>150</v>
      </c>
      <c r="D53" s="879">
        <v>680</v>
      </c>
      <c r="E53" s="879">
        <v>3110</v>
      </c>
      <c r="F53" s="879">
        <v>1470</v>
      </c>
      <c r="G53" s="879">
        <v>230</v>
      </c>
      <c r="H53" s="103">
        <v>100</v>
      </c>
      <c r="I53" s="103">
        <v>2.6362038664323375</v>
      </c>
      <c r="J53" s="103">
        <v>11.950790861159929</v>
      </c>
      <c r="K53" s="103">
        <v>54.657293497363803</v>
      </c>
      <c r="L53" s="103">
        <v>25.83479789103691</v>
      </c>
      <c r="M53" s="103">
        <v>4.0421792618629171</v>
      </c>
    </row>
    <row r="54" spans="1:13" ht="12" customHeight="1" x14ac:dyDescent="0.15">
      <c r="A54" s="87" t="s">
        <v>1216</v>
      </c>
      <c r="B54" s="515"/>
      <c r="C54" s="515"/>
      <c r="D54" s="515"/>
      <c r="E54" s="515"/>
      <c r="F54" s="515"/>
      <c r="G54" s="515"/>
      <c r="H54" s="249"/>
      <c r="I54" s="249"/>
      <c r="J54" s="249"/>
      <c r="K54" s="249"/>
      <c r="L54" s="249"/>
      <c r="M54" s="249"/>
    </row>
    <row r="55" spans="1:13" ht="12" customHeight="1" x14ac:dyDescent="0.15">
      <c r="A55" s="87" t="s">
        <v>1372</v>
      </c>
      <c r="B55" s="1"/>
      <c r="C55" s="1"/>
      <c r="D55" s="1"/>
      <c r="E55" s="1"/>
      <c r="F55" s="1"/>
      <c r="G55" s="1"/>
      <c r="H55" s="1"/>
      <c r="I55" s="1"/>
      <c r="J55" s="1"/>
      <c r="K55" s="1"/>
      <c r="L55" s="1"/>
      <c r="M55" s="1"/>
    </row>
    <row r="56" spans="1:13" ht="12" customHeight="1" x14ac:dyDescent="0.15">
      <c r="A56" s="1" t="s">
        <v>1277</v>
      </c>
      <c r="B56" s="1"/>
      <c r="C56" s="1"/>
      <c r="D56" s="1"/>
      <c r="E56" s="1"/>
      <c r="F56" s="1"/>
      <c r="G56" s="1"/>
      <c r="H56" s="1"/>
      <c r="I56" s="1"/>
      <c r="J56" s="1"/>
      <c r="K56" s="1"/>
      <c r="L56" s="1"/>
      <c r="M56" s="1"/>
    </row>
    <row r="57" spans="1:13" ht="12" customHeight="1" x14ac:dyDescent="0.15"/>
    <row r="58" spans="1:13" ht="12" customHeight="1" x14ac:dyDescent="0.15"/>
    <row r="59" spans="1:13" ht="12" customHeight="1" x14ac:dyDescent="0.15"/>
    <row r="60" spans="1:13" ht="12" customHeight="1" x14ac:dyDescent="0.15"/>
    <row r="61" spans="1:13" ht="12" customHeight="1" x14ac:dyDescent="0.15"/>
    <row r="62" spans="1:13" ht="12" customHeight="1" x14ac:dyDescent="0.15"/>
    <row r="63" spans="1:13" ht="12" customHeight="1" x14ac:dyDescent="0.15"/>
    <row r="64" spans="1:13"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row r="75" ht="12" customHeight="1" x14ac:dyDescent="0.15"/>
    <row r="76" ht="12" customHeight="1" x14ac:dyDescent="0.15"/>
    <row r="77" ht="12" customHeight="1" x14ac:dyDescent="0.15"/>
    <row r="78" ht="12" customHeight="1" x14ac:dyDescent="0.15"/>
    <row r="79" ht="12" customHeight="1" x14ac:dyDescent="0.15"/>
    <row r="80"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row r="92" ht="12" customHeight="1" x14ac:dyDescent="0.15"/>
    <row r="93" ht="12" customHeight="1" x14ac:dyDescent="0.15"/>
    <row r="94" ht="12" customHeight="1" x14ac:dyDescent="0.15"/>
    <row r="95" ht="12" customHeight="1" x14ac:dyDescent="0.15"/>
    <row r="96" ht="12" customHeight="1" x14ac:dyDescent="0.15"/>
    <row r="97" ht="12" customHeight="1" x14ac:dyDescent="0.15"/>
    <row r="98" ht="12" customHeight="1" x14ac:dyDescent="0.15"/>
    <row r="99" ht="12" customHeight="1" x14ac:dyDescent="0.15"/>
    <row r="100" ht="12" customHeight="1" x14ac:dyDescent="0.15"/>
    <row r="101" ht="12" customHeight="1" x14ac:dyDescent="0.15"/>
    <row r="102" ht="12" customHeight="1" x14ac:dyDescent="0.15"/>
    <row r="103" ht="12" customHeight="1" x14ac:dyDescent="0.15"/>
    <row r="104" ht="12" customHeight="1" x14ac:dyDescent="0.15"/>
    <row r="105" ht="12" customHeight="1" x14ac:dyDescent="0.15"/>
    <row r="106" ht="12" customHeight="1" x14ac:dyDescent="0.15"/>
    <row r="107" ht="12" customHeight="1" x14ac:dyDescent="0.15"/>
    <row r="108" ht="12" customHeight="1" x14ac:dyDescent="0.15"/>
    <row r="109" ht="12" customHeight="1" x14ac:dyDescent="0.15"/>
    <row r="110" ht="12" customHeight="1" x14ac:dyDescent="0.15"/>
    <row r="111" ht="12" customHeight="1" x14ac:dyDescent="0.15"/>
    <row r="112" ht="12" customHeight="1" x14ac:dyDescent="0.15"/>
    <row r="113" ht="12" customHeight="1" x14ac:dyDescent="0.15"/>
    <row r="114" ht="12" customHeight="1" x14ac:dyDescent="0.15"/>
    <row r="115" ht="12" customHeight="1" x14ac:dyDescent="0.15"/>
    <row r="116" ht="12" customHeight="1" x14ac:dyDescent="0.15"/>
    <row r="117" ht="12" customHeight="1" x14ac:dyDescent="0.15"/>
    <row r="118" ht="12" customHeight="1" x14ac:dyDescent="0.15"/>
    <row r="119" ht="12" customHeight="1" x14ac:dyDescent="0.15"/>
    <row r="120" ht="12" customHeight="1" x14ac:dyDescent="0.15"/>
    <row r="121" ht="12" customHeight="1" x14ac:dyDescent="0.15"/>
    <row r="122" ht="12" customHeight="1" x14ac:dyDescent="0.15"/>
    <row r="123" ht="12" customHeight="1" x14ac:dyDescent="0.15"/>
    <row r="124" ht="12" customHeight="1" x14ac:dyDescent="0.15"/>
    <row r="125" ht="12" customHeight="1" x14ac:dyDescent="0.15"/>
    <row r="126" ht="12" customHeight="1" x14ac:dyDescent="0.15"/>
    <row r="127" ht="12" customHeight="1" x14ac:dyDescent="0.15"/>
    <row r="128" ht="12" customHeight="1" x14ac:dyDescent="0.15"/>
    <row r="129" ht="12" customHeight="1" x14ac:dyDescent="0.15"/>
    <row r="130" ht="12" customHeight="1" x14ac:dyDescent="0.15"/>
    <row r="131" ht="12" customHeight="1" x14ac:dyDescent="0.15"/>
    <row r="132" ht="12" customHeight="1" x14ac:dyDescent="0.15"/>
    <row r="133" ht="12" customHeight="1" x14ac:dyDescent="0.15"/>
    <row r="134" ht="12" customHeight="1" x14ac:dyDescent="0.15"/>
    <row r="135" ht="12" customHeight="1" x14ac:dyDescent="0.15"/>
    <row r="136" ht="12" customHeight="1" x14ac:dyDescent="0.15"/>
    <row r="137" ht="12" customHeight="1" x14ac:dyDescent="0.15"/>
    <row r="138" ht="12" customHeight="1" x14ac:dyDescent="0.15"/>
    <row r="139" ht="12" customHeight="1" x14ac:dyDescent="0.15"/>
    <row r="140" ht="12" customHeight="1" x14ac:dyDescent="0.15"/>
    <row r="141" ht="12" customHeight="1" x14ac:dyDescent="0.15"/>
    <row r="142" ht="12" customHeight="1" x14ac:dyDescent="0.15"/>
    <row r="143" ht="12" customHeight="1" x14ac:dyDescent="0.15"/>
    <row r="144" ht="12" customHeight="1" x14ac:dyDescent="0.15"/>
    <row r="145" ht="12" customHeight="1" x14ac:dyDescent="0.15"/>
    <row r="146" ht="12" customHeight="1" x14ac:dyDescent="0.15"/>
    <row r="147" ht="12" customHeight="1" x14ac:dyDescent="0.15"/>
    <row r="148" ht="12" customHeight="1" x14ac:dyDescent="0.15"/>
    <row r="149" ht="12" customHeight="1" x14ac:dyDescent="0.15"/>
    <row r="150" ht="12" customHeight="1" x14ac:dyDescent="0.15"/>
    <row r="151" ht="12" customHeight="1" x14ac:dyDescent="0.15"/>
    <row r="152" ht="12" customHeight="1" x14ac:dyDescent="0.15"/>
    <row r="153" ht="12" customHeight="1" x14ac:dyDescent="0.15"/>
    <row r="154" ht="12" customHeight="1" x14ac:dyDescent="0.15"/>
    <row r="155" ht="12" customHeight="1" x14ac:dyDescent="0.15"/>
    <row r="156" ht="12" customHeight="1" x14ac:dyDescent="0.15"/>
    <row r="157" ht="12" customHeight="1" x14ac:dyDescent="0.15"/>
    <row r="158" ht="12" customHeight="1" x14ac:dyDescent="0.15"/>
    <row r="159" ht="12" customHeight="1" x14ac:dyDescent="0.15"/>
    <row r="160" ht="12" customHeight="1" x14ac:dyDescent="0.15"/>
    <row r="161" ht="12" customHeight="1" x14ac:dyDescent="0.15"/>
    <row r="162" ht="12" customHeight="1" x14ac:dyDescent="0.15"/>
    <row r="163" ht="12" customHeight="1" x14ac:dyDescent="0.15"/>
    <row r="164" ht="12" customHeight="1" x14ac:dyDescent="0.15"/>
    <row r="165" ht="12" customHeight="1" x14ac:dyDescent="0.15"/>
    <row r="166" ht="12" customHeight="1" x14ac:dyDescent="0.15"/>
    <row r="167" ht="12" customHeight="1" x14ac:dyDescent="0.15"/>
    <row r="168" ht="12" customHeight="1" x14ac:dyDescent="0.15"/>
    <row r="169" ht="12" customHeight="1" x14ac:dyDescent="0.15"/>
    <row r="170" ht="12" customHeight="1" x14ac:dyDescent="0.15"/>
    <row r="171" ht="12" customHeight="1" x14ac:dyDescent="0.15"/>
    <row r="172" ht="12" customHeight="1" x14ac:dyDescent="0.15"/>
    <row r="173" ht="12" customHeight="1" x14ac:dyDescent="0.15"/>
    <row r="174" ht="12" customHeight="1" x14ac:dyDescent="0.15"/>
    <row r="175" ht="12" customHeight="1" x14ac:dyDescent="0.15"/>
    <row r="176" ht="12" customHeight="1" x14ac:dyDescent="0.15"/>
    <row r="177" ht="12" customHeight="1" x14ac:dyDescent="0.15"/>
    <row r="178" ht="12" customHeight="1" x14ac:dyDescent="0.15"/>
    <row r="179" ht="12" customHeight="1" x14ac:dyDescent="0.15"/>
    <row r="180" ht="12" customHeight="1" x14ac:dyDescent="0.15"/>
    <row r="181" ht="12" customHeight="1" x14ac:dyDescent="0.15"/>
    <row r="182" ht="12" customHeight="1" x14ac:dyDescent="0.15"/>
    <row r="183" ht="12" customHeight="1" x14ac:dyDescent="0.15"/>
    <row r="184" ht="12" customHeight="1" x14ac:dyDescent="0.15"/>
    <row r="185" ht="12" customHeight="1" x14ac:dyDescent="0.15"/>
    <row r="186" ht="12" customHeight="1" x14ac:dyDescent="0.15"/>
    <row r="187" ht="12" customHeight="1" x14ac:dyDescent="0.15"/>
    <row r="188" ht="12" customHeight="1" x14ac:dyDescent="0.15"/>
    <row r="189" ht="12" customHeight="1" x14ac:dyDescent="0.15"/>
    <row r="190" ht="12" customHeight="1" x14ac:dyDescent="0.15"/>
    <row r="191" ht="12" customHeight="1" x14ac:dyDescent="0.15"/>
    <row r="192" ht="12" customHeight="1" x14ac:dyDescent="0.15"/>
    <row r="193" ht="12" customHeight="1" x14ac:dyDescent="0.15"/>
    <row r="194" ht="12" customHeight="1" x14ac:dyDescent="0.15"/>
    <row r="195" ht="12" customHeight="1" x14ac:dyDescent="0.15"/>
    <row r="196" ht="12" customHeight="1" x14ac:dyDescent="0.15"/>
    <row r="197" ht="12" customHeight="1" x14ac:dyDescent="0.15"/>
    <row r="198" ht="12" customHeight="1" x14ac:dyDescent="0.15"/>
    <row r="199" ht="12" customHeight="1" x14ac:dyDescent="0.15"/>
    <row r="200" ht="12" customHeight="1" x14ac:dyDescent="0.15"/>
    <row r="201" ht="12" customHeight="1" x14ac:dyDescent="0.15"/>
    <row r="202" ht="12" customHeight="1" x14ac:dyDescent="0.15"/>
    <row r="203" ht="12" customHeight="1" x14ac:dyDescent="0.15"/>
    <row r="204" ht="12" customHeight="1" x14ac:dyDescent="0.15"/>
    <row r="205" ht="12" customHeight="1" x14ac:dyDescent="0.15"/>
    <row r="206" ht="12" customHeight="1" x14ac:dyDescent="0.15"/>
    <row r="207" ht="12" customHeight="1" x14ac:dyDescent="0.15"/>
    <row r="208" ht="12" customHeight="1" x14ac:dyDescent="0.15"/>
    <row r="209" ht="12" customHeight="1" x14ac:dyDescent="0.15"/>
    <row r="210" ht="12" customHeight="1" x14ac:dyDescent="0.15"/>
    <row r="211" ht="12" customHeight="1" x14ac:dyDescent="0.15"/>
    <row r="212" ht="12" customHeight="1" x14ac:dyDescent="0.15"/>
    <row r="213" ht="12" customHeight="1" x14ac:dyDescent="0.15"/>
    <row r="214" ht="12" customHeight="1" x14ac:dyDescent="0.15"/>
    <row r="215" ht="12" customHeight="1" x14ac:dyDescent="0.15"/>
    <row r="216" ht="12" customHeight="1" x14ac:dyDescent="0.15"/>
    <row r="217" ht="12" customHeight="1" x14ac:dyDescent="0.15"/>
    <row r="218" ht="12" customHeight="1" x14ac:dyDescent="0.15"/>
    <row r="219" ht="12" customHeight="1" x14ac:dyDescent="0.15"/>
    <row r="220" ht="12" customHeight="1" x14ac:dyDescent="0.15"/>
    <row r="221" ht="12" customHeight="1" x14ac:dyDescent="0.15"/>
    <row r="222" ht="12" customHeight="1" x14ac:dyDescent="0.15"/>
    <row r="223" ht="12" customHeight="1" x14ac:dyDescent="0.15"/>
    <row r="224" ht="12" customHeight="1" x14ac:dyDescent="0.15"/>
    <row r="225" ht="12" customHeight="1" x14ac:dyDescent="0.15"/>
    <row r="226" ht="12" customHeight="1" x14ac:dyDescent="0.15"/>
    <row r="227" ht="12" customHeight="1" x14ac:dyDescent="0.15"/>
    <row r="228" ht="12" customHeight="1" x14ac:dyDescent="0.15"/>
    <row r="229" ht="12" customHeight="1" x14ac:dyDescent="0.15"/>
    <row r="230" ht="12" customHeight="1" x14ac:dyDescent="0.15"/>
    <row r="231" ht="12" customHeight="1" x14ac:dyDescent="0.15"/>
    <row r="232" ht="12" customHeight="1" x14ac:dyDescent="0.15"/>
    <row r="233" ht="12" customHeight="1" x14ac:dyDescent="0.15"/>
    <row r="234" ht="12" customHeight="1" x14ac:dyDescent="0.15"/>
    <row r="235" ht="12" customHeight="1" x14ac:dyDescent="0.15"/>
    <row r="236" ht="12" customHeight="1" x14ac:dyDescent="0.15"/>
    <row r="237" ht="12" customHeight="1" x14ac:dyDescent="0.15"/>
    <row r="238" ht="12" customHeight="1" x14ac:dyDescent="0.15"/>
    <row r="239" ht="12" customHeight="1" x14ac:dyDescent="0.15"/>
    <row r="240" ht="12" customHeight="1" x14ac:dyDescent="0.15"/>
    <row r="241" ht="12" customHeight="1" x14ac:dyDescent="0.15"/>
    <row r="242" ht="12" customHeight="1" x14ac:dyDescent="0.15"/>
    <row r="243" ht="12" customHeight="1" x14ac:dyDescent="0.15"/>
    <row r="244" ht="12" customHeight="1" x14ac:dyDescent="0.15"/>
    <row r="245" ht="12" customHeight="1" x14ac:dyDescent="0.15"/>
    <row r="246" ht="12" customHeight="1" x14ac:dyDescent="0.15"/>
    <row r="247" ht="12" customHeight="1" x14ac:dyDescent="0.15"/>
    <row r="248" ht="12" customHeight="1" x14ac:dyDescent="0.15"/>
    <row r="249" ht="12" customHeight="1" x14ac:dyDescent="0.15"/>
    <row r="250" ht="12" customHeight="1" x14ac:dyDescent="0.15"/>
    <row r="251" ht="12" customHeight="1" x14ac:dyDescent="0.15"/>
    <row r="252" ht="12" customHeight="1" x14ac:dyDescent="0.15"/>
    <row r="253" ht="12" customHeight="1" x14ac:dyDescent="0.15"/>
    <row r="254" ht="12" customHeight="1" x14ac:dyDescent="0.15"/>
    <row r="255" ht="12" customHeight="1" x14ac:dyDescent="0.15"/>
    <row r="256" ht="12" customHeight="1" x14ac:dyDescent="0.15"/>
    <row r="257" ht="12" customHeight="1" x14ac:dyDescent="0.15"/>
    <row r="258" ht="12" customHeight="1" x14ac:dyDescent="0.15"/>
    <row r="259" ht="12" customHeight="1" x14ac:dyDescent="0.15"/>
    <row r="260" ht="12" customHeight="1" x14ac:dyDescent="0.15"/>
    <row r="261" ht="12" customHeight="1" x14ac:dyDescent="0.15"/>
    <row r="262" ht="12" customHeight="1" x14ac:dyDescent="0.15"/>
    <row r="263" ht="12" customHeight="1" x14ac:dyDescent="0.15"/>
    <row r="264" ht="12" customHeight="1" x14ac:dyDescent="0.15"/>
    <row r="265" ht="12" customHeight="1" x14ac:dyDescent="0.15"/>
    <row r="266" ht="12" customHeight="1" x14ac:dyDescent="0.15"/>
    <row r="267" ht="12" customHeight="1" x14ac:dyDescent="0.15"/>
    <row r="268" ht="12" customHeight="1" x14ac:dyDescent="0.15"/>
    <row r="269" ht="12" customHeight="1" x14ac:dyDescent="0.15"/>
    <row r="270" ht="12" customHeight="1" x14ac:dyDescent="0.15"/>
    <row r="271" ht="12" customHeight="1" x14ac:dyDescent="0.15"/>
    <row r="272" ht="12" customHeight="1" x14ac:dyDescent="0.15"/>
    <row r="273" ht="12" customHeight="1" x14ac:dyDescent="0.15"/>
    <row r="274" ht="12" customHeight="1" x14ac:dyDescent="0.15"/>
    <row r="275" ht="12" customHeight="1" x14ac:dyDescent="0.15"/>
    <row r="276" ht="12" customHeight="1" x14ac:dyDescent="0.15"/>
    <row r="277" ht="12" customHeight="1" x14ac:dyDescent="0.15"/>
    <row r="278" ht="12" customHeight="1" x14ac:dyDescent="0.15"/>
    <row r="279" ht="12" customHeight="1" x14ac:dyDescent="0.15"/>
    <row r="280" ht="12" customHeight="1" x14ac:dyDescent="0.15"/>
    <row r="281" ht="12" customHeight="1" x14ac:dyDescent="0.15"/>
    <row r="282" ht="12" customHeight="1" x14ac:dyDescent="0.15"/>
    <row r="283" ht="12" customHeight="1" x14ac:dyDescent="0.15"/>
    <row r="284" ht="12" customHeight="1" x14ac:dyDescent="0.15"/>
    <row r="285" ht="12" customHeight="1" x14ac:dyDescent="0.15"/>
    <row r="286" ht="12" customHeight="1" x14ac:dyDescent="0.15"/>
    <row r="287" ht="12" customHeight="1" x14ac:dyDescent="0.15"/>
    <row r="288" ht="12" customHeight="1" x14ac:dyDescent="0.15"/>
    <row r="289" ht="12" customHeight="1" x14ac:dyDescent="0.15"/>
    <row r="290" ht="12" customHeight="1" x14ac:dyDescent="0.15"/>
    <row r="291" ht="12" customHeight="1" x14ac:dyDescent="0.15"/>
    <row r="292" ht="12" customHeight="1" x14ac:dyDescent="0.15"/>
    <row r="293" ht="12" customHeight="1" x14ac:dyDescent="0.15"/>
    <row r="294" ht="12" customHeight="1" x14ac:dyDescent="0.15"/>
    <row r="295" ht="12" customHeight="1" x14ac:dyDescent="0.15"/>
    <row r="296" ht="12" customHeight="1" x14ac:dyDescent="0.15"/>
    <row r="297" ht="12" customHeight="1" x14ac:dyDescent="0.15"/>
    <row r="298" ht="12" customHeight="1" x14ac:dyDescent="0.15"/>
    <row r="299" ht="12" customHeight="1" x14ac:dyDescent="0.15"/>
    <row r="300" ht="12" customHeight="1" x14ac:dyDescent="0.15"/>
    <row r="301" ht="12" customHeight="1" x14ac:dyDescent="0.15"/>
    <row r="302" ht="12" customHeight="1" x14ac:dyDescent="0.15"/>
    <row r="303" ht="12" customHeight="1" x14ac:dyDescent="0.15"/>
    <row r="304" ht="12" customHeight="1" x14ac:dyDescent="0.15"/>
    <row r="305" ht="12" customHeight="1" x14ac:dyDescent="0.15"/>
    <row r="306" ht="12" customHeight="1" x14ac:dyDescent="0.15"/>
    <row r="307" ht="12" customHeight="1" x14ac:dyDescent="0.15"/>
    <row r="308" ht="12" customHeight="1" x14ac:dyDescent="0.15"/>
    <row r="309" ht="12" customHeight="1" x14ac:dyDescent="0.15"/>
    <row r="310" ht="12" customHeight="1" x14ac:dyDescent="0.15"/>
    <row r="311" ht="12" customHeight="1" x14ac:dyDescent="0.15"/>
    <row r="312" ht="12" customHeight="1" x14ac:dyDescent="0.15"/>
    <row r="313" ht="12" customHeight="1" x14ac:dyDescent="0.15"/>
    <row r="314" ht="12" customHeight="1" x14ac:dyDescent="0.15"/>
    <row r="315" ht="12" customHeight="1" x14ac:dyDescent="0.15"/>
    <row r="316" ht="12" customHeight="1" x14ac:dyDescent="0.15"/>
    <row r="317" ht="12" customHeight="1" x14ac:dyDescent="0.15"/>
    <row r="318" ht="12" customHeight="1" x14ac:dyDescent="0.15"/>
    <row r="319" ht="12" customHeight="1" x14ac:dyDescent="0.15"/>
    <row r="320" ht="12" customHeight="1" x14ac:dyDescent="0.15"/>
    <row r="321" ht="12" customHeight="1" x14ac:dyDescent="0.15"/>
    <row r="322" ht="12" customHeight="1" x14ac:dyDescent="0.15"/>
    <row r="323" ht="12" customHeight="1" x14ac:dyDescent="0.15"/>
    <row r="324" ht="12" customHeight="1" x14ac:dyDescent="0.15"/>
    <row r="325" ht="12" customHeight="1" x14ac:dyDescent="0.15"/>
    <row r="326" ht="12" customHeight="1" x14ac:dyDescent="0.15"/>
    <row r="327" ht="12" customHeight="1" x14ac:dyDescent="0.15"/>
    <row r="328" ht="12" customHeight="1" x14ac:dyDescent="0.15"/>
    <row r="329" ht="12" customHeight="1" x14ac:dyDescent="0.15"/>
    <row r="330" ht="12" customHeight="1" x14ac:dyDescent="0.15"/>
    <row r="331" ht="12" customHeight="1" x14ac:dyDescent="0.15"/>
    <row r="332" ht="12" customHeight="1" x14ac:dyDescent="0.15"/>
    <row r="333" ht="12" customHeight="1" x14ac:dyDescent="0.15"/>
    <row r="334" ht="12" customHeight="1" x14ac:dyDescent="0.15"/>
    <row r="335" ht="12" customHeight="1" x14ac:dyDescent="0.15"/>
    <row r="336" ht="12" customHeight="1" x14ac:dyDescent="0.15"/>
    <row r="337" ht="12" customHeight="1" x14ac:dyDescent="0.15"/>
    <row r="338" ht="12" customHeight="1" x14ac:dyDescent="0.15"/>
    <row r="339" ht="12" customHeight="1" x14ac:dyDescent="0.15"/>
    <row r="340" ht="12" customHeight="1" x14ac:dyDescent="0.15"/>
    <row r="341" ht="12" customHeight="1" x14ac:dyDescent="0.15"/>
    <row r="342" ht="12" customHeight="1" x14ac:dyDescent="0.15"/>
    <row r="343" ht="12" customHeight="1" x14ac:dyDescent="0.15"/>
    <row r="344" ht="12" customHeight="1" x14ac:dyDescent="0.15"/>
    <row r="345" ht="12" customHeight="1" x14ac:dyDescent="0.15"/>
    <row r="346" ht="12" customHeight="1" x14ac:dyDescent="0.15"/>
    <row r="347" ht="12" customHeight="1" x14ac:dyDescent="0.15"/>
    <row r="348" ht="12" customHeight="1" x14ac:dyDescent="0.15"/>
    <row r="349" ht="12" customHeight="1" x14ac:dyDescent="0.15"/>
    <row r="350" ht="12" customHeight="1" x14ac:dyDescent="0.15"/>
    <row r="351" ht="12" customHeight="1" x14ac:dyDescent="0.15"/>
    <row r="352" ht="12" customHeight="1" x14ac:dyDescent="0.15"/>
    <row r="353" ht="12" customHeight="1" x14ac:dyDescent="0.15"/>
    <row r="354" ht="12" customHeight="1" x14ac:dyDescent="0.15"/>
    <row r="355" ht="12" customHeight="1" x14ac:dyDescent="0.15"/>
    <row r="356" ht="12" customHeight="1" x14ac:dyDescent="0.15"/>
    <row r="357" ht="12" customHeight="1" x14ac:dyDescent="0.15"/>
    <row r="358" ht="12" customHeight="1" x14ac:dyDescent="0.15"/>
    <row r="359" ht="12" customHeight="1" x14ac:dyDescent="0.15"/>
    <row r="360" ht="12" customHeight="1" x14ac:dyDescent="0.15"/>
    <row r="361" ht="12" customHeight="1" x14ac:dyDescent="0.15"/>
    <row r="362" ht="12" customHeight="1" x14ac:dyDescent="0.15"/>
    <row r="363" ht="12" customHeight="1" x14ac:dyDescent="0.15"/>
    <row r="364" ht="12" customHeight="1" x14ac:dyDescent="0.15"/>
    <row r="365" ht="12" customHeight="1" x14ac:dyDescent="0.15"/>
    <row r="366" ht="12" customHeight="1" x14ac:dyDescent="0.15"/>
    <row r="367" ht="12" customHeight="1" x14ac:dyDescent="0.15"/>
    <row r="368" ht="12" customHeight="1" x14ac:dyDescent="0.15"/>
    <row r="369" ht="12" customHeight="1" x14ac:dyDescent="0.15"/>
    <row r="370" ht="12" customHeight="1" x14ac:dyDescent="0.15"/>
    <row r="371" ht="12" customHeight="1" x14ac:dyDescent="0.15"/>
    <row r="372" ht="12" customHeight="1" x14ac:dyDescent="0.15"/>
    <row r="373" ht="12" customHeight="1" x14ac:dyDescent="0.15"/>
    <row r="374" ht="12" customHeight="1" x14ac:dyDescent="0.15"/>
    <row r="375" ht="12" customHeight="1" x14ac:dyDescent="0.15"/>
    <row r="376" ht="12" customHeight="1" x14ac:dyDescent="0.15"/>
    <row r="377" ht="12" customHeight="1" x14ac:dyDescent="0.15"/>
    <row r="378" ht="12" customHeight="1" x14ac:dyDescent="0.15"/>
    <row r="379" ht="12" customHeight="1" x14ac:dyDescent="0.15"/>
    <row r="380" ht="12" customHeight="1" x14ac:dyDescent="0.15"/>
    <row r="381" ht="12" customHeight="1" x14ac:dyDescent="0.15"/>
    <row r="382" ht="12" customHeight="1" x14ac:dyDescent="0.15"/>
    <row r="383" ht="12" customHeight="1" x14ac:dyDescent="0.15"/>
    <row r="384" ht="12" customHeight="1" x14ac:dyDescent="0.15"/>
    <row r="385" ht="12" customHeight="1" x14ac:dyDescent="0.15"/>
    <row r="386" ht="12" customHeight="1" x14ac:dyDescent="0.15"/>
    <row r="387" ht="12" customHeight="1" x14ac:dyDescent="0.15"/>
    <row r="388" ht="12" customHeight="1" x14ac:dyDescent="0.15"/>
    <row r="389" ht="12" customHeight="1" x14ac:dyDescent="0.15"/>
    <row r="390" ht="12" customHeight="1" x14ac:dyDescent="0.15"/>
    <row r="391" ht="12" customHeight="1" x14ac:dyDescent="0.15"/>
    <row r="392" ht="12" customHeight="1" x14ac:dyDescent="0.15"/>
    <row r="393" ht="12" customHeight="1" x14ac:dyDescent="0.15"/>
    <row r="394" ht="12" customHeight="1" x14ac:dyDescent="0.15"/>
    <row r="395" ht="12" customHeight="1" x14ac:dyDescent="0.15"/>
    <row r="396" ht="12" customHeight="1" x14ac:dyDescent="0.15"/>
    <row r="397" ht="12" customHeight="1" x14ac:dyDescent="0.15"/>
    <row r="398" ht="12" customHeight="1" x14ac:dyDescent="0.15"/>
    <row r="399" ht="12" customHeight="1" x14ac:dyDescent="0.15"/>
    <row r="400" ht="12" customHeight="1" x14ac:dyDescent="0.15"/>
    <row r="401" ht="12" customHeight="1" x14ac:dyDescent="0.15"/>
    <row r="402" ht="12" customHeight="1" x14ac:dyDescent="0.15"/>
    <row r="403" ht="12" customHeight="1" x14ac:dyDescent="0.15"/>
    <row r="404" ht="12" customHeight="1" x14ac:dyDescent="0.15"/>
    <row r="405" ht="12" customHeight="1" x14ac:dyDescent="0.15"/>
    <row r="406" ht="12" customHeight="1" x14ac:dyDescent="0.15"/>
    <row r="407" ht="12" customHeight="1" x14ac:dyDescent="0.15"/>
    <row r="408" ht="12" customHeight="1" x14ac:dyDescent="0.15"/>
    <row r="409" ht="12" customHeight="1" x14ac:dyDescent="0.15"/>
    <row r="410" ht="12" customHeight="1" x14ac:dyDescent="0.15"/>
    <row r="411" ht="12" customHeight="1" x14ac:dyDescent="0.15"/>
    <row r="412" ht="12" customHeight="1" x14ac:dyDescent="0.15"/>
    <row r="413" ht="12" customHeight="1" x14ac:dyDescent="0.15"/>
    <row r="414" ht="12" customHeight="1" x14ac:dyDescent="0.15"/>
    <row r="415" ht="12" customHeight="1" x14ac:dyDescent="0.15"/>
    <row r="416" ht="12" customHeight="1" x14ac:dyDescent="0.15"/>
    <row r="417" ht="12" customHeight="1" x14ac:dyDescent="0.15"/>
    <row r="418" ht="12" customHeight="1" x14ac:dyDescent="0.15"/>
    <row r="419" ht="12" customHeight="1" x14ac:dyDescent="0.15"/>
    <row r="420" ht="12" customHeight="1" x14ac:dyDescent="0.15"/>
    <row r="421" ht="12" customHeight="1" x14ac:dyDescent="0.15"/>
    <row r="422" ht="12" customHeight="1" x14ac:dyDescent="0.15"/>
    <row r="423" ht="12" customHeight="1" x14ac:dyDescent="0.15"/>
    <row r="424" ht="12" customHeight="1" x14ac:dyDescent="0.15"/>
    <row r="425" ht="12" customHeight="1" x14ac:dyDescent="0.15"/>
    <row r="426" ht="12" customHeight="1" x14ac:dyDescent="0.15"/>
    <row r="427" ht="12" customHeight="1" x14ac:dyDescent="0.15"/>
    <row r="428" ht="12" customHeight="1" x14ac:dyDescent="0.15"/>
    <row r="429" ht="12" customHeight="1" x14ac:dyDescent="0.15"/>
    <row r="430" ht="12" customHeight="1" x14ac:dyDescent="0.15"/>
    <row r="431" ht="12" customHeight="1" x14ac:dyDescent="0.15"/>
    <row r="432" ht="12" customHeight="1" x14ac:dyDescent="0.15"/>
    <row r="433" ht="12" customHeight="1" x14ac:dyDescent="0.15"/>
    <row r="434" ht="12" customHeight="1" x14ac:dyDescent="0.15"/>
    <row r="435" ht="12" customHeight="1" x14ac:dyDescent="0.15"/>
    <row r="436" ht="12" customHeight="1" x14ac:dyDescent="0.15"/>
    <row r="437" ht="12" customHeight="1" x14ac:dyDescent="0.15"/>
    <row r="438" ht="12" customHeight="1" x14ac:dyDescent="0.15"/>
    <row r="439" ht="12" customHeight="1" x14ac:dyDescent="0.15"/>
    <row r="440" ht="12" customHeight="1" x14ac:dyDescent="0.15"/>
    <row r="441" ht="12" customHeight="1" x14ac:dyDescent="0.15"/>
    <row r="442" ht="12" customHeight="1" x14ac:dyDescent="0.15"/>
    <row r="443" ht="12" customHeight="1" x14ac:dyDescent="0.15"/>
    <row r="444" ht="12" customHeight="1" x14ac:dyDescent="0.15"/>
    <row r="445" ht="12" customHeight="1" x14ac:dyDescent="0.15"/>
    <row r="446" ht="12" customHeight="1" x14ac:dyDescent="0.15"/>
    <row r="447" ht="12" customHeight="1" x14ac:dyDescent="0.15"/>
    <row r="448" ht="12" customHeight="1" x14ac:dyDescent="0.15"/>
    <row r="449" ht="12" customHeight="1" x14ac:dyDescent="0.15"/>
    <row r="450" ht="12" customHeight="1" x14ac:dyDescent="0.15"/>
    <row r="451" ht="12" customHeight="1" x14ac:dyDescent="0.15"/>
    <row r="452" ht="12" customHeight="1" x14ac:dyDescent="0.15"/>
    <row r="453" ht="12" customHeight="1" x14ac:dyDescent="0.15"/>
    <row r="454" ht="12" customHeight="1" x14ac:dyDescent="0.15"/>
    <row r="455" ht="12" customHeight="1" x14ac:dyDescent="0.15"/>
    <row r="456" ht="12" customHeight="1" x14ac:dyDescent="0.15"/>
    <row r="457" ht="12" customHeight="1" x14ac:dyDescent="0.15"/>
    <row r="458" ht="12" customHeight="1" x14ac:dyDescent="0.15"/>
    <row r="459" ht="12" customHeight="1" x14ac:dyDescent="0.15"/>
    <row r="460" ht="12" customHeight="1" x14ac:dyDescent="0.15"/>
    <row r="461" ht="12" customHeight="1" x14ac:dyDescent="0.15"/>
    <row r="462" ht="12" customHeight="1" x14ac:dyDescent="0.15"/>
    <row r="463" ht="12" customHeight="1" x14ac:dyDescent="0.15"/>
    <row r="464" ht="12" customHeight="1" x14ac:dyDescent="0.15"/>
    <row r="465" ht="12" customHeight="1" x14ac:dyDescent="0.15"/>
    <row r="466" ht="12" customHeight="1" x14ac:dyDescent="0.15"/>
    <row r="467" ht="12" customHeight="1" x14ac:dyDescent="0.15"/>
    <row r="468" ht="12" customHeight="1" x14ac:dyDescent="0.15"/>
    <row r="469" ht="12" customHeight="1" x14ac:dyDescent="0.15"/>
    <row r="470" ht="12" customHeight="1" x14ac:dyDescent="0.15"/>
    <row r="471" ht="12" customHeight="1" x14ac:dyDescent="0.15"/>
    <row r="472" ht="12" customHeight="1" x14ac:dyDescent="0.15"/>
    <row r="473" ht="12" customHeight="1" x14ac:dyDescent="0.15"/>
    <row r="474" ht="12" customHeight="1" x14ac:dyDescent="0.15"/>
    <row r="475" ht="12" customHeight="1" x14ac:dyDescent="0.15"/>
    <row r="476" ht="12" customHeight="1" x14ac:dyDescent="0.15"/>
    <row r="477" ht="12" customHeight="1" x14ac:dyDescent="0.15"/>
    <row r="478" ht="12" customHeight="1" x14ac:dyDescent="0.15"/>
    <row r="479" ht="12" customHeight="1" x14ac:dyDescent="0.15"/>
    <row r="480" ht="12" customHeight="1" x14ac:dyDescent="0.15"/>
    <row r="481" ht="12" customHeight="1" x14ac:dyDescent="0.15"/>
    <row r="482" ht="12" customHeight="1" x14ac:dyDescent="0.15"/>
    <row r="483" ht="12" customHeight="1" x14ac:dyDescent="0.15"/>
    <row r="484" ht="12" customHeight="1" x14ac:dyDescent="0.15"/>
    <row r="485" ht="12" customHeight="1" x14ac:dyDescent="0.15"/>
    <row r="486" ht="12" customHeight="1" x14ac:dyDescent="0.15"/>
    <row r="487" ht="12" customHeight="1" x14ac:dyDescent="0.15"/>
    <row r="488" ht="12" customHeight="1" x14ac:dyDescent="0.15"/>
    <row r="489" ht="12" customHeight="1" x14ac:dyDescent="0.15"/>
    <row r="490" ht="12" customHeight="1" x14ac:dyDescent="0.15"/>
    <row r="491" ht="12" customHeight="1" x14ac:dyDescent="0.15"/>
    <row r="492" ht="12" customHeight="1" x14ac:dyDescent="0.15"/>
    <row r="493" ht="12" customHeight="1" x14ac:dyDescent="0.15"/>
    <row r="494" ht="12" customHeight="1" x14ac:dyDescent="0.15"/>
    <row r="495" ht="12" customHeight="1" x14ac:dyDescent="0.15"/>
    <row r="496" ht="12" customHeight="1" x14ac:dyDescent="0.15"/>
    <row r="497" ht="12" customHeight="1" x14ac:dyDescent="0.15"/>
    <row r="498" ht="12" customHeight="1" x14ac:dyDescent="0.15"/>
    <row r="499" ht="12" customHeight="1" x14ac:dyDescent="0.15"/>
    <row r="500" ht="12" customHeight="1" x14ac:dyDescent="0.15"/>
    <row r="501" ht="12" customHeight="1" x14ac:dyDescent="0.15"/>
    <row r="502" ht="12" customHeight="1" x14ac:dyDescent="0.15"/>
    <row r="503" ht="12" customHeight="1" x14ac:dyDescent="0.15"/>
    <row r="504" ht="12" customHeight="1" x14ac:dyDescent="0.15"/>
    <row r="505" ht="12" customHeight="1" x14ac:dyDescent="0.15"/>
    <row r="506" ht="12" customHeight="1" x14ac:dyDescent="0.15"/>
    <row r="507" ht="12" customHeight="1" x14ac:dyDescent="0.15"/>
    <row r="508" ht="12" customHeight="1" x14ac:dyDescent="0.15"/>
    <row r="509" ht="12" customHeight="1" x14ac:dyDescent="0.15"/>
    <row r="510" ht="12" customHeight="1" x14ac:dyDescent="0.15"/>
    <row r="511" ht="12" customHeight="1" x14ac:dyDescent="0.15"/>
    <row r="512" ht="12" customHeight="1" x14ac:dyDescent="0.15"/>
    <row r="513" ht="12" customHeight="1" x14ac:dyDescent="0.15"/>
    <row r="514" ht="12" customHeight="1" x14ac:dyDescent="0.15"/>
    <row r="515" ht="12" customHeight="1" x14ac:dyDescent="0.15"/>
    <row r="516" ht="12" customHeight="1" x14ac:dyDescent="0.15"/>
    <row r="517" ht="12" customHeight="1" x14ac:dyDescent="0.15"/>
    <row r="518" ht="12" customHeight="1" x14ac:dyDescent="0.15"/>
    <row r="519" ht="12" customHeight="1" x14ac:dyDescent="0.15"/>
    <row r="520" ht="12" customHeight="1" x14ac:dyDescent="0.15"/>
    <row r="521" ht="12" customHeight="1" x14ac:dyDescent="0.15"/>
    <row r="522" ht="12" customHeight="1" x14ac:dyDescent="0.15"/>
    <row r="523" ht="12" customHeight="1" x14ac:dyDescent="0.15"/>
    <row r="524" ht="12" customHeight="1" x14ac:dyDescent="0.15"/>
    <row r="525" ht="12" customHeight="1" x14ac:dyDescent="0.15"/>
    <row r="526" ht="12" customHeight="1" x14ac:dyDescent="0.15"/>
    <row r="527" ht="12" customHeight="1" x14ac:dyDescent="0.15"/>
    <row r="528" ht="12" customHeight="1" x14ac:dyDescent="0.15"/>
    <row r="529" ht="12" customHeight="1" x14ac:dyDescent="0.15"/>
    <row r="530" ht="12" customHeight="1" x14ac:dyDescent="0.15"/>
    <row r="531" ht="12" customHeight="1" x14ac:dyDescent="0.15"/>
    <row r="532" ht="12" customHeight="1" x14ac:dyDescent="0.15"/>
    <row r="533" ht="12" customHeight="1" x14ac:dyDescent="0.15"/>
    <row r="534" ht="12" customHeight="1" x14ac:dyDescent="0.15"/>
    <row r="535" ht="12" customHeight="1" x14ac:dyDescent="0.15"/>
    <row r="536" ht="12" customHeight="1" x14ac:dyDescent="0.15"/>
    <row r="537" ht="12" customHeight="1" x14ac:dyDescent="0.15"/>
    <row r="538" ht="12" customHeight="1" x14ac:dyDescent="0.15"/>
    <row r="539" ht="12" customHeight="1" x14ac:dyDescent="0.15"/>
    <row r="540" ht="12" customHeight="1" x14ac:dyDescent="0.15"/>
    <row r="541" ht="12" customHeight="1" x14ac:dyDescent="0.15"/>
    <row r="542" ht="12" customHeight="1" x14ac:dyDescent="0.15"/>
    <row r="543" ht="12" customHeight="1" x14ac:dyDescent="0.15"/>
    <row r="544" ht="12" customHeight="1" x14ac:dyDescent="0.15"/>
    <row r="545" ht="12" customHeight="1" x14ac:dyDescent="0.15"/>
    <row r="546" ht="12" customHeight="1" x14ac:dyDescent="0.15"/>
    <row r="547" ht="12" customHeight="1" x14ac:dyDescent="0.15"/>
    <row r="548" ht="12" customHeight="1" x14ac:dyDescent="0.15"/>
    <row r="549" ht="12" customHeight="1" x14ac:dyDescent="0.15"/>
    <row r="550" ht="12" customHeight="1" x14ac:dyDescent="0.15"/>
    <row r="551" ht="12" customHeight="1" x14ac:dyDescent="0.15"/>
    <row r="552" ht="12" customHeight="1" x14ac:dyDescent="0.15"/>
    <row r="553" ht="12" customHeight="1" x14ac:dyDescent="0.15"/>
    <row r="554" ht="12" customHeight="1" x14ac:dyDescent="0.15"/>
    <row r="555" ht="12" customHeight="1" x14ac:dyDescent="0.15"/>
    <row r="556" ht="12" customHeight="1" x14ac:dyDescent="0.15"/>
    <row r="557" ht="12" customHeight="1" x14ac:dyDescent="0.15"/>
    <row r="558" ht="12" customHeight="1" x14ac:dyDescent="0.15"/>
    <row r="559" ht="12" customHeight="1" x14ac:dyDescent="0.15"/>
    <row r="560" ht="12" customHeight="1" x14ac:dyDescent="0.15"/>
    <row r="561" ht="12" customHeight="1" x14ac:dyDescent="0.15"/>
    <row r="562" ht="12" customHeight="1" x14ac:dyDescent="0.15"/>
    <row r="563" ht="12" customHeight="1" x14ac:dyDescent="0.15"/>
    <row r="564" ht="12" customHeight="1" x14ac:dyDescent="0.15"/>
    <row r="565" ht="12" customHeight="1" x14ac:dyDescent="0.15"/>
    <row r="566" ht="12" customHeight="1" x14ac:dyDescent="0.15"/>
    <row r="567" ht="12" customHeight="1" x14ac:dyDescent="0.15"/>
    <row r="568" ht="12" customHeight="1" x14ac:dyDescent="0.15"/>
    <row r="569" ht="12" customHeight="1" x14ac:dyDescent="0.15"/>
    <row r="570" ht="12" customHeight="1" x14ac:dyDescent="0.15"/>
    <row r="571" ht="12" customHeight="1" x14ac:dyDescent="0.15"/>
    <row r="572" ht="12" customHeight="1" x14ac:dyDescent="0.15"/>
    <row r="573" ht="12" customHeight="1" x14ac:dyDescent="0.15"/>
    <row r="574" ht="12" customHeight="1" x14ac:dyDescent="0.15"/>
    <row r="575" ht="12" customHeight="1" x14ac:dyDescent="0.15"/>
    <row r="576" ht="12" customHeight="1" x14ac:dyDescent="0.15"/>
    <row r="577" ht="12" customHeight="1" x14ac:dyDescent="0.15"/>
    <row r="578" ht="12" customHeight="1" x14ac:dyDescent="0.15"/>
    <row r="579" ht="12" customHeight="1" x14ac:dyDescent="0.15"/>
    <row r="580" ht="12" customHeight="1" x14ac:dyDescent="0.15"/>
    <row r="581" ht="12" customHeight="1" x14ac:dyDescent="0.15"/>
    <row r="582" ht="12" customHeight="1" x14ac:dyDescent="0.15"/>
    <row r="583" ht="12" customHeight="1" x14ac:dyDescent="0.15"/>
    <row r="584" ht="12" customHeight="1" x14ac:dyDescent="0.15"/>
    <row r="585" ht="12" customHeight="1" x14ac:dyDescent="0.15"/>
    <row r="586" ht="12" customHeight="1" x14ac:dyDescent="0.15"/>
    <row r="587" ht="12" customHeight="1" x14ac:dyDescent="0.15"/>
    <row r="588" ht="12" customHeight="1" x14ac:dyDescent="0.15"/>
    <row r="589" ht="12" customHeight="1" x14ac:dyDescent="0.15"/>
    <row r="590" ht="12" customHeight="1" x14ac:dyDescent="0.15"/>
    <row r="591" ht="12" customHeight="1" x14ac:dyDescent="0.15"/>
    <row r="592" ht="12" customHeight="1" x14ac:dyDescent="0.15"/>
    <row r="593" ht="12" customHeight="1" x14ac:dyDescent="0.15"/>
    <row r="594" ht="12" customHeight="1" x14ac:dyDescent="0.15"/>
    <row r="595" ht="12" customHeight="1" x14ac:dyDescent="0.15"/>
    <row r="596" ht="12" customHeight="1" x14ac:dyDescent="0.15"/>
    <row r="597" ht="12" customHeight="1" x14ac:dyDescent="0.15"/>
    <row r="598" ht="12" customHeight="1" x14ac:dyDescent="0.15"/>
    <row r="599" ht="12" customHeight="1" x14ac:dyDescent="0.15"/>
    <row r="600" ht="12" customHeight="1" x14ac:dyDescent="0.15"/>
    <row r="601" ht="12" customHeight="1" x14ac:dyDescent="0.15"/>
    <row r="602" ht="12" customHeight="1" x14ac:dyDescent="0.15"/>
    <row r="603" ht="12" customHeight="1" x14ac:dyDescent="0.15"/>
    <row r="604" ht="12" customHeight="1" x14ac:dyDescent="0.15"/>
    <row r="605" ht="12" customHeight="1" x14ac:dyDescent="0.15"/>
    <row r="606" ht="12" customHeight="1" x14ac:dyDescent="0.15"/>
    <row r="607" ht="12" customHeight="1" x14ac:dyDescent="0.15"/>
    <row r="608" ht="12" customHeight="1" x14ac:dyDescent="0.15"/>
    <row r="609" ht="12" customHeight="1" x14ac:dyDescent="0.15"/>
    <row r="610" ht="12" customHeight="1" x14ac:dyDescent="0.15"/>
    <row r="611" ht="12" customHeight="1" x14ac:dyDescent="0.15"/>
    <row r="612" ht="12" customHeight="1" x14ac:dyDescent="0.15"/>
    <row r="613" ht="12" customHeight="1" x14ac:dyDescent="0.15"/>
    <row r="614" ht="12" customHeight="1" x14ac:dyDescent="0.15"/>
    <row r="615" ht="12" customHeight="1" x14ac:dyDescent="0.15"/>
    <row r="616" ht="12" customHeight="1" x14ac:dyDescent="0.15"/>
    <row r="617" ht="12" customHeight="1" x14ac:dyDescent="0.15"/>
    <row r="618" ht="12" customHeight="1" x14ac:dyDescent="0.15"/>
    <row r="619" ht="12" customHeight="1" x14ac:dyDescent="0.15"/>
    <row r="620" ht="12" customHeight="1" x14ac:dyDescent="0.15"/>
    <row r="621" ht="12" customHeight="1" x14ac:dyDescent="0.15"/>
    <row r="622" ht="12" customHeight="1" x14ac:dyDescent="0.15"/>
    <row r="623" ht="12" customHeight="1" x14ac:dyDescent="0.15"/>
    <row r="624" ht="12" customHeight="1" x14ac:dyDescent="0.15"/>
    <row r="625" ht="12" customHeight="1" x14ac:dyDescent="0.15"/>
    <row r="626" ht="12" customHeight="1" x14ac:dyDescent="0.15"/>
    <row r="627" ht="12" customHeight="1" x14ac:dyDescent="0.15"/>
    <row r="628" ht="12" customHeight="1" x14ac:dyDescent="0.15"/>
    <row r="629" ht="12" customHeight="1" x14ac:dyDescent="0.15"/>
    <row r="630" ht="12" customHeight="1" x14ac:dyDescent="0.15"/>
    <row r="631" ht="12" customHeight="1" x14ac:dyDescent="0.15"/>
    <row r="632" ht="12" customHeight="1" x14ac:dyDescent="0.15"/>
    <row r="633" ht="12" customHeight="1" x14ac:dyDescent="0.15"/>
    <row r="634" ht="12" customHeight="1" x14ac:dyDescent="0.15"/>
    <row r="635" ht="12" customHeight="1" x14ac:dyDescent="0.15"/>
    <row r="636" ht="12" customHeight="1" x14ac:dyDescent="0.15"/>
    <row r="637" ht="12" customHeight="1" x14ac:dyDescent="0.15"/>
    <row r="638" ht="12" customHeight="1" x14ac:dyDescent="0.15"/>
    <row r="639" ht="12" customHeight="1" x14ac:dyDescent="0.15"/>
    <row r="640" ht="12" customHeight="1" x14ac:dyDescent="0.15"/>
    <row r="641" ht="12" customHeight="1" x14ac:dyDescent="0.15"/>
    <row r="642" ht="12" customHeight="1" x14ac:dyDescent="0.15"/>
    <row r="643" ht="12" customHeight="1" x14ac:dyDescent="0.15"/>
    <row r="644" ht="12" customHeight="1" x14ac:dyDescent="0.15"/>
    <row r="645" ht="12" customHeight="1" x14ac:dyDescent="0.15"/>
    <row r="646" ht="12" customHeight="1" x14ac:dyDescent="0.15"/>
    <row r="647" ht="12" customHeight="1" x14ac:dyDescent="0.15"/>
    <row r="648" ht="12" customHeight="1" x14ac:dyDescent="0.15"/>
    <row r="649" ht="12" customHeight="1" x14ac:dyDescent="0.15"/>
    <row r="650" ht="12" customHeight="1" x14ac:dyDescent="0.15"/>
    <row r="651" ht="12" customHeight="1" x14ac:dyDescent="0.15"/>
    <row r="652" ht="12" customHeight="1" x14ac:dyDescent="0.15"/>
    <row r="653" ht="12" customHeight="1" x14ac:dyDescent="0.15"/>
    <row r="654" ht="12" customHeight="1" x14ac:dyDescent="0.15"/>
    <row r="655" ht="12" customHeight="1" x14ac:dyDescent="0.15"/>
    <row r="656" ht="12" customHeight="1" x14ac:dyDescent="0.15"/>
    <row r="657" ht="12" customHeight="1" x14ac:dyDescent="0.15"/>
    <row r="658" ht="12" customHeight="1" x14ac:dyDescent="0.15"/>
    <row r="659" ht="12" customHeight="1" x14ac:dyDescent="0.15"/>
    <row r="660" ht="12" customHeight="1" x14ac:dyDescent="0.15"/>
    <row r="661" ht="12" customHeight="1" x14ac:dyDescent="0.15"/>
    <row r="662" ht="12" customHeight="1" x14ac:dyDescent="0.15"/>
    <row r="663" ht="12" customHeight="1" x14ac:dyDescent="0.15"/>
    <row r="664" ht="12" customHeight="1" x14ac:dyDescent="0.15"/>
    <row r="665" ht="12" customHeight="1" x14ac:dyDescent="0.15"/>
    <row r="666" ht="12" customHeight="1" x14ac:dyDescent="0.15"/>
    <row r="667" ht="12" customHeight="1" x14ac:dyDescent="0.15"/>
    <row r="668" ht="12" customHeight="1" x14ac:dyDescent="0.15"/>
    <row r="669" ht="12" customHeight="1" x14ac:dyDescent="0.15"/>
    <row r="670" ht="12" customHeight="1" x14ac:dyDescent="0.15"/>
    <row r="671" ht="12" customHeight="1" x14ac:dyDescent="0.15"/>
    <row r="672" ht="12" customHeight="1" x14ac:dyDescent="0.15"/>
    <row r="673" ht="12" customHeight="1" x14ac:dyDescent="0.15"/>
    <row r="674" ht="12" customHeight="1" x14ac:dyDescent="0.15"/>
    <row r="675" ht="12" customHeight="1" x14ac:dyDescent="0.15"/>
    <row r="676" ht="12" customHeight="1" x14ac:dyDescent="0.15"/>
    <row r="677" ht="12" customHeight="1" x14ac:dyDescent="0.15"/>
    <row r="678" ht="12" customHeight="1" x14ac:dyDescent="0.15"/>
    <row r="679" ht="12" customHeight="1" x14ac:dyDescent="0.15"/>
    <row r="680" ht="12" customHeight="1" x14ac:dyDescent="0.15"/>
    <row r="681" ht="12" customHeight="1" x14ac:dyDescent="0.15"/>
    <row r="682" ht="12" customHeight="1" x14ac:dyDescent="0.15"/>
    <row r="683" ht="12" customHeight="1" x14ac:dyDescent="0.15"/>
    <row r="684" ht="12" customHeight="1" x14ac:dyDescent="0.15"/>
    <row r="685" ht="12" customHeight="1" x14ac:dyDescent="0.15"/>
    <row r="686" ht="12" customHeight="1" x14ac:dyDescent="0.15"/>
    <row r="687" ht="12" customHeight="1" x14ac:dyDescent="0.15"/>
    <row r="688" ht="12" customHeight="1" x14ac:dyDescent="0.15"/>
    <row r="689" ht="12" customHeight="1" x14ac:dyDescent="0.15"/>
    <row r="690" ht="12" customHeight="1" x14ac:dyDescent="0.15"/>
    <row r="691" ht="12" customHeight="1" x14ac:dyDescent="0.15"/>
    <row r="692" ht="12" customHeight="1" x14ac:dyDescent="0.15"/>
    <row r="693" ht="12" customHeight="1" x14ac:dyDescent="0.15"/>
    <row r="694" ht="12" customHeight="1" x14ac:dyDescent="0.15"/>
    <row r="695" ht="12" customHeight="1" x14ac:dyDescent="0.15"/>
    <row r="696" ht="12" customHeight="1" x14ac:dyDescent="0.15"/>
    <row r="697" ht="12" customHeight="1" x14ac:dyDescent="0.15"/>
    <row r="698" ht="12" customHeight="1" x14ac:dyDescent="0.15"/>
    <row r="699" ht="12" customHeight="1" x14ac:dyDescent="0.15"/>
    <row r="700" ht="12" customHeight="1" x14ac:dyDescent="0.15"/>
    <row r="701" ht="12" customHeight="1" x14ac:dyDescent="0.15"/>
    <row r="702" ht="12" customHeight="1" x14ac:dyDescent="0.15"/>
    <row r="703" ht="12" customHeight="1" x14ac:dyDescent="0.15"/>
    <row r="704" ht="12" customHeight="1" x14ac:dyDescent="0.15"/>
    <row r="705" ht="12" customHeight="1" x14ac:dyDescent="0.15"/>
    <row r="706" ht="12" customHeight="1" x14ac:dyDescent="0.15"/>
    <row r="707" ht="12" customHeight="1" x14ac:dyDescent="0.15"/>
    <row r="708" ht="12" customHeight="1" x14ac:dyDescent="0.15"/>
    <row r="709" ht="12" customHeight="1" x14ac:dyDescent="0.15"/>
    <row r="710" ht="12" customHeight="1" x14ac:dyDescent="0.15"/>
    <row r="711" ht="12" customHeight="1" x14ac:dyDescent="0.15"/>
    <row r="712" ht="12" customHeight="1" x14ac:dyDescent="0.15"/>
    <row r="713" ht="12" customHeight="1" x14ac:dyDescent="0.15"/>
    <row r="714" ht="12" customHeight="1" x14ac:dyDescent="0.15"/>
    <row r="715" ht="12" customHeight="1" x14ac:dyDescent="0.15"/>
    <row r="716" ht="12" customHeight="1" x14ac:dyDescent="0.15"/>
    <row r="717" ht="12" customHeight="1" x14ac:dyDescent="0.15"/>
    <row r="718" ht="12" customHeight="1" x14ac:dyDescent="0.15"/>
    <row r="719" ht="12" customHeight="1" x14ac:dyDescent="0.15"/>
    <row r="720" ht="12" customHeight="1" x14ac:dyDescent="0.15"/>
    <row r="721" ht="12" customHeight="1" x14ac:dyDescent="0.15"/>
    <row r="722" ht="12" customHeight="1" x14ac:dyDescent="0.15"/>
    <row r="723" ht="12" customHeight="1" x14ac:dyDescent="0.15"/>
    <row r="724" ht="12" customHeight="1" x14ac:dyDescent="0.15"/>
    <row r="725" ht="12" customHeight="1" x14ac:dyDescent="0.15"/>
    <row r="726" ht="12" customHeight="1" x14ac:dyDescent="0.15"/>
    <row r="727" ht="12" customHeight="1" x14ac:dyDescent="0.15"/>
    <row r="728" ht="12" customHeight="1" x14ac:dyDescent="0.15"/>
    <row r="729" ht="12" customHeight="1" x14ac:dyDescent="0.15"/>
    <row r="730" ht="12" customHeight="1" x14ac:dyDescent="0.15"/>
    <row r="731" ht="12" customHeight="1" x14ac:dyDescent="0.15"/>
    <row r="732" ht="12" customHeight="1" x14ac:dyDescent="0.15"/>
    <row r="733" ht="12" customHeight="1" x14ac:dyDescent="0.15"/>
    <row r="734" ht="12" customHeight="1" x14ac:dyDescent="0.15"/>
    <row r="735" ht="12" customHeight="1" x14ac:dyDescent="0.15"/>
    <row r="736" ht="12" customHeight="1" x14ac:dyDescent="0.15"/>
    <row r="737" ht="12" customHeight="1" x14ac:dyDescent="0.15"/>
    <row r="738" ht="12" customHeight="1" x14ac:dyDescent="0.15"/>
    <row r="739" ht="12" customHeight="1" x14ac:dyDescent="0.15"/>
    <row r="740" ht="12" customHeight="1" x14ac:dyDescent="0.15"/>
    <row r="741" ht="12" customHeight="1" x14ac:dyDescent="0.15"/>
    <row r="742" ht="12" customHeight="1" x14ac:dyDescent="0.15"/>
    <row r="743" ht="12" customHeight="1" x14ac:dyDescent="0.15"/>
    <row r="744" ht="12" customHeight="1" x14ac:dyDescent="0.15"/>
    <row r="745" ht="12" customHeight="1" x14ac:dyDescent="0.15"/>
    <row r="746" ht="12" customHeight="1" x14ac:dyDescent="0.15"/>
    <row r="747" ht="12" customHeight="1" x14ac:dyDescent="0.15"/>
    <row r="748" ht="12" customHeight="1" x14ac:dyDescent="0.15"/>
    <row r="749" ht="12" customHeight="1" x14ac:dyDescent="0.15"/>
    <row r="750" ht="12" customHeight="1" x14ac:dyDescent="0.15"/>
    <row r="751" ht="12" customHeight="1" x14ac:dyDescent="0.15"/>
    <row r="752" ht="12" customHeight="1" x14ac:dyDescent="0.15"/>
    <row r="753" ht="12" customHeight="1" x14ac:dyDescent="0.15"/>
    <row r="754" ht="12" customHeight="1" x14ac:dyDescent="0.15"/>
    <row r="755" ht="12" customHeight="1" x14ac:dyDescent="0.15"/>
    <row r="756" ht="12" customHeight="1" x14ac:dyDescent="0.15"/>
    <row r="757" ht="12" customHeight="1" x14ac:dyDescent="0.15"/>
    <row r="758" ht="12" customHeight="1" x14ac:dyDescent="0.15"/>
    <row r="759" ht="12" customHeight="1" x14ac:dyDescent="0.15"/>
    <row r="760" ht="12" customHeight="1" x14ac:dyDescent="0.15"/>
    <row r="761" ht="12" customHeight="1" x14ac:dyDescent="0.15"/>
    <row r="762" ht="12" customHeight="1" x14ac:dyDescent="0.15"/>
    <row r="763" ht="12" customHeight="1" x14ac:dyDescent="0.15"/>
    <row r="764" ht="12" customHeight="1" x14ac:dyDescent="0.15"/>
    <row r="765" ht="12" customHeight="1" x14ac:dyDescent="0.15"/>
    <row r="766" ht="12" customHeight="1" x14ac:dyDescent="0.15"/>
    <row r="767" ht="12" customHeight="1" x14ac:dyDescent="0.15"/>
    <row r="768" ht="12" customHeight="1" x14ac:dyDescent="0.15"/>
    <row r="769" ht="12" customHeight="1" x14ac:dyDescent="0.15"/>
    <row r="770" ht="12" customHeight="1" x14ac:dyDescent="0.15"/>
    <row r="771" ht="12" customHeight="1" x14ac:dyDescent="0.15"/>
    <row r="772" ht="12" customHeight="1" x14ac:dyDescent="0.15"/>
    <row r="773" ht="12" customHeight="1" x14ac:dyDescent="0.15"/>
    <row r="774" ht="12" customHeight="1" x14ac:dyDescent="0.15"/>
    <row r="775" ht="12" customHeight="1" x14ac:dyDescent="0.15"/>
    <row r="776" ht="12" customHeight="1" x14ac:dyDescent="0.15"/>
    <row r="777" ht="12" customHeight="1" x14ac:dyDescent="0.15"/>
    <row r="778" ht="12" customHeight="1" x14ac:dyDescent="0.15"/>
    <row r="779" ht="12" customHeight="1" x14ac:dyDescent="0.15"/>
    <row r="780" ht="12" customHeight="1" x14ac:dyDescent="0.15"/>
    <row r="781" ht="12" customHeight="1" x14ac:dyDescent="0.15"/>
    <row r="782" ht="12" customHeight="1" x14ac:dyDescent="0.15"/>
    <row r="783" ht="12" customHeight="1" x14ac:dyDescent="0.15"/>
    <row r="784" ht="12" customHeight="1" x14ac:dyDescent="0.15"/>
    <row r="785" ht="12" customHeight="1" x14ac:dyDescent="0.15"/>
    <row r="786" ht="12" customHeight="1" x14ac:dyDescent="0.15"/>
    <row r="787" ht="12" customHeight="1" x14ac:dyDescent="0.15"/>
    <row r="788" ht="12" customHeight="1" x14ac:dyDescent="0.15"/>
    <row r="789" ht="12" customHeight="1" x14ac:dyDescent="0.15"/>
    <row r="790" ht="12" customHeight="1" x14ac:dyDescent="0.15"/>
    <row r="791" ht="12" customHeight="1" x14ac:dyDescent="0.15"/>
    <row r="792" ht="12" customHeight="1" x14ac:dyDescent="0.15"/>
    <row r="793" ht="12" customHeight="1" x14ac:dyDescent="0.15"/>
    <row r="794" ht="12" customHeight="1" x14ac:dyDescent="0.15"/>
    <row r="795" ht="12" customHeight="1" x14ac:dyDescent="0.15"/>
    <row r="796" ht="12" customHeight="1" x14ac:dyDescent="0.15"/>
    <row r="797" ht="12" customHeight="1" x14ac:dyDescent="0.15"/>
    <row r="798" ht="12" customHeight="1" x14ac:dyDescent="0.15"/>
    <row r="799" ht="12" customHeight="1" x14ac:dyDescent="0.15"/>
    <row r="800" ht="12" customHeight="1" x14ac:dyDescent="0.15"/>
    <row r="801" ht="12" customHeight="1" x14ac:dyDescent="0.15"/>
    <row r="802" ht="12" customHeight="1" x14ac:dyDescent="0.15"/>
    <row r="803" ht="12" customHeight="1" x14ac:dyDescent="0.15"/>
    <row r="804" ht="12" customHeight="1" x14ac:dyDescent="0.15"/>
    <row r="805" ht="12" customHeight="1" x14ac:dyDescent="0.15"/>
    <row r="806" ht="12" customHeight="1" x14ac:dyDescent="0.15"/>
    <row r="807" ht="12" customHeight="1" x14ac:dyDescent="0.15"/>
    <row r="808" ht="12" customHeight="1" x14ac:dyDescent="0.15"/>
    <row r="809" ht="12" customHeight="1" x14ac:dyDescent="0.15"/>
    <row r="810" ht="12" customHeight="1" x14ac:dyDescent="0.15"/>
    <row r="811" ht="12" customHeight="1" x14ac:dyDescent="0.15"/>
    <row r="812" ht="12" customHeight="1" x14ac:dyDescent="0.15"/>
    <row r="813" ht="12" customHeight="1" x14ac:dyDescent="0.15"/>
    <row r="814" ht="12" customHeight="1" x14ac:dyDescent="0.15"/>
    <row r="815" ht="12" customHeight="1" x14ac:dyDescent="0.15"/>
    <row r="816" ht="12" customHeight="1" x14ac:dyDescent="0.15"/>
    <row r="817" ht="12" customHeight="1" x14ac:dyDescent="0.15"/>
    <row r="818" ht="12" customHeight="1" x14ac:dyDescent="0.15"/>
    <row r="819" ht="12" customHeight="1" x14ac:dyDescent="0.15"/>
    <row r="820" ht="12" customHeight="1" x14ac:dyDescent="0.15"/>
    <row r="821" ht="12" customHeight="1" x14ac:dyDescent="0.15"/>
    <row r="822" ht="12" customHeight="1" x14ac:dyDescent="0.15"/>
    <row r="823" ht="12" customHeight="1" x14ac:dyDescent="0.15"/>
    <row r="824" ht="12" customHeight="1" x14ac:dyDescent="0.15"/>
    <row r="825" ht="12" customHeight="1" x14ac:dyDescent="0.15"/>
    <row r="826" ht="12" customHeight="1" x14ac:dyDescent="0.15"/>
    <row r="827" ht="12" customHeight="1" x14ac:dyDescent="0.15"/>
    <row r="828" ht="12" customHeight="1" x14ac:dyDescent="0.15"/>
    <row r="829" ht="12" customHeight="1" x14ac:dyDescent="0.15"/>
    <row r="830" ht="12" customHeight="1" x14ac:dyDescent="0.15"/>
    <row r="831" ht="12" customHeight="1" x14ac:dyDescent="0.15"/>
    <row r="832" ht="12" customHeight="1" x14ac:dyDescent="0.15"/>
    <row r="833" ht="12" customHeight="1" x14ac:dyDescent="0.15"/>
    <row r="834" ht="12" customHeight="1" x14ac:dyDescent="0.15"/>
    <row r="835" ht="12" customHeight="1" x14ac:dyDescent="0.15"/>
    <row r="836" ht="12" customHeight="1" x14ac:dyDescent="0.15"/>
    <row r="837" ht="12" customHeight="1" x14ac:dyDescent="0.15"/>
  </sheetData>
  <phoneticPr fontId="3"/>
  <pageMargins left="0.78740157480314965" right="0.78740157480314965" top="0.98425196850393704" bottom="0.98425196850393704" header="0.51181102362204722" footer="0.51181102362204722"/>
  <pageSetup paperSize="9" scale="78" orientation="portrait"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4"/>
  <sheetViews>
    <sheetView view="pageBreakPreview" zoomScale="80" zoomScaleNormal="100" workbookViewId="0">
      <selection activeCell="B29" sqref="B29"/>
    </sheetView>
  </sheetViews>
  <sheetFormatPr defaultRowHeight="13.5" x14ac:dyDescent="0.15"/>
  <cols>
    <col min="1" max="1" width="20.625" customWidth="1"/>
    <col min="2" max="9" width="9.625" customWidth="1"/>
  </cols>
  <sheetData>
    <row r="1" spans="1:8" ht="12" customHeight="1" x14ac:dyDescent="0.15">
      <c r="A1" s="943" t="s">
        <v>1427</v>
      </c>
      <c r="B1" s="1"/>
      <c r="C1" s="1"/>
      <c r="D1" s="1"/>
      <c r="E1" s="1"/>
      <c r="F1" s="11"/>
      <c r="G1" s="1"/>
      <c r="H1" s="1"/>
    </row>
    <row r="2" spans="1:8" ht="12" customHeight="1" x14ac:dyDescent="0.15">
      <c r="A2" s="116"/>
      <c r="B2" s="22" t="s">
        <v>488</v>
      </c>
      <c r="C2" s="23"/>
      <c r="D2" s="24"/>
      <c r="E2" s="22" t="s">
        <v>505</v>
      </c>
      <c r="F2" s="23"/>
      <c r="G2" s="24"/>
      <c r="H2" s="512" t="s">
        <v>1426</v>
      </c>
    </row>
    <row r="3" spans="1:8" ht="12" customHeight="1" x14ac:dyDescent="0.15">
      <c r="A3" s="244"/>
      <c r="B3" s="112" t="s">
        <v>73</v>
      </c>
      <c r="C3" s="114" t="s">
        <v>1425</v>
      </c>
      <c r="D3" s="112" t="s">
        <v>1424</v>
      </c>
      <c r="E3" s="114" t="s">
        <v>73</v>
      </c>
      <c r="F3" s="114" t="s">
        <v>1425</v>
      </c>
      <c r="G3" s="112" t="s">
        <v>1424</v>
      </c>
      <c r="H3" s="834" t="s">
        <v>1423</v>
      </c>
    </row>
    <row r="4" spans="1:8" ht="12" customHeight="1" x14ac:dyDescent="0.15">
      <c r="A4" s="244"/>
      <c r="B4" s="112" t="s">
        <v>184</v>
      </c>
      <c r="C4" s="112" t="s">
        <v>512</v>
      </c>
      <c r="D4" s="112" t="s">
        <v>1422</v>
      </c>
      <c r="E4" s="112" t="s">
        <v>184</v>
      </c>
      <c r="F4" s="112" t="s">
        <v>512</v>
      </c>
      <c r="G4" s="112" t="s">
        <v>1422</v>
      </c>
      <c r="H4" s="111" t="s">
        <v>1421</v>
      </c>
    </row>
    <row r="5" spans="1:8" ht="12" customHeight="1" x14ac:dyDescent="0.15">
      <c r="A5" s="244"/>
      <c r="B5" s="112"/>
      <c r="C5" s="112"/>
      <c r="D5" s="112"/>
      <c r="E5" s="112"/>
      <c r="F5" s="112"/>
      <c r="G5" s="112"/>
      <c r="H5" s="111" t="s">
        <v>802</v>
      </c>
    </row>
    <row r="6" spans="1:8" ht="12" customHeight="1" x14ac:dyDescent="0.15">
      <c r="A6" s="1226" t="s">
        <v>1420</v>
      </c>
      <c r="B6" s="1222">
        <v>960820</v>
      </c>
      <c r="C6" s="1225">
        <v>409070</v>
      </c>
      <c r="D6" s="1222">
        <v>540920</v>
      </c>
      <c r="E6" s="1224">
        <v>100</v>
      </c>
      <c r="F6" s="1224">
        <v>42.575092108823718</v>
      </c>
      <c r="G6" s="1223">
        <v>56.297745675568791</v>
      </c>
      <c r="H6" s="1222" t="s">
        <v>1</v>
      </c>
    </row>
    <row r="7" spans="1:8" ht="12" customHeight="1" x14ac:dyDescent="0.15">
      <c r="A7" s="18" t="s">
        <v>1182</v>
      </c>
      <c r="B7" s="576">
        <v>53480</v>
      </c>
      <c r="C7" s="968">
        <v>21130</v>
      </c>
      <c r="D7" s="576">
        <v>31700</v>
      </c>
      <c r="E7" s="613">
        <v>100</v>
      </c>
      <c r="F7" s="255">
        <v>39.51009723261032</v>
      </c>
      <c r="G7" s="574">
        <v>59.274495138369488</v>
      </c>
      <c r="H7" s="576">
        <v>13</v>
      </c>
    </row>
    <row r="8" spans="1:8" ht="12" customHeight="1" x14ac:dyDescent="0.15">
      <c r="A8" s="18" t="s">
        <v>1181</v>
      </c>
      <c r="B8" s="576">
        <v>14410</v>
      </c>
      <c r="C8" s="968">
        <v>5890</v>
      </c>
      <c r="D8" s="576">
        <v>8400</v>
      </c>
      <c r="E8" s="613">
        <v>100</v>
      </c>
      <c r="F8" s="255">
        <v>40.874392782789734</v>
      </c>
      <c r="G8" s="574">
        <v>58.292852185981957</v>
      </c>
      <c r="H8" s="576">
        <v>17</v>
      </c>
    </row>
    <row r="9" spans="1:8" ht="12" customHeight="1" x14ac:dyDescent="0.15">
      <c r="A9" s="18" t="s">
        <v>1180</v>
      </c>
      <c r="B9" s="576">
        <v>13580</v>
      </c>
      <c r="C9" s="968">
        <v>5530</v>
      </c>
      <c r="D9" s="576">
        <v>8000</v>
      </c>
      <c r="E9" s="613">
        <v>100</v>
      </c>
      <c r="F9" s="255">
        <v>40.72164948453608</v>
      </c>
      <c r="G9" s="574">
        <v>58.910162002945512</v>
      </c>
      <c r="H9" s="576">
        <v>15</v>
      </c>
    </row>
    <row r="10" spans="1:8" ht="12" customHeight="1" x14ac:dyDescent="0.15">
      <c r="A10" s="18" t="s">
        <v>1179</v>
      </c>
      <c r="B10" s="576">
        <v>18040</v>
      </c>
      <c r="C10" s="968">
        <v>7300</v>
      </c>
      <c r="D10" s="576">
        <v>10500</v>
      </c>
      <c r="E10" s="613">
        <v>100</v>
      </c>
      <c r="F10" s="255">
        <v>40.465631929046566</v>
      </c>
      <c r="G10" s="574">
        <v>58.203991130820398</v>
      </c>
      <c r="H10" s="576">
        <v>18</v>
      </c>
    </row>
    <row r="11" spans="1:8" ht="12" customHeight="1" x14ac:dyDescent="0.15">
      <c r="A11" s="1220" t="s">
        <v>1178</v>
      </c>
      <c r="B11" s="1217">
        <v>11750</v>
      </c>
      <c r="C11" s="1219">
        <v>5030</v>
      </c>
      <c r="D11" s="1217">
        <v>6670</v>
      </c>
      <c r="E11" s="1004">
        <v>100</v>
      </c>
      <c r="F11" s="1004">
        <v>42.808510638297868</v>
      </c>
      <c r="G11" s="1218">
        <v>56.765957446808514</v>
      </c>
      <c r="H11" s="1217">
        <v>26</v>
      </c>
    </row>
    <row r="12" spans="1:8" ht="12" customHeight="1" x14ac:dyDescent="0.15">
      <c r="A12" s="18" t="s">
        <v>1177</v>
      </c>
      <c r="B12" s="576">
        <v>14050</v>
      </c>
      <c r="C12" s="968">
        <v>5830</v>
      </c>
      <c r="D12" s="576">
        <v>8160</v>
      </c>
      <c r="E12" s="613">
        <v>100</v>
      </c>
      <c r="F12" s="255">
        <v>41.494661921708186</v>
      </c>
      <c r="G12" s="574">
        <v>58.078291814946617</v>
      </c>
      <c r="H12" s="576">
        <v>21</v>
      </c>
    </row>
    <row r="13" spans="1:8" ht="12" customHeight="1" x14ac:dyDescent="0.15">
      <c r="A13" s="18" t="s">
        <v>1176</v>
      </c>
      <c r="B13" s="576">
        <v>19430</v>
      </c>
      <c r="C13" s="968">
        <v>7300</v>
      </c>
      <c r="D13" s="576">
        <v>12060</v>
      </c>
      <c r="E13" s="613">
        <v>100</v>
      </c>
      <c r="F13" s="255">
        <v>37.570766855378281</v>
      </c>
      <c r="G13" s="574">
        <v>62.068965517241381</v>
      </c>
      <c r="H13" s="576">
        <v>4</v>
      </c>
    </row>
    <row r="14" spans="1:8" ht="12" customHeight="1" x14ac:dyDescent="0.15">
      <c r="A14" s="18" t="s">
        <v>1175</v>
      </c>
      <c r="B14" s="576">
        <v>21430</v>
      </c>
      <c r="C14" s="968">
        <v>8120</v>
      </c>
      <c r="D14" s="576">
        <v>13140</v>
      </c>
      <c r="E14" s="613">
        <v>100</v>
      </c>
      <c r="F14" s="255">
        <v>37.890807279514696</v>
      </c>
      <c r="G14" s="574">
        <v>61.315912272515163</v>
      </c>
      <c r="H14" s="576">
        <v>8</v>
      </c>
    </row>
    <row r="15" spans="1:8" ht="12" customHeight="1" x14ac:dyDescent="0.15">
      <c r="A15" s="18" t="s">
        <v>1174</v>
      </c>
      <c r="B15" s="576">
        <v>17590</v>
      </c>
      <c r="C15" s="968">
        <v>7050</v>
      </c>
      <c r="D15" s="576">
        <v>10430</v>
      </c>
      <c r="E15" s="613">
        <v>100</v>
      </c>
      <c r="F15" s="255">
        <v>40.079590676520752</v>
      </c>
      <c r="G15" s="574">
        <v>59.295054007959067</v>
      </c>
      <c r="H15" s="576">
        <v>12</v>
      </c>
    </row>
    <row r="16" spans="1:8" ht="12" customHeight="1" x14ac:dyDescent="0.15">
      <c r="A16" s="1220" t="s">
        <v>1173</v>
      </c>
      <c r="B16" s="1217">
        <v>19460</v>
      </c>
      <c r="C16" s="1219">
        <v>7410</v>
      </c>
      <c r="D16" s="1217">
        <v>11750</v>
      </c>
      <c r="E16" s="1004">
        <v>100</v>
      </c>
      <c r="F16" s="1004">
        <v>38.078108941418293</v>
      </c>
      <c r="G16" s="1218">
        <v>60.380267214799588</v>
      </c>
      <c r="H16" s="1217">
        <v>9</v>
      </c>
    </row>
    <row r="17" spans="1:8" ht="12" customHeight="1" x14ac:dyDescent="0.15">
      <c r="A17" s="18" t="s">
        <v>1172</v>
      </c>
      <c r="B17" s="576">
        <v>30990</v>
      </c>
      <c r="C17" s="968">
        <v>11600</v>
      </c>
      <c r="D17" s="576">
        <v>19060</v>
      </c>
      <c r="E17" s="613">
        <v>100</v>
      </c>
      <c r="F17" s="255">
        <v>37.431429493384968</v>
      </c>
      <c r="G17" s="574">
        <v>61.503710874475637</v>
      </c>
      <c r="H17" s="576">
        <v>7</v>
      </c>
    </row>
    <row r="18" spans="1:8" ht="12" customHeight="1" x14ac:dyDescent="0.15">
      <c r="A18" s="18" t="s">
        <v>1171</v>
      </c>
      <c r="B18" s="576">
        <v>26500</v>
      </c>
      <c r="C18" s="968">
        <v>9750</v>
      </c>
      <c r="D18" s="576">
        <v>16390</v>
      </c>
      <c r="E18" s="613">
        <v>100</v>
      </c>
      <c r="F18" s="255">
        <v>36.79245283018868</v>
      </c>
      <c r="G18" s="574">
        <v>61.84905660377359</v>
      </c>
      <c r="H18" s="576">
        <v>6</v>
      </c>
    </row>
    <row r="19" spans="1:8" ht="12" customHeight="1" x14ac:dyDescent="0.15">
      <c r="A19" s="18" t="s">
        <v>1170</v>
      </c>
      <c r="B19" s="576">
        <v>69140</v>
      </c>
      <c r="C19" s="968">
        <v>32870</v>
      </c>
      <c r="D19" s="576">
        <v>34850</v>
      </c>
      <c r="E19" s="613">
        <v>100</v>
      </c>
      <c r="F19" s="255">
        <v>47.541220711599649</v>
      </c>
      <c r="G19" s="574">
        <v>50.404975412207122</v>
      </c>
      <c r="H19" s="576">
        <v>45</v>
      </c>
    </row>
    <row r="20" spans="1:8" ht="12" customHeight="1" x14ac:dyDescent="0.15">
      <c r="A20" s="18" t="s">
        <v>1169</v>
      </c>
      <c r="B20" s="576">
        <v>33020</v>
      </c>
      <c r="C20" s="968">
        <v>14420</v>
      </c>
      <c r="D20" s="576">
        <v>18130</v>
      </c>
      <c r="E20" s="613">
        <v>100</v>
      </c>
      <c r="F20" s="255">
        <v>43.670502725620835</v>
      </c>
      <c r="G20" s="574">
        <v>54.906117504542706</v>
      </c>
      <c r="H20" s="576">
        <v>32</v>
      </c>
    </row>
    <row r="21" spans="1:8" ht="12" customHeight="1" x14ac:dyDescent="0.15">
      <c r="A21" s="1220" t="s">
        <v>1168</v>
      </c>
      <c r="B21" s="1217">
        <v>28700</v>
      </c>
      <c r="C21" s="1219">
        <v>11770</v>
      </c>
      <c r="D21" s="1217">
        <v>16690</v>
      </c>
      <c r="E21" s="1004">
        <v>100</v>
      </c>
      <c r="F21" s="1004">
        <v>41.01045296167247</v>
      </c>
      <c r="G21" s="1218">
        <v>58.153310104529623</v>
      </c>
      <c r="H21" s="1217">
        <v>19</v>
      </c>
    </row>
    <row r="22" spans="1:8" ht="12" customHeight="1" x14ac:dyDescent="0.15">
      <c r="A22" s="1216" t="s">
        <v>1167</v>
      </c>
      <c r="B22" s="1213">
        <v>13370</v>
      </c>
      <c r="C22" s="1215">
        <v>5860</v>
      </c>
      <c r="D22" s="1213">
        <v>7460</v>
      </c>
      <c r="E22" s="1009">
        <v>100</v>
      </c>
      <c r="F22" s="1009">
        <v>43.829468960359016</v>
      </c>
      <c r="G22" s="1214">
        <v>55.796559461480932</v>
      </c>
      <c r="H22" s="1213">
        <v>29</v>
      </c>
    </row>
    <row r="23" spans="1:8" ht="12" customHeight="1" x14ac:dyDescent="0.15">
      <c r="A23" s="18" t="s">
        <v>1166</v>
      </c>
      <c r="B23" s="576">
        <v>13370</v>
      </c>
      <c r="C23" s="975">
        <v>5750</v>
      </c>
      <c r="D23" s="576">
        <v>7550</v>
      </c>
      <c r="E23" s="255">
        <v>100</v>
      </c>
      <c r="F23" s="255">
        <v>43.006731488406878</v>
      </c>
      <c r="G23" s="574">
        <v>56.469708302169032</v>
      </c>
      <c r="H23" s="576">
        <v>27</v>
      </c>
    </row>
    <row r="24" spans="1:8" ht="12" customHeight="1" x14ac:dyDescent="0.15">
      <c r="A24" s="18" t="s">
        <v>1165</v>
      </c>
      <c r="B24" s="576">
        <v>11130</v>
      </c>
      <c r="C24" s="975">
        <v>5060</v>
      </c>
      <c r="D24" s="576">
        <v>5980</v>
      </c>
      <c r="E24" s="255">
        <v>100</v>
      </c>
      <c r="F24" s="255">
        <v>45.462713387241685</v>
      </c>
      <c r="G24" s="574">
        <v>53.728661275831094</v>
      </c>
      <c r="H24" s="576">
        <v>38</v>
      </c>
    </row>
    <row r="25" spans="1:8" ht="12" customHeight="1" x14ac:dyDescent="0.15">
      <c r="A25" s="18" t="s">
        <v>1164</v>
      </c>
      <c r="B25" s="576">
        <v>8010</v>
      </c>
      <c r="C25" s="975">
        <v>2880</v>
      </c>
      <c r="D25" s="576">
        <v>5070</v>
      </c>
      <c r="E25" s="255">
        <v>100</v>
      </c>
      <c r="F25" s="255">
        <v>35.955056179775283</v>
      </c>
      <c r="G25" s="574">
        <v>63.295880149812731</v>
      </c>
      <c r="H25" s="576">
        <v>3</v>
      </c>
    </row>
    <row r="26" spans="1:8" ht="12" customHeight="1" x14ac:dyDescent="0.15">
      <c r="A26" s="1220" t="s">
        <v>1163</v>
      </c>
      <c r="B26" s="1217">
        <v>26580</v>
      </c>
      <c r="C26" s="1219">
        <v>10960</v>
      </c>
      <c r="D26" s="1217">
        <v>15440</v>
      </c>
      <c r="E26" s="1004">
        <v>100</v>
      </c>
      <c r="F26" s="1004">
        <v>41.234010534236269</v>
      </c>
      <c r="G26" s="1218">
        <v>58.088788562829194</v>
      </c>
      <c r="H26" s="1217">
        <v>20</v>
      </c>
    </row>
    <row r="27" spans="1:8" ht="12" customHeight="1" x14ac:dyDescent="0.15">
      <c r="A27" s="1216" t="s">
        <v>1162</v>
      </c>
      <c r="B27" s="1213">
        <v>21690</v>
      </c>
      <c r="C27" s="1215">
        <v>9350</v>
      </c>
      <c r="D27" s="1213">
        <v>12060</v>
      </c>
      <c r="E27" s="1009">
        <v>100</v>
      </c>
      <c r="F27" s="1009">
        <v>43.107422775472571</v>
      </c>
      <c r="G27" s="1214">
        <v>55.601659751037346</v>
      </c>
      <c r="H27" s="1213">
        <v>30</v>
      </c>
    </row>
    <row r="28" spans="1:8" ht="12" customHeight="1" x14ac:dyDescent="0.15">
      <c r="A28" s="18" t="s">
        <v>1161</v>
      </c>
      <c r="B28" s="576">
        <v>33530</v>
      </c>
      <c r="C28" s="975">
        <v>14360</v>
      </c>
      <c r="D28" s="576">
        <v>18860</v>
      </c>
      <c r="E28" s="255">
        <v>100</v>
      </c>
      <c r="F28" s="255">
        <v>42.827318818968088</v>
      </c>
      <c r="G28" s="574">
        <v>56.248135997614078</v>
      </c>
      <c r="H28" s="576">
        <v>28</v>
      </c>
    </row>
    <row r="29" spans="1:8" ht="12" customHeight="1" x14ac:dyDescent="0.15">
      <c r="A29" s="18" t="s">
        <v>1160</v>
      </c>
      <c r="B29" s="576">
        <v>56200</v>
      </c>
      <c r="C29" s="975">
        <v>25420</v>
      </c>
      <c r="D29" s="576">
        <v>30400</v>
      </c>
      <c r="E29" s="255">
        <v>100</v>
      </c>
      <c r="F29" s="255">
        <v>45.231316725978651</v>
      </c>
      <c r="G29" s="574">
        <v>54.092526690391466</v>
      </c>
      <c r="H29" s="576">
        <v>35</v>
      </c>
    </row>
    <row r="30" spans="1:8" ht="12" customHeight="1" x14ac:dyDescent="0.15">
      <c r="A30" s="18" t="s">
        <v>1159</v>
      </c>
      <c r="B30" s="576">
        <v>18550</v>
      </c>
      <c r="C30" s="975">
        <v>7720</v>
      </c>
      <c r="D30" s="576">
        <v>10750</v>
      </c>
      <c r="E30" s="255">
        <v>100</v>
      </c>
      <c r="F30" s="255">
        <v>41.61725067385445</v>
      </c>
      <c r="G30" s="574">
        <v>57.951482479784367</v>
      </c>
      <c r="H30" s="576">
        <v>22</v>
      </c>
    </row>
    <row r="31" spans="1:8" ht="12" customHeight="1" x14ac:dyDescent="0.15">
      <c r="A31" s="1220" t="s">
        <v>1158</v>
      </c>
      <c r="B31" s="1217">
        <v>11810</v>
      </c>
      <c r="C31" s="1219">
        <v>5240</v>
      </c>
      <c r="D31" s="1217">
        <v>6460</v>
      </c>
      <c r="E31" s="1004">
        <v>100</v>
      </c>
      <c r="F31" s="1004">
        <v>44.369178662150723</v>
      </c>
      <c r="G31" s="1218">
        <v>54.69940728196444</v>
      </c>
      <c r="H31" s="1217">
        <v>33</v>
      </c>
    </row>
    <row r="32" spans="1:8" ht="12" customHeight="1" x14ac:dyDescent="0.15">
      <c r="A32" s="1216" t="s">
        <v>1157</v>
      </c>
      <c r="B32" s="1213">
        <v>17880</v>
      </c>
      <c r="C32" s="1215">
        <v>8960</v>
      </c>
      <c r="D32" s="1213">
        <v>8570</v>
      </c>
      <c r="E32" s="1009">
        <v>100</v>
      </c>
      <c r="F32" s="1009">
        <v>50.111856823266223</v>
      </c>
      <c r="G32" s="1214">
        <v>47.930648769574944</v>
      </c>
      <c r="H32" s="1213">
        <v>47</v>
      </c>
    </row>
    <row r="33" spans="1:8" ht="12" customHeight="1" x14ac:dyDescent="0.15">
      <c r="A33" s="18" t="s">
        <v>1156</v>
      </c>
      <c r="B33" s="576">
        <v>55960</v>
      </c>
      <c r="C33" s="975">
        <v>27040</v>
      </c>
      <c r="D33" s="576">
        <v>28150</v>
      </c>
      <c r="E33" s="255">
        <v>100</v>
      </c>
      <c r="F33" s="255">
        <v>48.320228734810577</v>
      </c>
      <c r="G33" s="574">
        <v>50.303788420300208</v>
      </c>
      <c r="H33" s="576">
        <v>46</v>
      </c>
    </row>
    <row r="34" spans="1:8" ht="12" customHeight="1" x14ac:dyDescent="0.15">
      <c r="A34" s="18" t="s">
        <v>1155</v>
      </c>
      <c r="B34" s="576">
        <v>35230</v>
      </c>
      <c r="C34" s="975">
        <v>15770</v>
      </c>
      <c r="D34" s="576">
        <v>19110</v>
      </c>
      <c r="E34" s="255">
        <v>100</v>
      </c>
      <c r="F34" s="255">
        <v>44.762986091399377</v>
      </c>
      <c r="G34" s="574">
        <v>54.243542435424352</v>
      </c>
      <c r="H34" s="576">
        <v>34</v>
      </c>
    </row>
    <row r="35" spans="1:8" ht="12" customHeight="1" x14ac:dyDescent="0.15">
      <c r="A35" s="18" t="s">
        <v>1154</v>
      </c>
      <c r="B35" s="576">
        <v>7780</v>
      </c>
      <c r="C35" s="975">
        <v>3470</v>
      </c>
      <c r="D35" s="576">
        <v>4090</v>
      </c>
      <c r="E35" s="255">
        <v>100</v>
      </c>
      <c r="F35" s="255">
        <v>44.601542416452446</v>
      </c>
      <c r="G35" s="574">
        <v>52.570694087403602</v>
      </c>
      <c r="H35" s="576">
        <v>41</v>
      </c>
    </row>
    <row r="36" spans="1:8" ht="12" customHeight="1" x14ac:dyDescent="0.15">
      <c r="A36" s="1220" t="s">
        <v>1153</v>
      </c>
      <c r="B36" s="1217">
        <v>7540</v>
      </c>
      <c r="C36" s="1219">
        <v>3620</v>
      </c>
      <c r="D36" s="1217">
        <v>3880</v>
      </c>
      <c r="E36" s="1004">
        <v>100</v>
      </c>
      <c r="F36" s="1004">
        <v>48.010610079575592</v>
      </c>
      <c r="G36" s="1218">
        <v>51.45888594164456</v>
      </c>
      <c r="H36" s="1217">
        <v>43</v>
      </c>
    </row>
    <row r="37" spans="1:8" ht="12" customHeight="1" x14ac:dyDescent="0.15">
      <c r="A37" s="1216" t="s">
        <v>1152</v>
      </c>
      <c r="B37" s="1213">
        <v>6350</v>
      </c>
      <c r="C37" s="1215">
        <v>2590</v>
      </c>
      <c r="D37" s="1213">
        <v>3740</v>
      </c>
      <c r="E37" s="1009">
        <v>100</v>
      </c>
      <c r="F37" s="1009">
        <v>40.787401574803148</v>
      </c>
      <c r="G37" s="1214">
        <v>58.897637795275593</v>
      </c>
      <c r="H37" s="1213">
        <v>16</v>
      </c>
    </row>
    <row r="38" spans="1:8" ht="12" customHeight="1" x14ac:dyDescent="0.15">
      <c r="A38" s="18" t="s">
        <v>1151</v>
      </c>
      <c r="B38" s="576">
        <v>10110</v>
      </c>
      <c r="C38" s="975">
        <v>4900</v>
      </c>
      <c r="D38" s="576">
        <v>5130</v>
      </c>
      <c r="E38" s="255">
        <v>100</v>
      </c>
      <c r="F38" s="255">
        <v>48.466864490603363</v>
      </c>
      <c r="G38" s="574">
        <v>50.741839762611271</v>
      </c>
      <c r="H38" s="1221">
        <v>44</v>
      </c>
    </row>
    <row r="39" spans="1:8" ht="12" customHeight="1" x14ac:dyDescent="0.15">
      <c r="A39" s="18" t="s">
        <v>1150</v>
      </c>
      <c r="B39" s="576">
        <v>18100</v>
      </c>
      <c r="C39" s="975">
        <v>8000</v>
      </c>
      <c r="D39" s="576">
        <v>9970</v>
      </c>
      <c r="E39" s="255">
        <v>100</v>
      </c>
      <c r="F39" s="255">
        <v>44.19889502762431</v>
      </c>
      <c r="G39" s="574">
        <v>55.082872928176798</v>
      </c>
      <c r="H39" s="576">
        <v>31</v>
      </c>
    </row>
    <row r="40" spans="1:8" ht="12" customHeight="1" x14ac:dyDescent="0.15">
      <c r="A40" s="18" t="s">
        <v>1149</v>
      </c>
      <c r="B40" s="576">
        <v>23740</v>
      </c>
      <c r="C40" s="975">
        <v>10740</v>
      </c>
      <c r="D40" s="576">
        <v>12700</v>
      </c>
      <c r="E40" s="255">
        <v>100</v>
      </c>
      <c r="F40" s="255">
        <v>45.240101095197979</v>
      </c>
      <c r="G40" s="574">
        <v>53.496208930075817</v>
      </c>
      <c r="H40" s="576">
        <v>39</v>
      </c>
    </row>
    <row r="41" spans="1:8" ht="12" customHeight="1" x14ac:dyDescent="0.15">
      <c r="A41" s="1220" t="s">
        <v>1148</v>
      </c>
      <c r="B41" s="1217">
        <v>14530</v>
      </c>
      <c r="C41" s="1219">
        <v>6640</v>
      </c>
      <c r="D41" s="1217">
        <v>7760</v>
      </c>
      <c r="E41" s="1004">
        <v>100</v>
      </c>
      <c r="F41" s="1004">
        <v>45.698554714384031</v>
      </c>
      <c r="G41" s="1218">
        <v>53.40674466620785</v>
      </c>
      <c r="H41" s="1217">
        <v>40</v>
      </c>
    </row>
    <row r="42" spans="1:8" ht="12" customHeight="1" x14ac:dyDescent="0.15">
      <c r="A42" s="1216" t="s">
        <v>1147</v>
      </c>
      <c r="B42" s="1213">
        <v>8030</v>
      </c>
      <c r="C42" s="1215">
        <v>3650</v>
      </c>
      <c r="D42" s="1213">
        <v>4340</v>
      </c>
      <c r="E42" s="1009">
        <v>100</v>
      </c>
      <c r="F42" s="1009">
        <v>45.454545454545453</v>
      </c>
      <c r="G42" s="1214">
        <v>54.047322540473232</v>
      </c>
      <c r="H42" s="1213">
        <v>36</v>
      </c>
    </row>
    <row r="43" spans="1:8" ht="12" customHeight="1" x14ac:dyDescent="0.15">
      <c r="A43" s="18" t="s">
        <v>1419</v>
      </c>
      <c r="B43" s="576">
        <v>12150</v>
      </c>
      <c r="C43" s="975">
        <v>5760</v>
      </c>
      <c r="D43" s="576">
        <v>6320</v>
      </c>
      <c r="E43" s="255">
        <v>100</v>
      </c>
      <c r="F43" s="255">
        <v>47.407407407407412</v>
      </c>
      <c r="G43" s="574">
        <v>52.016460905349795</v>
      </c>
      <c r="H43" s="576">
        <v>42</v>
      </c>
    </row>
    <row r="44" spans="1:8" ht="12" customHeight="1" x14ac:dyDescent="0.15">
      <c r="A44" s="18" t="s">
        <v>1145</v>
      </c>
      <c r="B44" s="576">
        <v>13790</v>
      </c>
      <c r="C44" s="975">
        <v>6140</v>
      </c>
      <c r="D44" s="576">
        <v>7410</v>
      </c>
      <c r="E44" s="255">
        <v>100</v>
      </c>
      <c r="F44" s="255">
        <v>44.525018129079044</v>
      </c>
      <c r="G44" s="574">
        <v>53.734590282813635</v>
      </c>
      <c r="H44" s="576">
        <v>37</v>
      </c>
    </row>
    <row r="45" spans="1:8" ht="12" customHeight="1" x14ac:dyDescent="0.15">
      <c r="A45" s="18" t="s">
        <v>1144</v>
      </c>
      <c r="B45" s="576">
        <v>6660</v>
      </c>
      <c r="C45" s="975">
        <v>2660</v>
      </c>
      <c r="D45" s="576">
        <v>3930</v>
      </c>
      <c r="E45" s="255">
        <v>100</v>
      </c>
      <c r="F45" s="255">
        <v>39.93993993993994</v>
      </c>
      <c r="G45" s="574">
        <v>59.009009009009006</v>
      </c>
      <c r="H45" s="576">
        <v>14</v>
      </c>
    </row>
    <row r="46" spans="1:8" ht="12" customHeight="1" x14ac:dyDescent="0.15">
      <c r="A46" s="1220" t="s">
        <v>1143</v>
      </c>
      <c r="B46" s="1217">
        <v>33650</v>
      </c>
      <c r="C46" s="1219">
        <v>13370</v>
      </c>
      <c r="D46" s="1217">
        <v>19450</v>
      </c>
      <c r="E46" s="1004">
        <v>100</v>
      </c>
      <c r="F46" s="1004">
        <v>39.73254086181278</v>
      </c>
      <c r="G46" s="1218">
        <v>57.800891530460618</v>
      </c>
      <c r="H46" s="1217">
        <v>23</v>
      </c>
    </row>
    <row r="47" spans="1:8" ht="12" customHeight="1" x14ac:dyDescent="0.15">
      <c r="A47" s="1216" t="s">
        <v>1142</v>
      </c>
      <c r="B47" s="1213">
        <v>9190</v>
      </c>
      <c r="C47" s="1215">
        <v>3860</v>
      </c>
      <c r="D47" s="1213">
        <v>5250</v>
      </c>
      <c r="E47" s="1009">
        <v>100</v>
      </c>
      <c r="F47" s="1009">
        <v>42.00217627856366</v>
      </c>
      <c r="G47" s="1214">
        <v>57.127312295973887</v>
      </c>
      <c r="H47" s="1213">
        <v>25</v>
      </c>
    </row>
    <row r="48" spans="1:8" ht="12" customHeight="1" x14ac:dyDescent="0.15">
      <c r="A48" s="18" t="s">
        <v>1141</v>
      </c>
      <c r="B48" s="576">
        <v>12130</v>
      </c>
      <c r="C48" s="975">
        <v>4770</v>
      </c>
      <c r="D48" s="576">
        <v>7230</v>
      </c>
      <c r="E48" s="255">
        <v>100</v>
      </c>
      <c r="F48" s="255">
        <v>39.3239901071723</v>
      </c>
      <c r="G48" s="574">
        <v>59.604286892003302</v>
      </c>
      <c r="H48" s="576">
        <v>11</v>
      </c>
    </row>
    <row r="49" spans="1:8" ht="12" customHeight="1" x14ac:dyDescent="0.15">
      <c r="A49" s="18" t="s">
        <v>1140</v>
      </c>
      <c r="B49" s="576">
        <v>14870</v>
      </c>
      <c r="C49" s="975">
        <v>5960</v>
      </c>
      <c r="D49" s="576">
        <v>8870</v>
      </c>
      <c r="E49" s="255">
        <v>100</v>
      </c>
      <c r="F49" s="255">
        <v>40.080699394754539</v>
      </c>
      <c r="G49" s="574">
        <v>59.650302622730337</v>
      </c>
      <c r="H49" s="576">
        <v>10</v>
      </c>
    </row>
    <row r="50" spans="1:8" ht="12" customHeight="1" x14ac:dyDescent="0.15">
      <c r="A50" s="18" t="s">
        <v>1139</v>
      </c>
      <c r="B50" s="576">
        <v>12030</v>
      </c>
      <c r="C50" s="975">
        <v>5020</v>
      </c>
      <c r="D50" s="576">
        <v>6930</v>
      </c>
      <c r="E50" s="255">
        <v>100</v>
      </c>
      <c r="F50" s="255">
        <v>41.72901080631754</v>
      </c>
      <c r="G50" s="574">
        <v>57.605985037406484</v>
      </c>
      <c r="H50" s="576">
        <v>24</v>
      </c>
    </row>
    <row r="51" spans="1:8" ht="12" customHeight="1" x14ac:dyDescent="0.15">
      <c r="A51" s="1220" t="s">
        <v>1138</v>
      </c>
      <c r="B51" s="1217">
        <v>11130</v>
      </c>
      <c r="C51" s="1219">
        <v>3980</v>
      </c>
      <c r="D51" s="1217">
        <v>7120</v>
      </c>
      <c r="E51" s="1004">
        <v>100</v>
      </c>
      <c r="F51" s="1004">
        <v>35.759209344115007</v>
      </c>
      <c r="G51" s="1218">
        <v>63.971248876909257</v>
      </c>
      <c r="H51" s="1217">
        <v>2</v>
      </c>
    </row>
    <row r="52" spans="1:8" ht="12" customHeight="1" x14ac:dyDescent="0.15">
      <c r="A52" s="1216" t="s">
        <v>1137</v>
      </c>
      <c r="B52" s="1213">
        <v>16780</v>
      </c>
      <c r="C52" s="1215">
        <v>6280</v>
      </c>
      <c r="D52" s="1213">
        <v>10410</v>
      </c>
      <c r="E52" s="1009">
        <v>100</v>
      </c>
      <c r="F52" s="1009">
        <v>37.425506555423119</v>
      </c>
      <c r="G52" s="1214">
        <v>62.038140643623365</v>
      </c>
      <c r="H52" s="1213">
        <v>5</v>
      </c>
    </row>
    <row r="53" spans="1:8" ht="12" customHeight="1" x14ac:dyDescent="0.15">
      <c r="A53" s="37" t="s">
        <v>1136</v>
      </c>
      <c r="B53" s="1068">
        <v>5690</v>
      </c>
      <c r="C53" s="966">
        <v>1780</v>
      </c>
      <c r="D53" s="1068">
        <v>3870</v>
      </c>
      <c r="E53" s="258">
        <v>100</v>
      </c>
      <c r="F53" s="258">
        <v>31.282952548330407</v>
      </c>
      <c r="G53" s="579">
        <v>68.014059753954299</v>
      </c>
      <c r="H53" s="1068">
        <v>1</v>
      </c>
    </row>
    <row r="54" spans="1:8" ht="12" customHeight="1" x14ac:dyDescent="0.15">
      <c r="A54" s="87" t="s">
        <v>1216</v>
      </c>
      <c r="B54" s="1"/>
      <c r="C54" s="1"/>
      <c r="D54" s="1"/>
      <c r="E54" s="1"/>
      <c r="F54" s="11"/>
      <c r="G54" s="1"/>
      <c r="H54" s="1"/>
    </row>
    <row r="55" spans="1:8" ht="12" customHeight="1" x14ac:dyDescent="0.15">
      <c r="A55" s="87" t="s">
        <v>1332</v>
      </c>
      <c r="B55" s="1"/>
      <c r="C55" s="1"/>
      <c r="D55" s="1"/>
      <c r="E55" s="1"/>
      <c r="F55" s="11"/>
      <c r="G55" s="1"/>
      <c r="H55" s="1"/>
    </row>
    <row r="56" spans="1:8" ht="12" customHeight="1" x14ac:dyDescent="0.15">
      <c r="A56" s="86" t="s">
        <v>1277</v>
      </c>
      <c r="B56" s="1"/>
      <c r="C56" s="1"/>
      <c r="D56" s="1"/>
      <c r="E56" s="1"/>
      <c r="F56" s="11"/>
      <c r="G56" s="1"/>
      <c r="H56" s="1"/>
    </row>
    <row r="57" spans="1:8" ht="12" customHeight="1" x14ac:dyDescent="0.15"/>
    <row r="58" spans="1:8" ht="12" customHeight="1" x14ac:dyDescent="0.15"/>
    <row r="59" spans="1:8" ht="12" customHeight="1" x14ac:dyDescent="0.15"/>
    <row r="60" spans="1:8" ht="12" customHeight="1" x14ac:dyDescent="0.15"/>
    <row r="61" spans="1:8" ht="12" customHeight="1" x14ac:dyDescent="0.15"/>
    <row r="62" spans="1:8" ht="12" customHeight="1" x14ac:dyDescent="0.15"/>
    <row r="63" spans="1:8" ht="12" customHeight="1" x14ac:dyDescent="0.15"/>
    <row r="64" spans="1:8"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row r="75" ht="12" customHeight="1" x14ac:dyDescent="0.15"/>
    <row r="76" ht="12" customHeight="1" x14ac:dyDescent="0.15"/>
    <row r="77" ht="12" customHeight="1" x14ac:dyDescent="0.15"/>
    <row r="78" ht="12" customHeight="1" x14ac:dyDescent="0.15"/>
    <row r="79" ht="12" customHeight="1" x14ac:dyDescent="0.15"/>
    <row r="80"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row r="92" ht="12" customHeight="1" x14ac:dyDescent="0.15"/>
    <row r="93" ht="12" customHeight="1" x14ac:dyDescent="0.15"/>
    <row r="94" ht="12" customHeight="1" x14ac:dyDescent="0.15"/>
    <row r="95" ht="12" customHeight="1" x14ac:dyDescent="0.15"/>
    <row r="96" ht="12" customHeight="1" x14ac:dyDescent="0.15"/>
    <row r="97" ht="12" customHeight="1" x14ac:dyDescent="0.15"/>
    <row r="98" ht="12" customHeight="1" x14ac:dyDescent="0.15"/>
    <row r="99" ht="12" customHeight="1" x14ac:dyDescent="0.15"/>
    <row r="100" ht="12" customHeight="1" x14ac:dyDescent="0.15"/>
    <row r="101" ht="12" customHeight="1" x14ac:dyDescent="0.15"/>
    <row r="102" ht="12" customHeight="1" x14ac:dyDescent="0.15"/>
    <row r="103" ht="12" customHeight="1" x14ac:dyDescent="0.15"/>
    <row r="104" ht="12" customHeight="1" x14ac:dyDescent="0.15"/>
    <row r="105" ht="12" customHeight="1" x14ac:dyDescent="0.15"/>
    <row r="106" ht="12" customHeight="1" x14ac:dyDescent="0.15"/>
    <row r="107" ht="12" customHeight="1" x14ac:dyDescent="0.15"/>
    <row r="108" ht="12" customHeight="1" x14ac:dyDescent="0.15"/>
    <row r="109" ht="12" customHeight="1" x14ac:dyDescent="0.15"/>
    <row r="110" ht="12" customHeight="1" x14ac:dyDescent="0.15"/>
    <row r="111" ht="12" customHeight="1" x14ac:dyDescent="0.15"/>
    <row r="112" ht="12" customHeight="1" x14ac:dyDescent="0.15"/>
    <row r="113" ht="12" customHeight="1" x14ac:dyDescent="0.15"/>
    <row r="114" ht="12" customHeight="1" x14ac:dyDescent="0.15"/>
    <row r="115" ht="12" customHeight="1" x14ac:dyDescent="0.15"/>
    <row r="116" ht="12" customHeight="1" x14ac:dyDescent="0.15"/>
    <row r="117" ht="12" customHeight="1" x14ac:dyDescent="0.15"/>
    <row r="118" ht="12" customHeight="1" x14ac:dyDescent="0.15"/>
    <row r="119" ht="12" customHeight="1" x14ac:dyDescent="0.15"/>
    <row r="120" ht="12" customHeight="1" x14ac:dyDescent="0.15"/>
    <row r="121" ht="12" customHeight="1" x14ac:dyDescent="0.15"/>
    <row r="122" ht="12" customHeight="1" x14ac:dyDescent="0.15"/>
    <row r="123" ht="12" customHeight="1" x14ac:dyDescent="0.15"/>
    <row r="124" ht="12" customHeight="1" x14ac:dyDescent="0.15"/>
    <row r="125" ht="12" customHeight="1" x14ac:dyDescent="0.15"/>
    <row r="126" ht="12" customHeight="1" x14ac:dyDescent="0.15"/>
    <row r="127" ht="12" customHeight="1" x14ac:dyDescent="0.15"/>
    <row r="128" ht="12" customHeight="1" x14ac:dyDescent="0.15"/>
    <row r="129" ht="12" customHeight="1" x14ac:dyDescent="0.15"/>
    <row r="130" ht="12" customHeight="1" x14ac:dyDescent="0.15"/>
    <row r="131" ht="12" customHeight="1" x14ac:dyDescent="0.15"/>
    <row r="132" ht="12" customHeight="1" x14ac:dyDescent="0.15"/>
    <row r="133" ht="12" customHeight="1" x14ac:dyDescent="0.15"/>
    <row r="134" ht="12" customHeight="1" x14ac:dyDescent="0.15"/>
    <row r="135" ht="12" customHeight="1" x14ac:dyDescent="0.15"/>
    <row r="136" ht="12" customHeight="1" x14ac:dyDescent="0.15"/>
    <row r="137" ht="12" customHeight="1" x14ac:dyDescent="0.15"/>
    <row r="138" ht="12" customHeight="1" x14ac:dyDescent="0.15"/>
    <row r="139" ht="12" customHeight="1" x14ac:dyDescent="0.15"/>
    <row r="140" ht="12" customHeight="1" x14ac:dyDescent="0.15"/>
    <row r="141" ht="12" customHeight="1" x14ac:dyDescent="0.15"/>
    <row r="142" ht="12" customHeight="1" x14ac:dyDescent="0.15"/>
    <row r="143" ht="12" customHeight="1" x14ac:dyDescent="0.15"/>
    <row r="144" ht="12" customHeight="1" x14ac:dyDescent="0.15"/>
    <row r="145" ht="12" customHeight="1" x14ac:dyDescent="0.15"/>
    <row r="146" ht="12" customHeight="1" x14ac:dyDescent="0.15"/>
    <row r="147" ht="12" customHeight="1" x14ac:dyDescent="0.15"/>
    <row r="148" ht="12" customHeight="1" x14ac:dyDescent="0.15"/>
    <row r="149" ht="12" customHeight="1" x14ac:dyDescent="0.15"/>
    <row r="150" ht="12" customHeight="1" x14ac:dyDescent="0.15"/>
    <row r="151" ht="12" customHeight="1" x14ac:dyDescent="0.15"/>
    <row r="152" ht="12" customHeight="1" x14ac:dyDescent="0.15"/>
    <row r="153" ht="12" customHeight="1" x14ac:dyDescent="0.15"/>
    <row r="154" ht="12" customHeight="1" x14ac:dyDescent="0.15"/>
    <row r="155" ht="12" customHeight="1" x14ac:dyDescent="0.15"/>
    <row r="156" ht="12" customHeight="1" x14ac:dyDescent="0.15"/>
    <row r="157" ht="12" customHeight="1" x14ac:dyDescent="0.15"/>
    <row r="158" ht="12" customHeight="1" x14ac:dyDescent="0.15"/>
    <row r="159" ht="12" customHeight="1" x14ac:dyDescent="0.15"/>
    <row r="160" ht="12" customHeight="1" x14ac:dyDescent="0.15"/>
    <row r="161" ht="12" customHeight="1" x14ac:dyDescent="0.15"/>
    <row r="162" ht="12" customHeight="1" x14ac:dyDescent="0.15"/>
    <row r="163" ht="12" customHeight="1" x14ac:dyDescent="0.15"/>
    <row r="164" ht="12" customHeight="1" x14ac:dyDescent="0.15"/>
    <row r="165" ht="12" customHeight="1" x14ac:dyDescent="0.15"/>
    <row r="166" ht="12" customHeight="1" x14ac:dyDescent="0.15"/>
    <row r="167" ht="12" customHeight="1" x14ac:dyDescent="0.15"/>
    <row r="168" ht="12" customHeight="1" x14ac:dyDescent="0.15"/>
    <row r="169" ht="12" customHeight="1" x14ac:dyDescent="0.15"/>
    <row r="170" ht="12" customHeight="1" x14ac:dyDescent="0.15"/>
    <row r="171" ht="12" customHeight="1" x14ac:dyDescent="0.15"/>
    <row r="172" ht="12" customHeight="1" x14ac:dyDescent="0.15"/>
    <row r="173" ht="12" customHeight="1" x14ac:dyDescent="0.15"/>
    <row r="174" ht="12" customHeight="1" x14ac:dyDescent="0.15"/>
    <row r="175" ht="12" customHeight="1" x14ac:dyDescent="0.15"/>
    <row r="176" ht="12" customHeight="1" x14ac:dyDescent="0.15"/>
    <row r="177" ht="12" customHeight="1" x14ac:dyDescent="0.15"/>
    <row r="178" ht="12" customHeight="1" x14ac:dyDescent="0.15"/>
    <row r="179" ht="12" customHeight="1" x14ac:dyDescent="0.15"/>
    <row r="180" ht="12" customHeight="1" x14ac:dyDescent="0.15"/>
    <row r="181" ht="12" customHeight="1" x14ac:dyDescent="0.15"/>
    <row r="182" ht="12" customHeight="1" x14ac:dyDescent="0.15"/>
    <row r="183" ht="12" customHeight="1" x14ac:dyDescent="0.15"/>
    <row r="184" ht="12" customHeight="1" x14ac:dyDescent="0.15"/>
    <row r="185" ht="12" customHeight="1" x14ac:dyDescent="0.15"/>
    <row r="186" ht="12" customHeight="1" x14ac:dyDescent="0.15"/>
    <row r="187" ht="12" customHeight="1" x14ac:dyDescent="0.15"/>
    <row r="188" ht="12" customHeight="1" x14ac:dyDescent="0.15"/>
    <row r="189" ht="12" customHeight="1" x14ac:dyDescent="0.15"/>
    <row r="190" ht="12" customHeight="1" x14ac:dyDescent="0.15"/>
    <row r="191" ht="12" customHeight="1" x14ac:dyDescent="0.15"/>
    <row r="192" ht="12" customHeight="1" x14ac:dyDescent="0.15"/>
    <row r="193" ht="12" customHeight="1" x14ac:dyDescent="0.15"/>
    <row r="194" ht="12" customHeight="1" x14ac:dyDescent="0.15"/>
    <row r="195" ht="12" customHeight="1" x14ac:dyDescent="0.15"/>
    <row r="196" ht="12" customHeight="1" x14ac:dyDescent="0.15"/>
    <row r="197" ht="12" customHeight="1" x14ac:dyDescent="0.15"/>
    <row r="198" ht="12" customHeight="1" x14ac:dyDescent="0.15"/>
    <row r="199" ht="12" customHeight="1" x14ac:dyDescent="0.15"/>
    <row r="200" ht="12" customHeight="1" x14ac:dyDescent="0.15"/>
    <row r="201" ht="12" customHeight="1" x14ac:dyDescent="0.15"/>
    <row r="202" ht="12" customHeight="1" x14ac:dyDescent="0.15"/>
    <row r="203" ht="12" customHeight="1" x14ac:dyDescent="0.15"/>
    <row r="204" ht="12" customHeight="1" x14ac:dyDescent="0.15"/>
    <row r="205" ht="12" customHeight="1" x14ac:dyDescent="0.15"/>
    <row r="206" ht="12" customHeight="1" x14ac:dyDescent="0.15"/>
    <row r="207" ht="12" customHeight="1" x14ac:dyDescent="0.15"/>
    <row r="208" ht="12" customHeight="1" x14ac:dyDescent="0.15"/>
    <row r="209" ht="12" customHeight="1" x14ac:dyDescent="0.15"/>
    <row r="210" ht="12" customHeight="1" x14ac:dyDescent="0.15"/>
    <row r="211" ht="12" customHeight="1" x14ac:dyDescent="0.15"/>
    <row r="212" ht="12" customHeight="1" x14ac:dyDescent="0.15"/>
    <row r="213" ht="12" customHeight="1" x14ac:dyDescent="0.15"/>
    <row r="214" ht="12" customHeight="1" x14ac:dyDescent="0.15"/>
    <row r="215" ht="12" customHeight="1" x14ac:dyDescent="0.15"/>
    <row r="216" ht="12" customHeight="1" x14ac:dyDescent="0.15"/>
    <row r="217" ht="12" customHeight="1" x14ac:dyDescent="0.15"/>
    <row r="218" ht="12" customHeight="1" x14ac:dyDescent="0.15"/>
    <row r="219" ht="12" customHeight="1" x14ac:dyDescent="0.15"/>
    <row r="220" ht="12" customHeight="1" x14ac:dyDescent="0.15"/>
    <row r="221" ht="12" customHeight="1" x14ac:dyDescent="0.15"/>
    <row r="222" ht="12" customHeight="1" x14ac:dyDescent="0.15"/>
    <row r="223" ht="12" customHeight="1" x14ac:dyDescent="0.15"/>
    <row r="224" ht="12" customHeight="1" x14ac:dyDescent="0.15"/>
    <row r="225" ht="12" customHeight="1" x14ac:dyDescent="0.15"/>
    <row r="226" ht="12" customHeight="1" x14ac:dyDescent="0.15"/>
    <row r="227" ht="12" customHeight="1" x14ac:dyDescent="0.15"/>
    <row r="228" ht="12" customHeight="1" x14ac:dyDescent="0.15"/>
    <row r="229" ht="12" customHeight="1" x14ac:dyDescent="0.15"/>
    <row r="230" ht="12" customHeight="1" x14ac:dyDescent="0.15"/>
    <row r="231" ht="12" customHeight="1" x14ac:dyDescent="0.15"/>
    <row r="232" ht="12" customHeight="1" x14ac:dyDescent="0.15"/>
    <row r="233" ht="12" customHeight="1" x14ac:dyDescent="0.15"/>
    <row r="234" ht="12" customHeight="1" x14ac:dyDescent="0.15"/>
    <row r="235" ht="12" customHeight="1" x14ac:dyDescent="0.15"/>
    <row r="236" ht="12" customHeight="1" x14ac:dyDescent="0.15"/>
    <row r="237" ht="12" customHeight="1" x14ac:dyDescent="0.15"/>
    <row r="238" ht="12" customHeight="1" x14ac:dyDescent="0.15"/>
    <row r="239" ht="12" customHeight="1" x14ac:dyDescent="0.15"/>
    <row r="240" ht="12" customHeight="1" x14ac:dyDescent="0.15"/>
    <row r="241" ht="12" customHeight="1" x14ac:dyDescent="0.15"/>
    <row r="242" ht="12" customHeight="1" x14ac:dyDescent="0.15"/>
    <row r="243" ht="12" customHeight="1" x14ac:dyDescent="0.15"/>
    <row r="244" ht="12" customHeight="1" x14ac:dyDescent="0.15"/>
    <row r="245" ht="12" customHeight="1" x14ac:dyDescent="0.15"/>
    <row r="246" ht="12" customHeight="1" x14ac:dyDescent="0.15"/>
    <row r="247" ht="12" customHeight="1" x14ac:dyDescent="0.15"/>
    <row r="248" ht="12" customHeight="1" x14ac:dyDescent="0.15"/>
    <row r="249" ht="12" customHeight="1" x14ac:dyDescent="0.15"/>
    <row r="250" ht="12" customHeight="1" x14ac:dyDescent="0.15"/>
    <row r="251" ht="12" customHeight="1" x14ac:dyDescent="0.15"/>
    <row r="252" ht="12" customHeight="1" x14ac:dyDescent="0.15"/>
    <row r="253" ht="12" customHeight="1" x14ac:dyDescent="0.15"/>
    <row r="254" ht="12" customHeight="1" x14ac:dyDescent="0.15"/>
    <row r="255" ht="12" customHeight="1" x14ac:dyDescent="0.15"/>
    <row r="256" ht="12" customHeight="1" x14ac:dyDescent="0.15"/>
    <row r="257" ht="12" customHeight="1" x14ac:dyDescent="0.15"/>
    <row r="258" ht="12" customHeight="1" x14ac:dyDescent="0.15"/>
    <row r="259" ht="12" customHeight="1" x14ac:dyDescent="0.15"/>
    <row r="260" ht="12" customHeight="1" x14ac:dyDescent="0.15"/>
    <row r="261" ht="12" customHeight="1" x14ac:dyDescent="0.15"/>
    <row r="262" ht="12" customHeight="1" x14ac:dyDescent="0.15"/>
    <row r="263" ht="12" customHeight="1" x14ac:dyDescent="0.15"/>
    <row r="264" ht="12" customHeight="1" x14ac:dyDescent="0.15"/>
    <row r="265" ht="12" customHeight="1" x14ac:dyDescent="0.15"/>
    <row r="266" ht="12" customHeight="1" x14ac:dyDescent="0.15"/>
    <row r="267" ht="12" customHeight="1" x14ac:dyDescent="0.15"/>
    <row r="268" ht="12" customHeight="1" x14ac:dyDescent="0.15"/>
    <row r="269" ht="12" customHeight="1" x14ac:dyDescent="0.15"/>
    <row r="270" ht="12" customHeight="1" x14ac:dyDescent="0.15"/>
    <row r="271" ht="12" customHeight="1" x14ac:dyDescent="0.15"/>
    <row r="272" ht="12" customHeight="1" x14ac:dyDescent="0.15"/>
    <row r="273" ht="12" customHeight="1" x14ac:dyDescent="0.15"/>
    <row r="274" ht="12" customHeight="1" x14ac:dyDescent="0.15"/>
    <row r="275" ht="12" customHeight="1" x14ac:dyDescent="0.15"/>
    <row r="276" ht="12" customHeight="1" x14ac:dyDescent="0.15"/>
    <row r="277" ht="12" customHeight="1" x14ac:dyDescent="0.15"/>
    <row r="278" ht="12" customHeight="1" x14ac:dyDescent="0.15"/>
    <row r="279" ht="12" customHeight="1" x14ac:dyDescent="0.15"/>
    <row r="280" ht="12" customHeight="1" x14ac:dyDescent="0.15"/>
    <row r="281" ht="12" customHeight="1" x14ac:dyDescent="0.15"/>
    <row r="282" ht="12" customHeight="1" x14ac:dyDescent="0.15"/>
    <row r="283" ht="12" customHeight="1" x14ac:dyDescent="0.15"/>
    <row r="284" ht="12" customHeight="1" x14ac:dyDescent="0.15"/>
    <row r="285" ht="12" customHeight="1" x14ac:dyDescent="0.15"/>
    <row r="286" ht="12" customHeight="1" x14ac:dyDescent="0.15"/>
    <row r="287" ht="12" customHeight="1" x14ac:dyDescent="0.15"/>
    <row r="288" ht="12" customHeight="1" x14ac:dyDescent="0.15"/>
    <row r="289" ht="12" customHeight="1" x14ac:dyDescent="0.15"/>
    <row r="290" ht="12" customHeight="1" x14ac:dyDescent="0.15"/>
    <row r="291" ht="12" customHeight="1" x14ac:dyDescent="0.15"/>
    <row r="292" ht="12" customHeight="1" x14ac:dyDescent="0.15"/>
    <row r="293" ht="12" customHeight="1" x14ac:dyDescent="0.15"/>
    <row r="294" ht="12" customHeight="1" x14ac:dyDescent="0.15"/>
    <row r="295" ht="12" customHeight="1" x14ac:dyDescent="0.15"/>
    <row r="296" ht="12" customHeight="1" x14ac:dyDescent="0.15"/>
    <row r="297" ht="12" customHeight="1" x14ac:dyDescent="0.15"/>
    <row r="298" ht="12" customHeight="1" x14ac:dyDescent="0.15"/>
    <row r="299" ht="12" customHeight="1" x14ac:dyDescent="0.15"/>
    <row r="300" ht="12" customHeight="1" x14ac:dyDescent="0.15"/>
    <row r="301" ht="12" customHeight="1" x14ac:dyDescent="0.15"/>
    <row r="302" ht="12" customHeight="1" x14ac:dyDescent="0.15"/>
    <row r="303" ht="12" customHeight="1" x14ac:dyDescent="0.15"/>
    <row r="304" ht="12" customHeight="1" x14ac:dyDescent="0.15"/>
    <row r="305" ht="12" customHeight="1" x14ac:dyDescent="0.15"/>
    <row r="306" ht="12" customHeight="1" x14ac:dyDescent="0.15"/>
    <row r="307" ht="12" customHeight="1" x14ac:dyDescent="0.15"/>
    <row r="308" ht="12" customHeight="1" x14ac:dyDescent="0.15"/>
    <row r="309" ht="12" customHeight="1" x14ac:dyDescent="0.15"/>
    <row r="310" ht="12" customHeight="1" x14ac:dyDescent="0.15"/>
    <row r="311" ht="12" customHeight="1" x14ac:dyDescent="0.15"/>
    <row r="312" ht="12" customHeight="1" x14ac:dyDescent="0.15"/>
    <row r="313" ht="12" customHeight="1" x14ac:dyDescent="0.15"/>
    <row r="314" ht="12" customHeight="1" x14ac:dyDescent="0.15"/>
    <row r="315" ht="12" customHeight="1" x14ac:dyDescent="0.15"/>
    <row r="316" ht="12" customHeight="1" x14ac:dyDescent="0.15"/>
    <row r="317" ht="12" customHeight="1" x14ac:dyDescent="0.15"/>
    <row r="318" ht="12" customHeight="1" x14ac:dyDescent="0.15"/>
    <row r="319" ht="12" customHeight="1" x14ac:dyDescent="0.15"/>
    <row r="320" ht="12" customHeight="1" x14ac:dyDescent="0.15"/>
    <row r="321" ht="12" customHeight="1" x14ac:dyDescent="0.15"/>
    <row r="322" ht="12" customHeight="1" x14ac:dyDescent="0.15"/>
    <row r="323" ht="12" customHeight="1" x14ac:dyDescent="0.15"/>
    <row r="324" ht="12" customHeight="1" x14ac:dyDescent="0.15"/>
    <row r="325" ht="12" customHeight="1" x14ac:dyDescent="0.15"/>
    <row r="326" ht="12" customHeight="1" x14ac:dyDescent="0.15"/>
    <row r="327" ht="12" customHeight="1" x14ac:dyDescent="0.15"/>
    <row r="328" ht="12" customHeight="1" x14ac:dyDescent="0.15"/>
    <row r="329" ht="12" customHeight="1" x14ac:dyDescent="0.15"/>
    <row r="330" ht="12" customHeight="1" x14ac:dyDescent="0.15"/>
    <row r="331" ht="12" customHeight="1" x14ac:dyDescent="0.15"/>
    <row r="332" ht="12" customHeight="1" x14ac:dyDescent="0.15"/>
    <row r="333" ht="12" customHeight="1" x14ac:dyDescent="0.15"/>
    <row r="334" ht="12" customHeight="1" x14ac:dyDescent="0.15"/>
    <row r="335" ht="12" customHeight="1" x14ac:dyDescent="0.15"/>
    <row r="336" ht="12" customHeight="1" x14ac:dyDescent="0.15"/>
    <row r="337" ht="12" customHeight="1" x14ac:dyDescent="0.15"/>
    <row r="338" ht="12" customHeight="1" x14ac:dyDescent="0.15"/>
    <row r="339" ht="12" customHeight="1" x14ac:dyDescent="0.15"/>
    <row r="340" ht="12" customHeight="1" x14ac:dyDescent="0.15"/>
    <row r="341" ht="12" customHeight="1" x14ac:dyDescent="0.15"/>
    <row r="342" ht="12" customHeight="1" x14ac:dyDescent="0.15"/>
    <row r="343" ht="12" customHeight="1" x14ac:dyDescent="0.15"/>
    <row r="344" ht="12" customHeight="1" x14ac:dyDescent="0.15"/>
    <row r="345" ht="12" customHeight="1" x14ac:dyDescent="0.15"/>
    <row r="346" ht="12" customHeight="1" x14ac:dyDescent="0.15"/>
    <row r="347" ht="12" customHeight="1" x14ac:dyDescent="0.15"/>
    <row r="348" ht="12" customHeight="1" x14ac:dyDescent="0.15"/>
    <row r="349" ht="12" customHeight="1" x14ac:dyDescent="0.15"/>
    <row r="350" ht="12" customHeight="1" x14ac:dyDescent="0.15"/>
    <row r="351" ht="12" customHeight="1" x14ac:dyDescent="0.15"/>
    <row r="352" ht="12" customHeight="1" x14ac:dyDescent="0.15"/>
    <row r="353" ht="12" customHeight="1" x14ac:dyDescent="0.15"/>
    <row r="354" ht="12" customHeight="1" x14ac:dyDescent="0.15"/>
    <row r="355" ht="12" customHeight="1" x14ac:dyDescent="0.15"/>
    <row r="356" ht="12" customHeight="1" x14ac:dyDescent="0.15"/>
    <row r="357" ht="12" customHeight="1" x14ac:dyDescent="0.15"/>
    <row r="358" ht="12" customHeight="1" x14ac:dyDescent="0.15"/>
    <row r="359" ht="12" customHeight="1" x14ac:dyDescent="0.15"/>
    <row r="360" ht="12" customHeight="1" x14ac:dyDescent="0.15"/>
    <row r="361" ht="12" customHeight="1" x14ac:dyDescent="0.15"/>
    <row r="362" ht="12" customHeight="1" x14ac:dyDescent="0.15"/>
    <row r="363" ht="12" customHeight="1" x14ac:dyDescent="0.15"/>
    <row r="364" ht="12" customHeight="1" x14ac:dyDescent="0.15"/>
    <row r="365" ht="12" customHeight="1" x14ac:dyDescent="0.15"/>
    <row r="366" ht="12" customHeight="1" x14ac:dyDescent="0.15"/>
    <row r="367" ht="12" customHeight="1" x14ac:dyDescent="0.15"/>
    <row r="368" ht="12" customHeight="1" x14ac:dyDescent="0.15"/>
    <row r="369" ht="12" customHeight="1" x14ac:dyDescent="0.15"/>
    <row r="370" ht="12" customHeight="1" x14ac:dyDescent="0.15"/>
    <row r="371" ht="12" customHeight="1" x14ac:dyDescent="0.15"/>
    <row r="372" ht="12" customHeight="1" x14ac:dyDescent="0.15"/>
    <row r="373" ht="12" customHeight="1" x14ac:dyDescent="0.15"/>
    <row r="374" ht="12" customHeight="1" x14ac:dyDescent="0.15"/>
    <row r="375" ht="12" customHeight="1" x14ac:dyDescent="0.15"/>
    <row r="376" ht="12" customHeight="1" x14ac:dyDescent="0.15"/>
    <row r="377" ht="12" customHeight="1" x14ac:dyDescent="0.15"/>
    <row r="378" ht="12" customHeight="1" x14ac:dyDescent="0.15"/>
    <row r="379" ht="12" customHeight="1" x14ac:dyDescent="0.15"/>
    <row r="380" ht="12" customHeight="1" x14ac:dyDescent="0.15"/>
    <row r="381" ht="12" customHeight="1" x14ac:dyDescent="0.15"/>
    <row r="382" ht="12" customHeight="1" x14ac:dyDescent="0.15"/>
    <row r="383" ht="12" customHeight="1" x14ac:dyDescent="0.15"/>
    <row r="384" ht="12" customHeight="1" x14ac:dyDescent="0.15"/>
    <row r="385" ht="12" customHeight="1" x14ac:dyDescent="0.15"/>
    <row r="386" ht="12" customHeight="1" x14ac:dyDescent="0.15"/>
    <row r="387" ht="12" customHeight="1" x14ac:dyDescent="0.15"/>
    <row r="388" ht="12" customHeight="1" x14ac:dyDescent="0.15"/>
    <row r="389" ht="12" customHeight="1" x14ac:dyDescent="0.15"/>
    <row r="390" ht="12" customHeight="1" x14ac:dyDescent="0.15"/>
    <row r="391" ht="12" customHeight="1" x14ac:dyDescent="0.15"/>
    <row r="392" ht="12" customHeight="1" x14ac:dyDescent="0.15"/>
    <row r="393" ht="12" customHeight="1" x14ac:dyDescent="0.15"/>
    <row r="394" ht="12" customHeight="1" x14ac:dyDescent="0.15"/>
    <row r="395" ht="12" customHeight="1" x14ac:dyDescent="0.15"/>
    <row r="396" ht="12" customHeight="1" x14ac:dyDescent="0.15"/>
    <row r="397" ht="12" customHeight="1" x14ac:dyDescent="0.15"/>
    <row r="398" ht="12" customHeight="1" x14ac:dyDescent="0.15"/>
    <row r="399" ht="12" customHeight="1" x14ac:dyDescent="0.15"/>
    <row r="400" ht="12" customHeight="1" x14ac:dyDescent="0.15"/>
    <row r="401" ht="12" customHeight="1" x14ac:dyDescent="0.15"/>
    <row r="402" ht="12" customHeight="1" x14ac:dyDescent="0.15"/>
    <row r="403" ht="12" customHeight="1" x14ac:dyDescent="0.15"/>
    <row r="404" ht="12" customHeight="1" x14ac:dyDescent="0.15"/>
    <row r="405" ht="12" customHeight="1" x14ac:dyDescent="0.15"/>
    <row r="406" ht="12" customHeight="1" x14ac:dyDescent="0.15"/>
    <row r="407" ht="12" customHeight="1" x14ac:dyDescent="0.15"/>
    <row r="408" ht="12" customHeight="1" x14ac:dyDescent="0.15"/>
    <row r="409" ht="12" customHeight="1" x14ac:dyDescent="0.15"/>
    <row r="410" ht="12" customHeight="1" x14ac:dyDescent="0.15"/>
    <row r="411" ht="12" customHeight="1" x14ac:dyDescent="0.15"/>
    <row r="412" ht="12" customHeight="1" x14ac:dyDescent="0.15"/>
    <row r="413" ht="12" customHeight="1" x14ac:dyDescent="0.15"/>
    <row r="414" ht="12" customHeight="1" x14ac:dyDescent="0.15"/>
    <row r="415" ht="12" customHeight="1" x14ac:dyDescent="0.15"/>
    <row r="416" ht="12" customHeight="1" x14ac:dyDescent="0.15"/>
    <row r="417" ht="12" customHeight="1" x14ac:dyDescent="0.15"/>
    <row r="418" ht="12" customHeight="1" x14ac:dyDescent="0.15"/>
    <row r="419" ht="12" customHeight="1" x14ac:dyDescent="0.15"/>
    <row r="420" ht="12" customHeight="1" x14ac:dyDescent="0.15"/>
    <row r="421" ht="12" customHeight="1" x14ac:dyDescent="0.15"/>
    <row r="422" ht="12" customHeight="1" x14ac:dyDescent="0.15"/>
    <row r="423" ht="12" customHeight="1" x14ac:dyDescent="0.15"/>
    <row r="424" ht="12" customHeight="1" x14ac:dyDescent="0.15"/>
    <row r="425" ht="12" customHeight="1" x14ac:dyDescent="0.15"/>
    <row r="426" ht="12" customHeight="1" x14ac:dyDescent="0.15"/>
    <row r="427" ht="12" customHeight="1" x14ac:dyDescent="0.15"/>
    <row r="428" ht="12" customHeight="1" x14ac:dyDescent="0.15"/>
    <row r="429" ht="12" customHeight="1" x14ac:dyDescent="0.15"/>
    <row r="430" ht="12" customHeight="1" x14ac:dyDescent="0.15"/>
    <row r="431" ht="12" customHeight="1" x14ac:dyDescent="0.15"/>
    <row r="432" ht="12" customHeight="1" x14ac:dyDescent="0.15"/>
    <row r="433" ht="12" customHeight="1" x14ac:dyDescent="0.15"/>
    <row r="434" ht="12" customHeight="1" x14ac:dyDescent="0.15"/>
    <row r="435" ht="12" customHeight="1" x14ac:dyDescent="0.15"/>
    <row r="436" ht="12" customHeight="1" x14ac:dyDescent="0.15"/>
    <row r="437" ht="12" customHeight="1" x14ac:dyDescent="0.15"/>
    <row r="438" ht="12" customHeight="1" x14ac:dyDescent="0.15"/>
    <row r="439" ht="12" customHeight="1" x14ac:dyDescent="0.15"/>
    <row r="440" ht="12" customHeight="1" x14ac:dyDescent="0.15"/>
    <row r="441" ht="12" customHeight="1" x14ac:dyDescent="0.15"/>
    <row r="442" ht="12" customHeight="1" x14ac:dyDescent="0.15"/>
    <row r="443" ht="12" customHeight="1" x14ac:dyDescent="0.15"/>
    <row r="444" ht="12" customHeight="1" x14ac:dyDescent="0.15"/>
    <row r="445" ht="12" customHeight="1" x14ac:dyDescent="0.15"/>
    <row r="446" ht="12" customHeight="1" x14ac:dyDescent="0.15"/>
    <row r="447" ht="12" customHeight="1" x14ac:dyDescent="0.15"/>
    <row r="448" ht="12" customHeight="1" x14ac:dyDescent="0.15"/>
    <row r="449" ht="12" customHeight="1" x14ac:dyDescent="0.15"/>
    <row r="450" ht="12" customHeight="1" x14ac:dyDescent="0.15"/>
    <row r="451" ht="12" customHeight="1" x14ac:dyDescent="0.15"/>
    <row r="452" ht="12" customHeight="1" x14ac:dyDescent="0.15"/>
    <row r="453" ht="12" customHeight="1" x14ac:dyDescent="0.15"/>
    <row r="454" ht="12" customHeight="1" x14ac:dyDescent="0.15"/>
    <row r="455" ht="12" customHeight="1" x14ac:dyDescent="0.15"/>
    <row r="456" ht="12" customHeight="1" x14ac:dyDescent="0.15"/>
    <row r="457" ht="12" customHeight="1" x14ac:dyDescent="0.15"/>
    <row r="458" ht="12" customHeight="1" x14ac:dyDescent="0.15"/>
    <row r="459" ht="12" customHeight="1" x14ac:dyDescent="0.15"/>
    <row r="460" ht="12" customHeight="1" x14ac:dyDescent="0.15"/>
    <row r="461" ht="12" customHeight="1" x14ac:dyDescent="0.15"/>
    <row r="462" ht="12" customHeight="1" x14ac:dyDescent="0.15"/>
    <row r="463" ht="12" customHeight="1" x14ac:dyDescent="0.15"/>
    <row r="464" ht="12" customHeight="1" x14ac:dyDescent="0.15"/>
    <row r="465" ht="12" customHeight="1" x14ac:dyDescent="0.15"/>
    <row r="466" ht="12" customHeight="1" x14ac:dyDescent="0.15"/>
    <row r="467" ht="12" customHeight="1" x14ac:dyDescent="0.15"/>
    <row r="468" ht="12" customHeight="1" x14ac:dyDescent="0.15"/>
    <row r="469" ht="12" customHeight="1" x14ac:dyDescent="0.15"/>
    <row r="470" ht="12" customHeight="1" x14ac:dyDescent="0.15"/>
    <row r="471" ht="12" customHeight="1" x14ac:dyDescent="0.15"/>
    <row r="472" ht="12" customHeight="1" x14ac:dyDescent="0.15"/>
    <row r="473" ht="12" customHeight="1" x14ac:dyDescent="0.15"/>
    <row r="474" ht="12" customHeight="1" x14ac:dyDescent="0.15"/>
    <row r="475" ht="12" customHeight="1" x14ac:dyDescent="0.15"/>
    <row r="476" ht="12" customHeight="1" x14ac:dyDescent="0.15"/>
    <row r="477" ht="12" customHeight="1" x14ac:dyDescent="0.15"/>
    <row r="478" ht="12" customHeight="1" x14ac:dyDescent="0.15"/>
    <row r="479" ht="12" customHeight="1" x14ac:dyDescent="0.15"/>
    <row r="480" ht="12" customHeight="1" x14ac:dyDescent="0.15"/>
    <row r="481" ht="12" customHeight="1" x14ac:dyDescent="0.15"/>
    <row r="482" ht="12" customHeight="1" x14ac:dyDescent="0.15"/>
    <row r="483" ht="12" customHeight="1" x14ac:dyDescent="0.15"/>
    <row r="484" ht="12" customHeight="1" x14ac:dyDescent="0.15"/>
    <row r="485" ht="12" customHeight="1" x14ac:dyDescent="0.15"/>
    <row r="486" ht="12" customHeight="1" x14ac:dyDescent="0.15"/>
    <row r="487" ht="12" customHeight="1" x14ac:dyDescent="0.15"/>
    <row r="488" ht="12" customHeight="1" x14ac:dyDescent="0.15"/>
    <row r="489" ht="12" customHeight="1" x14ac:dyDescent="0.15"/>
    <row r="490" ht="12" customHeight="1" x14ac:dyDescent="0.15"/>
    <row r="491" ht="12" customHeight="1" x14ac:dyDescent="0.15"/>
    <row r="492" ht="12" customHeight="1" x14ac:dyDescent="0.15"/>
    <row r="493" ht="12" customHeight="1" x14ac:dyDescent="0.15"/>
    <row r="494" ht="12" customHeight="1" x14ac:dyDescent="0.15"/>
    <row r="495" ht="12" customHeight="1" x14ac:dyDescent="0.15"/>
    <row r="496" ht="12" customHeight="1" x14ac:dyDescent="0.15"/>
    <row r="497" ht="12" customHeight="1" x14ac:dyDescent="0.15"/>
    <row r="498" ht="12" customHeight="1" x14ac:dyDescent="0.15"/>
    <row r="499" ht="12" customHeight="1" x14ac:dyDescent="0.15"/>
    <row r="500" ht="12" customHeight="1" x14ac:dyDescent="0.15"/>
    <row r="501" ht="12" customHeight="1" x14ac:dyDescent="0.15"/>
    <row r="502" ht="12" customHeight="1" x14ac:dyDescent="0.15"/>
    <row r="503" ht="12" customHeight="1" x14ac:dyDescent="0.15"/>
    <row r="504" ht="12" customHeight="1" x14ac:dyDescent="0.15"/>
    <row r="505" ht="12" customHeight="1" x14ac:dyDescent="0.15"/>
    <row r="506" ht="12" customHeight="1" x14ac:dyDescent="0.15"/>
    <row r="507" ht="12" customHeight="1" x14ac:dyDescent="0.15"/>
    <row r="508" ht="12" customHeight="1" x14ac:dyDescent="0.15"/>
    <row r="509" ht="12" customHeight="1" x14ac:dyDescent="0.15"/>
    <row r="510" ht="12" customHeight="1" x14ac:dyDescent="0.15"/>
    <row r="511" ht="12" customHeight="1" x14ac:dyDescent="0.15"/>
    <row r="512" ht="12" customHeight="1" x14ac:dyDescent="0.15"/>
    <row r="513" ht="12" customHeight="1" x14ac:dyDescent="0.15"/>
    <row r="514" ht="12" customHeight="1" x14ac:dyDescent="0.15"/>
    <row r="515" ht="12" customHeight="1" x14ac:dyDescent="0.15"/>
    <row r="516" ht="12" customHeight="1" x14ac:dyDescent="0.15"/>
    <row r="517" ht="12" customHeight="1" x14ac:dyDescent="0.15"/>
    <row r="518" ht="12" customHeight="1" x14ac:dyDescent="0.15"/>
    <row r="519" ht="12" customHeight="1" x14ac:dyDescent="0.15"/>
    <row r="520" ht="12" customHeight="1" x14ac:dyDescent="0.15"/>
    <row r="521" ht="12" customHeight="1" x14ac:dyDescent="0.15"/>
    <row r="522" ht="12" customHeight="1" x14ac:dyDescent="0.15"/>
    <row r="523" ht="12" customHeight="1" x14ac:dyDescent="0.15"/>
    <row r="524" ht="12" customHeight="1" x14ac:dyDescent="0.15"/>
    <row r="525" ht="12" customHeight="1" x14ac:dyDescent="0.15"/>
    <row r="526" ht="12" customHeight="1" x14ac:dyDescent="0.15"/>
    <row r="527" ht="12" customHeight="1" x14ac:dyDescent="0.15"/>
    <row r="528" ht="12" customHeight="1" x14ac:dyDescent="0.15"/>
    <row r="529" ht="12" customHeight="1" x14ac:dyDescent="0.15"/>
    <row r="530" ht="12" customHeight="1" x14ac:dyDescent="0.15"/>
    <row r="531" ht="12" customHeight="1" x14ac:dyDescent="0.15"/>
    <row r="532" ht="12" customHeight="1" x14ac:dyDescent="0.15"/>
    <row r="533" ht="12" customHeight="1" x14ac:dyDescent="0.15"/>
    <row r="534" ht="12" customHeight="1" x14ac:dyDescent="0.15"/>
    <row r="535" ht="12" customHeight="1" x14ac:dyDescent="0.15"/>
    <row r="536" ht="12" customHeight="1" x14ac:dyDescent="0.15"/>
    <row r="537" ht="12" customHeight="1" x14ac:dyDescent="0.15"/>
    <row r="538" ht="12" customHeight="1" x14ac:dyDescent="0.15"/>
    <row r="539" ht="12" customHeight="1" x14ac:dyDescent="0.15"/>
    <row r="540" ht="12" customHeight="1" x14ac:dyDescent="0.15"/>
    <row r="541" ht="12" customHeight="1" x14ac:dyDescent="0.15"/>
    <row r="542" ht="12" customHeight="1" x14ac:dyDescent="0.15"/>
    <row r="543" ht="12" customHeight="1" x14ac:dyDescent="0.15"/>
    <row r="544" ht="12" customHeight="1" x14ac:dyDescent="0.15"/>
    <row r="545" ht="12" customHeight="1" x14ac:dyDescent="0.15"/>
    <row r="546" ht="12" customHeight="1" x14ac:dyDescent="0.15"/>
    <row r="547" ht="12" customHeight="1" x14ac:dyDescent="0.15"/>
    <row r="548" ht="12" customHeight="1" x14ac:dyDescent="0.15"/>
    <row r="549" ht="12" customHeight="1" x14ac:dyDescent="0.15"/>
    <row r="550" ht="12" customHeight="1" x14ac:dyDescent="0.15"/>
    <row r="551" ht="12" customHeight="1" x14ac:dyDescent="0.15"/>
    <row r="552" ht="12" customHeight="1" x14ac:dyDescent="0.15"/>
    <row r="553" ht="12" customHeight="1" x14ac:dyDescent="0.15"/>
    <row r="554" ht="12" customHeight="1" x14ac:dyDescent="0.15"/>
    <row r="555" ht="12" customHeight="1" x14ac:dyDescent="0.15"/>
    <row r="556" ht="12" customHeight="1" x14ac:dyDescent="0.15"/>
    <row r="557" ht="12" customHeight="1" x14ac:dyDescent="0.15"/>
    <row r="558" ht="12" customHeight="1" x14ac:dyDescent="0.15"/>
    <row r="559" ht="12" customHeight="1" x14ac:dyDescent="0.15"/>
    <row r="560" ht="12" customHeight="1" x14ac:dyDescent="0.15"/>
    <row r="561" ht="12" customHeight="1" x14ac:dyDescent="0.15"/>
    <row r="562" ht="12" customHeight="1" x14ac:dyDescent="0.15"/>
    <row r="563" ht="12" customHeight="1" x14ac:dyDescent="0.15"/>
    <row r="564" ht="12" customHeight="1" x14ac:dyDescent="0.15"/>
    <row r="565" ht="12" customHeight="1" x14ac:dyDescent="0.15"/>
    <row r="566" ht="12" customHeight="1" x14ac:dyDescent="0.15"/>
    <row r="567" ht="12" customHeight="1" x14ac:dyDescent="0.15"/>
    <row r="568" ht="12" customHeight="1" x14ac:dyDescent="0.15"/>
    <row r="569" ht="12" customHeight="1" x14ac:dyDescent="0.15"/>
    <row r="570" ht="12" customHeight="1" x14ac:dyDescent="0.15"/>
    <row r="571" ht="12" customHeight="1" x14ac:dyDescent="0.15"/>
    <row r="572" ht="12" customHeight="1" x14ac:dyDescent="0.15"/>
    <row r="573" ht="12" customHeight="1" x14ac:dyDescent="0.15"/>
    <row r="574" ht="12" customHeight="1" x14ac:dyDescent="0.15"/>
    <row r="575" ht="12" customHeight="1" x14ac:dyDescent="0.15"/>
    <row r="576" ht="12" customHeight="1" x14ac:dyDescent="0.15"/>
    <row r="577" ht="12" customHeight="1" x14ac:dyDescent="0.15"/>
    <row r="578" ht="12" customHeight="1" x14ac:dyDescent="0.15"/>
    <row r="579" ht="12" customHeight="1" x14ac:dyDescent="0.15"/>
    <row r="580" ht="12" customHeight="1" x14ac:dyDescent="0.15"/>
    <row r="581" ht="12" customHeight="1" x14ac:dyDescent="0.15"/>
    <row r="582" ht="12" customHeight="1" x14ac:dyDescent="0.15"/>
    <row r="583" ht="12" customHeight="1" x14ac:dyDescent="0.15"/>
    <row r="584" ht="12" customHeight="1" x14ac:dyDescent="0.15"/>
    <row r="585" ht="12" customHeight="1" x14ac:dyDescent="0.15"/>
    <row r="586" ht="12" customHeight="1" x14ac:dyDescent="0.15"/>
    <row r="587" ht="12" customHeight="1" x14ac:dyDescent="0.15"/>
    <row r="588" ht="12" customHeight="1" x14ac:dyDescent="0.15"/>
    <row r="589" ht="12" customHeight="1" x14ac:dyDescent="0.15"/>
    <row r="590" ht="12" customHeight="1" x14ac:dyDescent="0.15"/>
    <row r="591" ht="12" customHeight="1" x14ac:dyDescent="0.15"/>
    <row r="592" ht="12" customHeight="1" x14ac:dyDescent="0.15"/>
    <row r="593" ht="12" customHeight="1" x14ac:dyDescent="0.15"/>
    <row r="594" ht="12" customHeight="1" x14ac:dyDescent="0.15"/>
    <row r="595" ht="12" customHeight="1" x14ac:dyDescent="0.15"/>
    <row r="596" ht="12" customHeight="1" x14ac:dyDescent="0.15"/>
    <row r="597" ht="12" customHeight="1" x14ac:dyDescent="0.15"/>
    <row r="598" ht="12" customHeight="1" x14ac:dyDescent="0.15"/>
    <row r="599" ht="12" customHeight="1" x14ac:dyDescent="0.15"/>
    <row r="600" ht="12" customHeight="1" x14ac:dyDescent="0.15"/>
    <row r="601" ht="12" customHeight="1" x14ac:dyDescent="0.15"/>
    <row r="602" ht="12" customHeight="1" x14ac:dyDescent="0.15"/>
    <row r="603" ht="12" customHeight="1" x14ac:dyDescent="0.15"/>
    <row r="604" ht="12" customHeight="1" x14ac:dyDescent="0.15"/>
    <row r="605" ht="12" customHeight="1" x14ac:dyDescent="0.15"/>
    <row r="606" ht="12" customHeight="1" x14ac:dyDescent="0.15"/>
    <row r="607" ht="12" customHeight="1" x14ac:dyDescent="0.15"/>
    <row r="608" ht="12" customHeight="1" x14ac:dyDescent="0.15"/>
    <row r="609" ht="12" customHeight="1" x14ac:dyDescent="0.15"/>
    <row r="610" ht="12" customHeight="1" x14ac:dyDescent="0.15"/>
    <row r="611" ht="12" customHeight="1" x14ac:dyDescent="0.15"/>
    <row r="612" ht="12" customHeight="1" x14ac:dyDescent="0.15"/>
    <row r="613" ht="12" customHeight="1" x14ac:dyDescent="0.15"/>
    <row r="614" ht="12" customHeight="1" x14ac:dyDescent="0.15"/>
    <row r="615" ht="12" customHeight="1" x14ac:dyDescent="0.15"/>
    <row r="616" ht="12" customHeight="1" x14ac:dyDescent="0.15"/>
    <row r="617" ht="12" customHeight="1" x14ac:dyDescent="0.15"/>
    <row r="618" ht="12" customHeight="1" x14ac:dyDescent="0.15"/>
    <row r="619" ht="12" customHeight="1" x14ac:dyDescent="0.15"/>
    <row r="620" ht="12" customHeight="1" x14ac:dyDescent="0.15"/>
    <row r="621" ht="12" customHeight="1" x14ac:dyDescent="0.15"/>
    <row r="622" ht="12" customHeight="1" x14ac:dyDescent="0.15"/>
    <row r="623" ht="12" customHeight="1" x14ac:dyDescent="0.15"/>
    <row r="624" ht="12" customHeight="1" x14ac:dyDescent="0.15"/>
    <row r="625" ht="12" customHeight="1" x14ac:dyDescent="0.15"/>
    <row r="626" ht="12" customHeight="1" x14ac:dyDescent="0.15"/>
    <row r="627" ht="12" customHeight="1" x14ac:dyDescent="0.15"/>
    <row r="628" ht="12" customHeight="1" x14ac:dyDescent="0.15"/>
    <row r="629" ht="12" customHeight="1" x14ac:dyDescent="0.15"/>
    <row r="630" ht="12" customHeight="1" x14ac:dyDescent="0.15"/>
    <row r="631" ht="12" customHeight="1" x14ac:dyDescent="0.15"/>
    <row r="632" ht="12" customHeight="1" x14ac:dyDescent="0.15"/>
    <row r="633" ht="12" customHeight="1" x14ac:dyDescent="0.15"/>
    <row r="634" ht="12" customHeight="1" x14ac:dyDescent="0.15"/>
    <row r="635" ht="12" customHeight="1" x14ac:dyDescent="0.15"/>
    <row r="636" ht="12" customHeight="1" x14ac:dyDescent="0.15"/>
    <row r="637" ht="12" customHeight="1" x14ac:dyDescent="0.15"/>
    <row r="638" ht="12" customHeight="1" x14ac:dyDescent="0.15"/>
    <row r="639" ht="12" customHeight="1" x14ac:dyDescent="0.15"/>
    <row r="640" ht="12" customHeight="1" x14ac:dyDescent="0.15"/>
    <row r="641" ht="12" customHeight="1" x14ac:dyDescent="0.15"/>
    <row r="642" ht="12" customHeight="1" x14ac:dyDescent="0.15"/>
    <row r="643" ht="12" customHeight="1" x14ac:dyDescent="0.15"/>
    <row r="644" ht="12" customHeight="1" x14ac:dyDescent="0.15"/>
    <row r="645" ht="12" customHeight="1" x14ac:dyDescent="0.15"/>
    <row r="646" ht="12" customHeight="1" x14ac:dyDescent="0.15"/>
    <row r="647" ht="12" customHeight="1" x14ac:dyDescent="0.15"/>
    <row r="648" ht="12" customHeight="1" x14ac:dyDescent="0.15"/>
    <row r="649" ht="12" customHeight="1" x14ac:dyDescent="0.15"/>
    <row r="650" ht="12" customHeight="1" x14ac:dyDescent="0.15"/>
    <row r="651" ht="12" customHeight="1" x14ac:dyDescent="0.15"/>
    <row r="652" ht="12" customHeight="1" x14ac:dyDescent="0.15"/>
    <row r="653" ht="12" customHeight="1" x14ac:dyDescent="0.15"/>
    <row r="654" ht="12" customHeight="1" x14ac:dyDescent="0.15"/>
    <row r="655" ht="12" customHeight="1" x14ac:dyDescent="0.15"/>
    <row r="656" ht="12" customHeight="1" x14ac:dyDescent="0.15"/>
    <row r="657" ht="12" customHeight="1" x14ac:dyDescent="0.15"/>
    <row r="658" ht="12" customHeight="1" x14ac:dyDescent="0.15"/>
    <row r="659" ht="12" customHeight="1" x14ac:dyDescent="0.15"/>
    <row r="660" ht="12" customHeight="1" x14ac:dyDescent="0.15"/>
    <row r="661" ht="12" customHeight="1" x14ac:dyDescent="0.15"/>
    <row r="662" ht="12" customHeight="1" x14ac:dyDescent="0.15"/>
    <row r="663" ht="12" customHeight="1" x14ac:dyDescent="0.15"/>
    <row r="664" ht="12" customHeight="1" x14ac:dyDescent="0.15"/>
    <row r="665" ht="12" customHeight="1" x14ac:dyDescent="0.15"/>
    <row r="666" ht="12" customHeight="1" x14ac:dyDescent="0.15"/>
    <row r="667" ht="12" customHeight="1" x14ac:dyDescent="0.15"/>
    <row r="668" ht="12" customHeight="1" x14ac:dyDescent="0.15"/>
    <row r="669" ht="12" customHeight="1" x14ac:dyDescent="0.15"/>
    <row r="670" ht="12" customHeight="1" x14ac:dyDescent="0.15"/>
    <row r="671" ht="12" customHeight="1" x14ac:dyDescent="0.15"/>
    <row r="672" ht="12" customHeight="1" x14ac:dyDescent="0.15"/>
    <row r="673" ht="12" customHeight="1" x14ac:dyDescent="0.15"/>
    <row r="674" ht="12" customHeight="1" x14ac:dyDescent="0.15"/>
    <row r="675" ht="12" customHeight="1" x14ac:dyDescent="0.15"/>
    <row r="676" ht="12" customHeight="1" x14ac:dyDescent="0.15"/>
    <row r="677" ht="12" customHeight="1" x14ac:dyDescent="0.15"/>
    <row r="678" ht="12" customHeight="1" x14ac:dyDescent="0.15"/>
    <row r="679" ht="12" customHeight="1" x14ac:dyDescent="0.15"/>
    <row r="680" ht="12" customHeight="1" x14ac:dyDescent="0.15"/>
    <row r="681" ht="12" customHeight="1" x14ac:dyDescent="0.15"/>
    <row r="682" ht="12" customHeight="1" x14ac:dyDescent="0.15"/>
    <row r="683" ht="12" customHeight="1" x14ac:dyDescent="0.15"/>
    <row r="684" ht="12" customHeight="1" x14ac:dyDescent="0.15"/>
    <row r="685" ht="12" customHeight="1" x14ac:dyDescent="0.15"/>
    <row r="686" ht="12" customHeight="1" x14ac:dyDescent="0.15"/>
    <row r="687" ht="12" customHeight="1" x14ac:dyDescent="0.15"/>
    <row r="688" ht="12" customHeight="1" x14ac:dyDescent="0.15"/>
    <row r="689" ht="12" customHeight="1" x14ac:dyDescent="0.15"/>
    <row r="690" ht="12" customHeight="1" x14ac:dyDescent="0.15"/>
    <row r="691" ht="12" customHeight="1" x14ac:dyDescent="0.15"/>
    <row r="692" ht="12" customHeight="1" x14ac:dyDescent="0.15"/>
    <row r="693" ht="12" customHeight="1" x14ac:dyDescent="0.15"/>
    <row r="694" ht="12" customHeight="1" x14ac:dyDescent="0.15"/>
    <row r="695" ht="12" customHeight="1" x14ac:dyDescent="0.15"/>
    <row r="696" ht="12" customHeight="1" x14ac:dyDescent="0.15"/>
    <row r="697" ht="12" customHeight="1" x14ac:dyDescent="0.15"/>
    <row r="698" ht="12" customHeight="1" x14ac:dyDescent="0.15"/>
    <row r="699" ht="12" customHeight="1" x14ac:dyDescent="0.15"/>
    <row r="700" ht="12" customHeight="1" x14ac:dyDescent="0.15"/>
    <row r="701" ht="12" customHeight="1" x14ac:dyDescent="0.15"/>
    <row r="702" ht="12" customHeight="1" x14ac:dyDescent="0.15"/>
    <row r="703" ht="12" customHeight="1" x14ac:dyDescent="0.15"/>
    <row r="704" ht="12" customHeight="1" x14ac:dyDescent="0.15"/>
    <row r="705" ht="12" customHeight="1" x14ac:dyDescent="0.15"/>
    <row r="706" ht="12" customHeight="1" x14ac:dyDescent="0.15"/>
    <row r="707" ht="12" customHeight="1" x14ac:dyDescent="0.15"/>
    <row r="708" ht="12" customHeight="1" x14ac:dyDescent="0.15"/>
    <row r="709" ht="12" customHeight="1" x14ac:dyDescent="0.15"/>
    <row r="710" ht="12" customHeight="1" x14ac:dyDescent="0.15"/>
    <row r="711" ht="12" customHeight="1" x14ac:dyDescent="0.15"/>
    <row r="712" ht="12" customHeight="1" x14ac:dyDescent="0.15"/>
    <row r="713" ht="12" customHeight="1" x14ac:dyDescent="0.15"/>
    <row r="714" ht="12" customHeight="1" x14ac:dyDescent="0.15"/>
    <row r="715" ht="12" customHeight="1" x14ac:dyDescent="0.15"/>
    <row r="716" ht="12" customHeight="1" x14ac:dyDescent="0.15"/>
    <row r="717" ht="12" customHeight="1" x14ac:dyDescent="0.15"/>
    <row r="718" ht="12" customHeight="1" x14ac:dyDescent="0.15"/>
    <row r="719" ht="12" customHeight="1" x14ac:dyDescent="0.15"/>
    <row r="720" ht="12" customHeight="1" x14ac:dyDescent="0.15"/>
    <row r="721" ht="12" customHeight="1" x14ac:dyDescent="0.15"/>
    <row r="722" ht="12" customHeight="1" x14ac:dyDescent="0.15"/>
    <row r="723" ht="12" customHeight="1" x14ac:dyDescent="0.15"/>
    <row r="724" ht="12" customHeight="1" x14ac:dyDescent="0.15"/>
    <row r="725" ht="12" customHeight="1" x14ac:dyDescent="0.15"/>
    <row r="726" ht="12" customHeight="1" x14ac:dyDescent="0.15"/>
    <row r="727" ht="12" customHeight="1" x14ac:dyDescent="0.15"/>
    <row r="728" ht="12" customHeight="1" x14ac:dyDescent="0.15"/>
    <row r="729" ht="12" customHeight="1" x14ac:dyDescent="0.15"/>
    <row r="730" ht="12" customHeight="1" x14ac:dyDescent="0.15"/>
    <row r="731" ht="12" customHeight="1" x14ac:dyDescent="0.15"/>
    <row r="732" ht="12" customHeight="1" x14ac:dyDescent="0.15"/>
    <row r="733" ht="12" customHeight="1" x14ac:dyDescent="0.15"/>
    <row r="734" ht="12" customHeight="1" x14ac:dyDescent="0.15"/>
    <row r="735" ht="12" customHeight="1" x14ac:dyDescent="0.15"/>
    <row r="736" ht="12" customHeight="1" x14ac:dyDescent="0.15"/>
    <row r="737" ht="12" customHeight="1" x14ac:dyDescent="0.15"/>
    <row r="738" ht="12" customHeight="1" x14ac:dyDescent="0.15"/>
    <row r="739" ht="12" customHeight="1" x14ac:dyDescent="0.15"/>
    <row r="740" ht="12" customHeight="1" x14ac:dyDescent="0.15"/>
    <row r="741" ht="12" customHeight="1" x14ac:dyDescent="0.15"/>
    <row r="742" ht="12" customHeight="1" x14ac:dyDescent="0.15"/>
    <row r="743" ht="12" customHeight="1" x14ac:dyDescent="0.15"/>
    <row r="744" ht="12" customHeight="1" x14ac:dyDescent="0.15"/>
    <row r="745" ht="12" customHeight="1" x14ac:dyDescent="0.15"/>
    <row r="746" ht="12" customHeight="1" x14ac:dyDescent="0.15"/>
    <row r="747" ht="12" customHeight="1" x14ac:dyDescent="0.15"/>
    <row r="748" ht="12" customHeight="1" x14ac:dyDescent="0.15"/>
    <row r="749" ht="12" customHeight="1" x14ac:dyDescent="0.15"/>
    <row r="750" ht="12" customHeight="1" x14ac:dyDescent="0.15"/>
    <row r="751" ht="12" customHeight="1" x14ac:dyDescent="0.15"/>
    <row r="752" ht="12" customHeight="1" x14ac:dyDescent="0.15"/>
    <row r="753" ht="12" customHeight="1" x14ac:dyDescent="0.15"/>
    <row r="754" ht="12" customHeight="1" x14ac:dyDescent="0.15"/>
    <row r="755" ht="12" customHeight="1" x14ac:dyDescent="0.15"/>
    <row r="756" ht="12" customHeight="1" x14ac:dyDescent="0.15"/>
    <row r="757" ht="12" customHeight="1" x14ac:dyDescent="0.15"/>
    <row r="758" ht="12" customHeight="1" x14ac:dyDescent="0.15"/>
    <row r="759" ht="12" customHeight="1" x14ac:dyDescent="0.15"/>
    <row r="760" ht="12" customHeight="1" x14ac:dyDescent="0.15"/>
    <row r="761" ht="12" customHeight="1" x14ac:dyDescent="0.15"/>
    <row r="762" ht="12" customHeight="1" x14ac:dyDescent="0.15"/>
    <row r="763" ht="12" customHeight="1" x14ac:dyDescent="0.15"/>
    <row r="764" ht="12" customHeight="1" x14ac:dyDescent="0.15"/>
    <row r="765" ht="12" customHeight="1" x14ac:dyDescent="0.15"/>
    <row r="766" ht="12" customHeight="1" x14ac:dyDescent="0.15"/>
    <row r="767" ht="12" customHeight="1" x14ac:dyDescent="0.15"/>
    <row r="768" ht="12" customHeight="1" x14ac:dyDescent="0.15"/>
    <row r="769" ht="12" customHeight="1" x14ac:dyDescent="0.15"/>
    <row r="770" ht="12" customHeight="1" x14ac:dyDescent="0.15"/>
    <row r="771" ht="12" customHeight="1" x14ac:dyDescent="0.15"/>
    <row r="772" ht="12" customHeight="1" x14ac:dyDescent="0.15"/>
    <row r="773" ht="12" customHeight="1" x14ac:dyDescent="0.15"/>
    <row r="774" ht="12" customHeight="1" x14ac:dyDescent="0.15"/>
    <row r="775" ht="12" customHeight="1" x14ac:dyDescent="0.15"/>
    <row r="776" ht="12" customHeight="1" x14ac:dyDescent="0.15"/>
    <row r="777" ht="12" customHeight="1" x14ac:dyDescent="0.15"/>
    <row r="778" ht="12" customHeight="1" x14ac:dyDescent="0.15"/>
    <row r="779" ht="12" customHeight="1" x14ac:dyDescent="0.15"/>
    <row r="780" ht="12" customHeight="1" x14ac:dyDescent="0.15"/>
    <row r="781" ht="12" customHeight="1" x14ac:dyDescent="0.15"/>
    <row r="782" ht="12" customHeight="1" x14ac:dyDescent="0.15"/>
    <row r="783" ht="12" customHeight="1" x14ac:dyDescent="0.15"/>
    <row r="784" ht="12" customHeight="1" x14ac:dyDescent="0.15"/>
    <row r="785" ht="12" customHeight="1" x14ac:dyDescent="0.15"/>
    <row r="786" ht="12" customHeight="1" x14ac:dyDescent="0.15"/>
    <row r="787" ht="12" customHeight="1" x14ac:dyDescent="0.15"/>
    <row r="788" ht="12" customHeight="1" x14ac:dyDescent="0.15"/>
    <row r="789" ht="12" customHeight="1" x14ac:dyDescent="0.15"/>
    <row r="790" ht="12" customHeight="1" x14ac:dyDescent="0.15"/>
    <row r="791" ht="12" customHeight="1" x14ac:dyDescent="0.15"/>
    <row r="792" ht="12" customHeight="1" x14ac:dyDescent="0.15"/>
    <row r="793" ht="12" customHeight="1" x14ac:dyDescent="0.15"/>
    <row r="794" ht="12" customHeight="1" x14ac:dyDescent="0.15"/>
    <row r="795" ht="12" customHeight="1" x14ac:dyDescent="0.15"/>
    <row r="796" ht="12" customHeight="1" x14ac:dyDescent="0.15"/>
    <row r="797" ht="12" customHeight="1" x14ac:dyDescent="0.15"/>
    <row r="798" ht="12" customHeight="1" x14ac:dyDescent="0.15"/>
    <row r="799" ht="12" customHeight="1" x14ac:dyDescent="0.15"/>
    <row r="800" ht="12" customHeight="1" x14ac:dyDescent="0.15"/>
    <row r="801" ht="12" customHeight="1" x14ac:dyDescent="0.15"/>
    <row r="802" ht="12" customHeight="1" x14ac:dyDescent="0.15"/>
    <row r="803" ht="12" customHeight="1" x14ac:dyDescent="0.15"/>
    <row r="804" ht="12" customHeight="1" x14ac:dyDescent="0.15"/>
    <row r="805" ht="12" customHeight="1" x14ac:dyDescent="0.15"/>
    <row r="806" ht="12" customHeight="1" x14ac:dyDescent="0.15"/>
    <row r="807" ht="12" customHeight="1" x14ac:dyDescent="0.15"/>
    <row r="808" ht="12" customHeight="1" x14ac:dyDescent="0.15"/>
    <row r="809" ht="12" customHeight="1" x14ac:dyDescent="0.15"/>
    <row r="810" ht="12" customHeight="1" x14ac:dyDescent="0.15"/>
    <row r="811" ht="12" customHeight="1" x14ac:dyDescent="0.15"/>
    <row r="812" ht="12" customHeight="1" x14ac:dyDescent="0.15"/>
    <row r="813" ht="12" customHeight="1" x14ac:dyDescent="0.15"/>
    <row r="814" ht="12" customHeight="1" x14ac:dyDescent="0.15"/>
    <row r="815" ht="12" customHeight="1" x14ac:dyDescent="0.15"/>
    <row r="816" ht="12" customHeight="1" x14ac:dyDescent="0.15"/>
    <row r="817" ht="12" customHeight="1" x14ac:dyDescent="0.15"/>
    <row r="818" ht="12" customHeight="1" x14ac:dyDescent="0.15"/>
    <row r="819" ht="12" customHeight="1" x14ac:dyDescent="0.15"/>
    <row r="820" ht="12" customHeight="1" x14ac:dyDescent="0.15"/>
    <row r="821" ht="12" customHeight="1" x14ac:dyDescent="0.15"/>
    <row r="822" ht="12" customHeight="1" x14ac:dyDescent="0.15"/>
    <row r="823" ht="12" customHeight="1" x14ac:dyDescent="0.15"/>
    <row r="824" ht="12" customHeight="1" x14ac:dyDescent="0.15"/>
    <row r="825" ht="12" customHeight="1" x14ac:dyDescent="0.15"/>
    <row r="826" ht="12" customHeight="1" x14ac:dyDescent="0.15"/>
    <row r="827" ht="12" customHeight="1" x14ac:dyDescent="0.15"/>
    <row r="828" ht="12" customHeight="1" x14ac:dyDescent="0.15"/>
    <row r="829" ht="12" customHeight="1" x14ac:dyDescent="0.15"/>
    <row r="830" ht="12" customHeight="1" x14ac:dyDescent="0.15"/>
    <row r="831" ht="12" customHeight="1" x14ac:dyDescent="0.15"/>
    <row r="832" ht="12" customHeight="1" x14ac:dyDescent="0.15"/>
    <row r="833" ht="12" customHeight="1" x14ac:dyDescent="0.15"/>
    <row r="834" ht="12" customHeight="1" x14ac:dyDescent="0.15"/>
    <row r="835" ht="12" customHeight="1" x14ac:dyDescent="0.15"/>
    <row r="836" ht="12" customHeight="1" x14ac:dyDescent="0.15"/>
    <row r="837" ht="12" customHeight="1" x14ac:dyDescent="0.15"/>
    <row r="838" ht="12" customHeight="1" x14ac:dyDescent="0.15"/>
    <row r="839" ht="12" customHeight="1" x14ac:dyDescent="0.15"/>
    <row r="840" ht="12" customHeight="1" x14ac:dyDescent="0.15"/>
    <row r="841" ht="12" customHeight="1" x14ac:dyDescent="0.15"/>
    <row r="842" ht="12" customHeight="1" x14ac:dyDescent="0.15"/>
    <row r="843" ht="12" customHeight="1" x14ac:dyDescent="0.15"/>
    <row r="844" ht="12" customHeight="1" x14ac:dyDescent="0.15"/>
    <row r="845" ht="12" customHeight="1" x14ac:dyDescent="0.15"/>
    <row r="846" ht="12" customHeight="1" x14ac:dyDescent="0.15"/>
    <row r="847" ht="12" customHeight="1" x14ac:dyDescent="0.15"/>
    <row r="848" ht="12" customHeight="1" x14ac:dyDescent="0.15"/>
    <row r="849" ht="12" customHeight="1" x14ac:dyDescent="0.15"/>
    <row r="850" ht="12" customHeight="1" x14ac:dyDescent="0.15"/>
    <row r="851" ht="12" customHeight="1" x14ac:dyDescent="0.15"/>
    <row r="852" ht="12" customHeight="1" x14ac:dyDescent="0.15"/>
    <row r="853" ht="12" customHeight="1" x14ac:dyDescent="0.15"/>
    <row r="854" ht="12" customHeight="1" x14ac:dyDescent="0.15"/>
    <row r="855" ht="12" customHeight="1" x14ac:dyDescent="0.15"/>
    <row r="856" ht="12" customHeight="1" x14ac:dyDescent="0.15"/>
    <row r="857" ht="12" customHeight="1" x14ac:dyDescent="0.15"/>
    <row r="858" ht="12" customHeight="1" x14ac:dyDescent="0.15"/>
    <row r="859" ht="12" customHeight="1" x14ac:dyDescent="0.15"/>
    <row r="860" ht="12" customHeight="1" x14ac:dyDescent="0.15"/>
    <row r="861" ht="12" customHeight="1" x14ac:dyDescent="0.15"/>
    <row r="862" ht="12" customHeight="1" x14ac:dyDescent="0.15"/>
    <row r="863" ht="12" customHeight="1" x14ac:dyDescent="0.15"/>
    <row r="864" ht="12" customHeight="1" x14ac:dyDescent="0.15"/>
    <row r="865" ht="12" customHeight="1" x14ac:dyDescent="0.15"/>
    <row r="866" ht="12" customHeight="1" x14ac:dyDescent="0.15"/>
    <row r="867" ht="12" customHeight="1" x14ac:dyDescent="0.15"/>
    <row r="868" ht="12" customHeight="1" x14ac:dyDescent="0.15"/>
    <row r="869" ht="12" customHeight="1" x14ac:dyDescent="0.15"/>
    <row r="870" ht="12" customHeight="1" x14ac:dyDescent="0.15"/>
    <row r="871" ht="12" customHeight="1" x14ac:dyDescent="0.15"/>
    <row r="872" ht="12" customHeight="1" x14ac:dyDescent="0.15"/>
    <row r="873" ht="12" customHeight="1" x14ac:dyDescent="0.15"/>
    <row r="874" ht="12" customHeight="1" x14ac:dyDescent="0.15"/>
    <row r="875" ht="12" customHeight="1" x14ac:dyDescent="0.15"/>
    <row r="876" ht="12" customHeight="1" x14ac:dyDescent="0.15"/>
    <row r="877" ht="12" customHeight="1" x14ac:dyDescent="0.15"/>
    <row r="878" ht="12" customHeight="1" x14ac:dyDescent="0.15"/>
    <row r="879" ht="12" customHeight="1" x14ac:dyDescent="0.15"/>
    <row r="880" ht="12" customHeight="1" x14ac:dyDescent="0.15"/>
    <row r="881" ht="12" customHeight="1" x14ac:dyDescent="0.15"/>
    <row r="882" ht="12" customHeight="1" x14ac:dyDescent="0.15"/>
    <row r="883" ht="12" customHeight="1" x14ac:dyDescent="0.15"/>
    <row r="884" ht="12" customHeight="1" x14ac:dyDescent="0.15"/>
    <row r="885" ht="12" customHeight="1" x14ac:dyDescent="0.15"/>
    <row r="886" ht="12" customHeight="1" x14ac:dyDescent="0.15"/>
    <row r="887" ht="12" customHeight="1" x14ac:dyDescent="0.15"/>
    <row r="888" ht="12" customHeight="1" x14ac:dyDescent="0.15"/>
    <row r="889" ht="12" customHeight="1" x14ac:dyDescent="0.15"/>
    <row r="890" ht="12" customHeight="1" x14ac:dyDescent="0.15"/>
    <row r="891" ht="12" customHeight="1" x14ac:dyDescent="0.15"/>
    <row r="892" ht="12" customHeight="1" x14ac:dyDescent="0.15"/>
    <row r="893" ht="12" customHeight="1" x14ac:dyDescent="0.15"/>
    <row r="894" ht="12" customHeight="1" x14ac:dyDescent="0.15"/>
    <row r="895" ht="12" customHeight="1" x14ac:dyDescent="0.15"/>
    <row r="896" ht="12" customHeight="1" x14ac:dyDescent="0.15"/>
    <row r="897" ht="12" customHeight="1" x14ac:dyDescent="0.15"/>
    <row r="898" ht="12" customHeight="1" x14ac:dyDescent="0.15"/>
    <row r="899" ht="12" customHeight="1" x14ac:dyDescent="0.15"/>
    <row r="900" ht="12" customHeight="1" x14ac:dyDescent="0.15"/>
    <row r="901" ht="12" customHeight="1" x14ac:dyDescent="0.15"/>
    <row r="902" ht="12" customHeight="1" x14ac:dyDescent="0.15"/>
    <row r="903" ht="12" customHeight="1" x14ac:dyDescent="0.15"/>
    <row r="904" ht="12" customHeight="1" x14ac:dyDescent="0.15"/>
    <row r="905" ht="12" customHeight="1" x14ac:dyDescent="0.15"/>
    <row r="906" ht="12" customHeight="1" x14ac:dyDescent="0.15"/>
    <row r="907" ht="12" customHeight="1" x14ac:dyDescent="0.15"/>
    <row r="908" ht="12" customHeight="1" x14ac:dyDescent="0.15"/>
    <row r="909" ht="12" customHeight="1" x14ac:dyDescent="0.15"/>
    <row r="910" ht="12" customHeight="1" x14ac:dyDescent="0.15"/>
    <row r="911" ht="12" customHeight="1" x14ac:dyDescent="0.15"/>
    <row r="912" ht="12" customHeight="1" x14ac:dyDescent="0.15"/>
    <row r="913" ht="12" customHeight="1" x14ac:dyDescent="0.15"/>
    <row r="914" ht="12" customHeight="1" x14ac:dyDescent="0.15"/>
    <row r="915" ht="12" customHeight="1" x14ac:dyDescent="0.15"/>
    <row r="916" ht="12" customHeight="1" x14ac:dyDescent="0.15"/>
    <row r="917" ht="12" customHeight="1" x14ac:dyDescent="0.15"/>
    <row r="918" ht="12" customHeight="1" x14ac:dyDescent="0.15"/>
    <row r="919" ht="12" customHeight="1" x14ac:dyDescent="0.15"/>
    <row r="920" ht="12" customHeight="1" x14ac:dyDescent="0.15"/>
    <row r="921" ht="12" customHeight="1" x14ac:dyDescent="0.15"/>
    <row r="922" ht="12" customHeight="1" x14ac:dyDescent="0.15"/>
    <row r="923" ht="12" customHeight="1" x14ac:dyDescent="0.15"/>
    <row r="924" ht="12" customHeight="1" x14ac:dyDescent="0.15"/>
    <row r="925" ht="12" customHeight="1" x14ac:dyDescent="0.15"/>
    <row r="926" ht="12" customHeight="1" x14ac:dyDescent="0.15"/>
    <row r="927" ht="12" customHeight="1" x14ac:dyDescent="0.15"/>
    <row r="928" ht="12" customHeight="1" x14ac:dyDescent="0.15"/>
    <row r="929" ht="12" customHeight="1" x14ac:dyDescent="0.15"/>
    <row r="930" ht="12" customHeight="1" x14ac:dyDescent="0.15"/>
    <row r="931" ht="12" customHeight="1" x14ac:dyDescent="0.15"/>
    <row r="932" ht="12" customHeight="1" x14ac:dyDescent="0.15"/>
    <row r="933" ht="12" customHeight="1" x14ac:dyDescent="0.15"/>
    <row r="934" ht="12" customHeight="1" x14ac:dyDescent="0.15"/>
    <row r="935" ht="12" customHeight="1" x14ac:dyDescent="0.15"/>
    <row r="936" ht="12" customHeight="1" x14ac:dyDescent="0.15"/>
    <row r="937" ht="12" customHeight="1" x14ac:dyDescent="0.15"/>
    <row r="938" ht="12" customHeight="1" x14ac:dyDescent="0.15"/>
    <row r="939" ht="12" customHeight="1" x14ac:dyDescent="0.15"/>
    <row r="940" ht="12" customHeight="1" x14ac:dyDescent="0.15"/>
    <row r="941" ht="12" customHeight="1" x14ac:dyDescent="0.15"/>
    <row r="942" ht="12" customHeight="1" x14ac:dyDescent="0.15"/>
    <row r="943" ht="12" customHeight="1" x14ac:dyDescent="0.15"/>
    <row r="944" ht="12" customHeight="1" x14ac:dyDescent="0.15"/>
    <row r="945" ht="12" customHeight="1" x14ac:dyDescent="0.15"/>
    <row r="946" ht="12" customHeight="1" x14ac:dyDescent="0.15"/>
    <row r="947" ht="12" customHeight="1" x14ac:dyDescent="0.15"/>
    <row r="948" ht="12" customHeight="1" x14ac:dyDescent="0.15"/>
    <row r="949" ht="12" customHeight="1" x14ac:dyDescent="0.15"/>
    <row r="950" ht="12" customHeight="1" x14ac:dyDescent="0.15"/>
    <row r="951" ht="12" customHeight="1" x14ac:dyDescent="0.15"/>
    <row r="952" ht="12" customHeight="1" x14ac:dyDescent="0.15"/>
    <row r="953" ht="12" customHeight="1" x14ac:dyDescent="0.15"/>
    <row r="954" ht="12" customHeight="1" x14ac:dyDescent="0.15"/>
    <row r="955" ht="12" customHeight="1" x14ac:dyDescent="0.15"/>
    <row r="956" ht="12" customHeight="1" x14ac:dyDescent="0.15"/>
    <row r="957" ht="12" customHeight="1" x14ac:dyDescent="0.15"/>
    <row r="958" ht="12" customHeight="1" x14ac:dyDescent="0.15"/>
    <row r="959" ht="12" customHeight="1" x14ac:dyDescent="0.15"/>
    <row r="960" ht="12" customHeight="1" x14ac:dyDescent="0.15"/>
    <row r="961" ht="12" customHeight="1" x14ac:dyDescent="0.15"/>
    <row r="962" ht="12" customHeight="1" x14ac:dyDescent="0.15"/>
    <row r="963" ht="12" customHeight="1" x14ac:dyDescent="0.15"/>
    <row r="964" ht="12" customHeight="1" x14ac:dyDescent="0.15"/>
    <row r="965" ht="12" customHeight="1" x14ac:dyDescent="0.15"/>
    <row r="966" ht="12" customHeight="1" x14ac:dyDescent="0.15"/>
    <row r="967" ht="12" customHeight="1" x14ac:dyDescent="0.15"/>
    <row r="968" ht="12" customHeight="1" x14ac:dyDescent="0.15"/>
    <row r="969" ht="12" customHeight="1" x14ac:dyDescent="0.15"/>
    <row r="970" ht="12" customHeight="1" x14ac:dyDescent="0.15"/>
    <row r="971" ht="12" customHeight="1" x14ac:dyDescent="0.15"/>
    <row r="972" ht="12" customHeight="1" x14ac:dyDescent="0.15"/>
    <row r="973" ht="12" customHeight="1" x14ac:dyDescent="0.15"/>
    <row r="974" ht="12" customHeight="1" x14ac:dyDescent="0.15"/>
    <row r="975" ht="12" customHeight="1" x14ac:dyDescent="0.15"/>
    <row r="976" ht="12" customHeight="1" x14ac:dyDescent="0.15"/>
    <row r="977" ht="12" customHeight="1" x14ac:dyDescent="0.15"/>
    <row r="978" ht="12" customHeight="1" x14ac:dyDescent="0.15"/>
    <row r="979" ht="12" customHeight="1" x14ac:dyDescent="0.15"/>
    <row r="980" ht="12" customHeight="1" x14ac:dyDescent="0.15"/>
    <row r="981" ht="12" customHeight="1" x14ac:dyDescent="0.15"/>
    <row r="982" ht="12" customHeight="1" x14ac:dyDescent="0.15"/>
    <row r="983" ht="12" customHeight="1" x14ac:dyDescent="0.15"/>
    <row r="984" ht="12" customHeight="1" x14ac:dyDescent="0.15"/>
    <row r="985" ht="12" customHeight="1" x14ac:dyDescent="0.15"/>
    <row r="986" ht="12" customHeight="1" x14ac:dyDescent="0.15"/>
    <row r="987" ht="12" customHeight="1" x14ac:dyDescent="0.15"/>
    <row r="988" ht="12" customHeight="1" x14ac:dyDescent="0.15"/>
    <row r="989" ht="12" customHeight="1" x14ac:dyDescent="0.15"/>
    <row r="990" ht="12" customHeight="1" x14ac:dyDescent="0.15"/>
    <row r="991" ht="12" customHeight="1" x14ac:dyDescent="0.15"/>
    <row r="992" ht="12" customHeight="1" x14ac:dyDescent="0.15"/>
    <row r="993" ht="12" customHeight="1" x14ac:dyDescent="0.15"/>
    <row r="994" ht="12" customHeight="1" x14ac:dyDescent="0.15"/>
  </sheetData>
  <phoneticPr fontId="3"/>
  <pageMargins left="0.78740157480314965" right="0.78740157480314965" top="0.98425196850393704" bottom="0.98425196850393704" header="0.51181102362204722" footer="0.51181102362204722"/>
  <pageSetup paperSize="9" scale="98" orientation="portrait" r:id="rId1"/>
  <headerFooter alignWithMargins="0"/>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5"/>
  <sheetViews>
    <sheetView view="pageBreakPreview" zoomScale="80" zoomScaleNormal="100" workbookViewId="0">
      <selection activeCell="B29" sqref="B29"/>
    </sheetView>
  </sheetViews>
  <sheetFormatPr defaultRowHeight="13.5" x14ac:dyDescent="0.15"/>
  <cols>
    <col min="1" max="1" width="20.625" customWidth="1"/>
    <col min="2" max="6" width="9.625" customWidth="1"/>
  </cols>
  <sheetData>
    <row r="1" spans="1:5" ht="12" customHeight="1" x14ac:dyDescent="0.15">
      <c r="A1" s="1259" t="s">
        <v>1502</v>
      </c>
      <c r="B1" s="1258"/>
      <c r="C1" s="1258"/>
      <c r="D1" s="1258"/>
      <c r="E1" s="1258"/>
    </row>
    <row r="2" spans="1:5" ht="12" customHeight="1" x14ac:dyDescent="0.15">
      <c r="A2" s="1257" t="s">
        <v>1501</v>
      </c>
      <c r="B2" s="1256"/>
      <c r="C2" s="1256"/>
      <c r="D2" s="1256"/>
      <c r="E2" s="1256"/>
    </row>
    <row r="3" spans="1:5" ht="12" customHeight="1" x14ac:dyDescent="0.15">
      <c r="A3" s="1255"/>
      <c r="B3" s="1254" t="s">
        <v>73</v>
      </c>
      <c r="C3" s="1254" t="s">
        <v>638</v>
      </c>
      <c r="D3" s="1254" t="s">
        <v>638</v>
      </c>
      <c r="E3" s="1253" t="s">
        <v>1500</v>
      </c>
    </row>
    <row r="4" spans="1:5" ht="12" customHeight="1" x14ac:dyDescent="0.15">
      <c r="A4" s="1252"/>
      <c r="B4" s="1251" t="s">
        <v>462</v>
      </c>
      <c r="C4" s="1251" t="s">
        <v>636</v>
      </c>
      <c r="D4" s="1251" t="s">
        <v>637</v>
      </c>
      <c r="E4" s="1250" t="s">
        <v>1131</v>
      </c>
    </row>
    <row r="5" spans="1:5" ht="12" customHeight="1" x14ac:dyDescent="0.15">
      <c r="A5" s="1249"/>
      <c r="B5" s="1248" t="s">
        <v>184</v>
      </c>
      <c r="C5" s="1248" t="s">
        <v>462</v>
      </c>
      <c r="D5" s="1248" t="s">
        <v>462</v>
      </c>
      <c r="E5" s="1247"/>
    </row>
    <row r="6" spans="1:5" ht="12" customHeight="1" x14ac:dyDescent="0.15">
      <c r="A6" s="778" t="s">
        <v>1499</v>
      </c>
      <c r="B6" s="1190">
        <v>53803</v>
      </c>
      <c r="C6" s="1190">
        <v>12416</v>
      </c>
      <c r="D6" s="1190">
        <v>41207</v>
      </c>
      <c r="E6" s="1246">
        <v>23.076780105198594</v>
      </c>
    </row>
    <row r="7" spans="1:5" ht="12" customHeight="1" x14ac:dyDescent="0.15">
      <c r="A7" s="778" t="s">
        <v>1498</v>
      </c>
      <c r="B7" s="1190">
        <v>78720</v>
      </c>
      <c r="C7" s="1190">
        <v>14407</v>
      </c>
      <c r="D7" s="1190">
        <v>64073</v>
      </c>
      <c r="E7" s="1246">
        <v>18.301575203252032</v>
      </c>
    </row>
    <row r="8" spans="1:5" ht="12" customHeight="1" x14ac:dyDescent="0.15">
      <c r="A8" s="778" t="s">
        <v>1181</v>
      </c>
      <c r="B8" s="1190">
        <v>13343</v>
      </c>
      <c r="C8" s="1190">
        <v>2119</v>
      </c>
      <c r="D8" s="1190">
        <v>11204</v>
      </c>
      <c r="E8" s="1246">
        <v>15.880986284943416</v>
      </c>
    </row>
    <row r="9" spans="1:5" ht="12" customHeight="1" x14ac:dyDescent="0.15">
      <c r="A9" s="778" t="s">
        <v>1180</v>
      </c>
      <c r="B9" s="1190">
        <v>14309</v>
      </c>
      <c r="C9" s="1190">
        <v>1820</v>
      </c>
      <c r="D9" s="1190">
        <v>12455</v>
      </c>
      <c r="E9" s="1246">
        <v>12.719267593822071</v>
      </c>
    </row>
    <row r="10" spans="1:5" ht="12" customHeight="1" x14ac:dyDescent="0.15">
      <c r="A10" s="778" t="s">
        <v>1179</v>
      </c>
      <c r="B10" s="1190">
        <v>17749</v>
      </c>
      <c r="C10" s="1190">
        <v>5016</v>
      </c>
      <c r="D10" s="1190">
        <v>12622</v>
      </c>
      <c r="E10" s="1246">
        <v>28.260747084342778</v>
      </c>
    </row>
    <row r="11" spans="1:5" ht="12" customHeight="1" x14ac:dyDescent="0.15">
      <c r="A11" s="778" t="s">
        <v>1178</v>
      </c>
      <c r="B11" s="1190">
        <v>8117</v>
      </c>
      <c r="C11" s="1190">
        <v>1067</v>
      </c>
      <c r="D11" s="1190">
        <v>7000</v>
      </c>
      <c r="E11" s="1246">
        <v>13.145250708389799</v>
      </c>
    </row>
    <row r="12" spans="1:5" ht="12" customHeight="1" x14ac:dyDescent="0.15">
      <c r="A12" s="778" t="s">
        <v>1177</v>
      </c>
      <c r="B12" s="1190">
        <v>9883</v>
      </c>
      <c r="C12" s="1190">
        <v>1397</v>
      </c>
      <c r="D12" s="1190">
        <v>8482</v>
      </c>
      <c r="E12" s="1246">
        <v>14.135383992714761</v>
      </c>
    </row>
    <row r="13" spans="1:5" ht="12" customHeight="1" x14ac:dyDescent="0.15">
      <c r="A13" s="778" t="s">
        <v>1497</v>
      </c>
      <c r="B13" s="1190">
        <v>15318</v>
      </c>
      <c r="C13" s="1190">
        <v>2988</v>
      </c>
      <c r="D13" s="1190">
        <v>12311</v>
      </c>
      <c r="E13" s="1246">
        <v>19.506462984723854</v>
      </c>
    </row>
    <row r="14" spans="1:5" ht="12" customHeight="1" x14ac:dyDescent="0.15">
      <c r="A14" s="778" t="s">
        <v>1496</v>
      </c>
      <c r="B14" s="1190">
        <v>302114</v>
      </c>
      <c r="C14" s="1190">
        <v>110504</v>
      </c>
      <c r="D14" s="1190">
        <v>189113</v>
      </c>
      <c r="E14" s="1246">
        <v>36.576921294610642</v>
      </c>
    </row>
    <row r="15" spans="1:5" ht="12" customHeight="1" x14ac:dyDescent="0.15">
      <c r="A15" s="778" t="s">
        <v>1495</v>
      </c>
      <c r="B15" s="1190">
        <v>19555</v>
      </c>
      <c r="C15" s="1190">
        <v>3587</v>
      </c>
      <c r="D15" s="1190">
        <v>15886</v>
      </c>
      <c r="E15" s="1246">
        <v>18.343134748146252</v>
      </c>
    </row>
    <row r="16" spans="1:5" ht="12" customHeight="1" x14ac:dyDescent="0.15">
      <c r="A16" s="778" t="s">
        <v>1494</v>
      </c>
      <c r="B16" s="1190">
        <v>15638</v>
      </c>
      <c r="C16" s="1190">
        <v>2552</v>
      </c>
      <c r="D16" s="1190">
        <v>13068</v>
      </c>
      <c r="E16" s="1246">
        <v>16.319222406957412</v>
      </c>
    </row>
    <row r="17" spans="1:5" ht="12" customHeight="1" x14ac:dyDescent="0.15">
      <c r="A17" s="778" t="s">
        <v>1493</v>
      </c>
      <c r="B17" s="1190">
        <v>16550</v>
      </c>
      <c r="C17" s="1190">
        <v>2709</v>
      </c>
      <c r="D17" s="1190">
        <v>13746</v>
      </c>
      <c r="E17" s="1246">
        <v>16.368580060422961</v>
      </c>
    </row>
    <row r="18" spans="1:5" ht="12" customHeight="1" x14ac:dyDescent="0.15">
      <c r="A18" s="778" t="s">
        <v>1492</v>
      </c>
      <c r="B18" s="1190">
        <v>31605</v>
      </c>
      <c r="C18" s="1190">
        <v>9403</v>
      </c>
      <c r="D18" s="1190">
        <v>22062</v>
      </c>
      <c r="E18" s="1246">
        <v>29.7516215788641</v>
      </c>
    </row>
    <row r="19" spans="1:5" ht="12" customHeight="1" x14ac:dyDescent="0.15">
      <c r="A19" s="778" t="s">
        <v>1491</v>
      </c>
      <c r="B19" s="1190">
        <v>34976</v>
      </c>
      <c r="C19" s="1190">
        <v>10599</v>
      </c>
      <c r="D19" s="1190">
        <v>24009</v>
      </c>
      <c r="E19" s="1246">
        <v>30.30363677950595</v>
      </c>
    </row>
    <row r="20" spans="1:5" ht="12" customHeight="1" x14ac:dyDescent="0.15">
      <c r="A20" s="778" t="s">
        <v>1490</v>
      </c>
      <c r="B20" s="1190">
        <v>134154</v>
      </c>
      <c r="C20" s="1190">
        <v>63108</v>
      </c>
      <c r="D20" s="1190">
        <v>69882</v>
      </c>
      <c r="E20" s="1246">
        <v>47.041459814839662</v>
      </c>
    </row>
    <row r="21" spans="1:5" ht="12" customHeight="1" x14ac:dyDescent="0.15">
      <c r="A21" s="778" t="s">
        <v>1489</v>
      </c>
      <c r="B21" s="1190">
        <v>49636</v>
      </c>
      <c r="C21" s="1190">
        <v>18547</v>
      </c>
      <c r="D21" s="1190">
        <v>30461</v>
      </c>
      <c r="E21" s="1246">
        <v>37.366024659521315</v>
      </c>
    </row>
    <row r="22" spans="1:5" ht="12" customHeight="1" x14ac:dyDescent="0.15">
      <c r="A22" s="778" t="s">
        <v>1488</v>
      </c>
      <c r="B22" s="1190">
        <v>54031</v>
      </c>
      <c r="C22" s="1190">
        <v>9524</v>
      </c>
      <c r="D22" s="1190">
        <v>44438</v>
      </c>
      <c r="E22" s="1246">
        <v>17.626917880476022</v>
      </c>
    </row>
    <row r="23" spans="1:5" ht="12" customHeight="1" x14ac:dyDescent="0.15">
      <c r="A23" s="778" t="s">
        <v>1487</v>
      </c>
      <c r="B23" s="1190">
        <v>21158</v>
      </c>
      <c r="C23" s="1190">
        <v>3109</v>
      </c>
      <c r="D23" s="1190">
        <v>18009</v>
      </c>
      <c r="E23" s="1246">
        <v>14.694205501465166</v>
      </c>
    </row>
    <row r="24" spans="1:5" ht="12" customHeight="1" x14ac:dyDescent="0.15">
      <c r="A24" s="778" t="s">
        <v>1486</v>
      </c>
      <c r="B24" s="1190">
        <v>12595</v>
      </c>
      <c r="C24" s="1190">
        <v>3220</v>
      </c>
      <c r="D24" s="1190">
        <v>9369</v>
      </c>
      <c r="E24" s="1246">
        <v>25.565700674870978</v>
      </c>
    </row>
    <row r="25" spans="1:5" ht="12" customHeight="1" x14ac:dyDescent="0.15">
      <c r="A25" s="778" t="s">
        <v>1485</v>
      </c>
      <c r="B25" s="1190">
        <v>12077</v>
      </c>
      <c r="C25" s="1190">
        <v>2132</v>
      </c>
      <c r="D25" s="1190">
        <v>9928</v>
      </c>
      <c r="E25" s="1246">
        <v>17.653390742734125</v>
      </c>
    </row>
    <row r="26" spans="1:5" ht="12" customHeight="1" x14ac:dyDescent="0.15">
      <c r="A26" s="778" t="s">
        <v>1484</v>
      </c>
      <c r="B26" s="1190">
        <v>8202</v>
      </c>
      <c r="C26" s="1190">
        <v>1063</v>
      </c>
      <c r="D26" s="1190">
        <v>7133</v>
      </c>
      <c r="E26" s="1246">
        <v>12.960253596683735</v>
      </c>
    </row>
    <row r="27" spans="1:5" ht="12" customHeight="1" x14ac:dyDescent="0.15">
      <c r="A27" s="778" t="s">
        <v>1483</v>
      </c>
      <c r="B27" s="1190">
        <v>156254</v>
      </c>
      <c r="C27" s="1190">
        <v>40241</v>
      </c>
      <c r="D27" s="1190">
        <v>114890</v>
      </c>
      <c r="E27" s="1246">
        <v>25.753580708333867</v>
      </c>
    </row>
    <row r="28" spans="1:5" ht="12" customHeight="1" x14ac:dyDescent="0.15">
      <c r="A28" s="778" t="s">
        <v>1482</v>
      </c>
      <c r="B28" s="1190">
        <v>6874</v>
      </c>
      <c r="C28" s="1190">
        <v>1107</v>
      </c>
      <c r="D28" s="1190">
        <v>5598</v>
      </c>
      <c r="E28" s="1246">
        <v>16.104160605178937</v>
      </c>
    </row>
    <row r="29" spans="1:5" ht="12" customHeight="1" x14ac:dyDescent="0.15">
      <c r="A29" s="778" t="s">
        <v>1481</v>
      </c>
      <c r="B29" s="1190">
        <v>22147</v>
      </c>
      <c r="C29" s="1190">
        <v>3129</v>
      </c>
      <c r="D29" s="1190">
        <v>18946</v>
      </c>
      <c r="E29" s="1246">
        <v>14.128324378019597</v>
      </c>
    </row>
    <row r="30" spans="1:5" ht="12" customHeight="1" x14ac:dyDescent="0.15">
      <c r="A30" s="778" t="s">
        <v>1480</v>
      </c>
      <c r="B30" s="1190">
        <v>24697</v>
      </c>
      <c r="C30" s="1190">
        <v>12197</v>
      </c>
      <c r="D30" s="1190">
        <v>12398</v>
      </c>
      <c r="E30" s="1246">
        <v>49.386565169858684</v>
      </c>
    </row>
    <row r="31" spans="1:5" ht="12" customHeight="1" x14ac:dyDescent="0.15">
      <c r="A31" s="778" t="s">
        <v>1479</v>
      </c>
      <c r="B31" s="1190">
        <v>27487</v>
      </c>
      <c r="C31" s="1190">
        <v>5439</v>
      </c>
      <c r="D31" s="1190">
        <v>21633</v>
      </c>
      <c r="E31" s="1246">
        <v>19.787535926074142</v>
      </c>
    </row>
    <row r="32" spans="1:5" ht="12" customHeight="1" x14ac:dyDescent="0.15">
      <c r="A32" s="778" t="s">
        <v>1478</v>
      </c>
      <c r="B32" s="1190">
        <v>59139</v>
      </c>
      <c r="C32" s="1190">
        <v>15479</v>
      </c>
      <c r="D32" s="1190">
        <v>43431</v>
      </c>
      <c r="E32" s="1246">
        <v>26.173929217605981</v>
      </c>
    </row>
    <row r="33" spans="1:5" ht="12" customHeight="1" x14ac:dyDescent="0.15">
      <c r="A33" s="778" t="s">
        <v>1477</v>
      </c>
      <c r="B33" s="1190">
        <v>15911</v>
      </c>
      <c r="C33" s="1190">
        <v>2891</v>
      </c>
      <c r="D33" s="1190">
        <v>12884</v>
      </c>
      <c r="E33" s="1246">
        <v>18.169819621645402</v>
      </c>
    </row>
    <row r="34" spans="1:5" ht="12" customHeight="1" x14ac:dyDescent="0.15">
      <c r="A34" s="778" t="s">
        <v>1476</v>
      </c>
      <c r="B34" s="1190">
        <v>164622</v>
      </c>
      <c r="C34" s="1190">
        <v>50864</v>
      </c>
      <c r="D34" s="1190">
        <v>112752</v>
      </c>
      <c r="E34" s="1246">
        <v>30.897449915564142</v>
      </c>
    </row>
    <row r="35" spans="1:5" ht="12" customHeight="1" x14ac:dyDescent="0.15">
      <c r="A35" s="778" t="s">
        <v>1475</v>
      </c>
      <c r="B35" s="1190">
        <v>10361</v>
      </c>
      <c r="C35" s="1190">
        <v>2165</v>
      </c>
      <c r="D35" s="1190">
        <v>8076</v>
      </c>
      <c r="E35" s="1246">
        <v>20.895666441463177</v>
      </c>
    </row>
    <row r="36" spans="1:5" ht="12" customHeight="1" x14ac:dyDescent="0.15">
      <c r="A36" s="778" t="s">
        <v>1474</v>
      </c>
      <c r="B36" s="1190">
        <v>19008</v>
      </c>
      <c r="C36" s="1190">
        <v>3611</v>
      </c>
      <c r="D36" s="1190">
        <v>15292</v>
      </c>
      <c r="E36" s="1246">
        <v>18.997264309764308</v>
      </c>
    </row>
    <row r="37" spans="1:5" ht="12" customHeight="1" x14ac:dyDescent="0.15">
      <c r="A37" s="778" t="s">
        <v>1473</v>
      </c>
      <c r="B37" s="1190">
        <v>77828</v>
      </c>
      <c r="C37" s="1190">
        <v>30854</v>
      </c>
      <c r="D37" s="1190">
        <v>46676</v>
      </c>
      <c r="E37" s="1246">
        <v>39.64382998406743</v>
      </c>
    </row>
    <row r="38" spans="1:5" ht="12" customHeight="1" x14ac:dyDescent="0.15">
      <c r="A38" s="778" t="s">
        <v>1472</v>
      </c>
      <c r="B38" s="1190">
        <v>41695</v>
      </c>
      <c r="C38" s="1190">
        <v>10407</v>
      </c>
      <c r="D38" s="1190">
        <v>30811</v>
      </c>
      <c r="E38" s="1246">
        <v>24.959827317424153</v>
      </c>
    </row>
    <row r="39" spans="1:5" ht="12" customHeight="1" x14ac:dyDescent="0.15">
      <c r="A39" s="778" t="s">
        <v>1471</v>
      </c>
      <c r="B39" s="1190">
        <v>8239</v>
      </c>
      <c r="C39" s="1190">
        <v>2682</v>
      </c>
      <c r="D39" s="1190">
        <v>5555</v>
      </c>
      <c r="E39" s="1246">
        <v>32.552494234737225</v>
      </c>
    </row>
    <row r="40" spans="1:5" ht="12" customHeight="1" x14ac:dyDescent="0.15">
      <c r="A40" s="778" t="s">
        <v>1470</v>
      </c>
      <c r="B40" s="1190">
        <v>7491</v>
      </c>
      <c r="C40" s="1190">
        <v>1144</v>
      </c>
      <c r="D40" s="1190">
        <v>6343</v>
      </c>
      <c r="E40" s="1246">
        <v>15.27165932452276</v>
      </c>
    </row>
    <row r="41" spans="1:5" ht="12" customHeight="1" x14ac:dyDescent="0.15">
      <c r="A41" s="778" t="s">
        <v>1469</v>
      </c>
      <c r="B41" s="1190">
        <v>65250</v>
      </c>
      <c r="C41" s="1190">
        <v>13014</v>
      </c>
      <c r="D41" s="1190">
        <v>51579</v>
      </c>
      <c r="E41" s="1246">
        <v>19.944827586206895</v>
      </c>
    </row>
    <row r="42" spans="1:5" ht="12" customHeight="1" x14ac:dyDescent="0.15">
      <c r="A42" s="778" t="s">
        <v>1468</v>
      </c>
      <c r="B42" s="1190">
        <v>5327</v>
      </c>
      <c r="C42" s="1190">
        <v>884</v>
      </c>
      <c r="D42" s="1190">
        <v>4430</v>
      </c>
      <c r="E42" s="1246">
        <v>16.594706213628683</v>
      </c>
    </row>
    <row r="43" spans="1:5" ht="12" customHeight="1" x14ac:dyDescent="0.15">
      <c r="A43" s="778" t="s">
        <v>1467</v>
      </c>
      <c r="B43" s="1190">
        <v>9345</v>
      </c>
      <c r="C43" s="1190">
        <v>1736</v>
      </c>
      <c r="D43" s="1190">
        <v>7603</v>
      </c>
      <c r="E43" s="1246">
        <v>18.576779026217228</v>
      </c>
    </row>
    <row r="44" spans="1:5" ht="12" customHeight="1" x14ac:dyDescent="0.15">
      <c r="A44" s="778" t="s">
        <v>1466</v>
      </c>
      <c r="B44" s="1190">
        <v>14782</v>
      </c>
      <c r="C44" s="1190">
        <v>2694</v>
      </c>
      <c r="D44" s="1190">
        <v>11860</v>
      </c>
      <c r="E44" s="1246">
        <v>18.224868082803408</v>
      </c>
    </row>
    <row r="45" spans="1:5" ht="12" customHeight="1" x14ac:dyDescent="0.15">
      <c r="A45" s="778" t="s">
        <v>1465</v>
      </c>
      <c r="B45" s="1190">
        <v>23648</v>
      </c>
      <c r="C45" s="1190">
        <v>5698</v>
      </c>
      <c r="D45" s="1190">
        <v>17726</v>
      </c>
      <c r="E45" s="1246">
        <v>24.095060893098783</v>
      </c>
    </row>
    <row r="46" spans="1:5" ht="12" customHeight="1" x14ac:dyDescent="0.15">
      <c r="A46" s="778" t="s">
        <v>1464</v>
      </c>
      <c r="B46" s="1190">
        <v>12148</v>
      </c>
      <c r="C46" s="1190">
        <v>2002</v>
      </c>
      <c r="D46" s="1190">
        <v>9959</v>
      </c>
      <c r="E46" s="1246">
        <v>16.480079025353966</v>
      </c>
    </row>
    <row r="47" spans="1:5" ht="12" customHeight="1" x14ac:dyDescent="0.15">
      <c r="A47" s="778" t="s">
        <v>1463</v>
      </c>
      <c r="B47" s="1190">
        <v>39362</v>
      </c>
      <c r="C47" s="1190">
        <v>5439</v>
      </c>
      <c r="D47" s="1190">
        <v>33892</v>
      </c>
      <c r="E47" s="1246">
        <v>13.817895432142677</v>
      </c>
    </row>
    <row r="48" spans="1:5" ht="12" customHeight="1" x14ac:dyDescent="0.15">
      <c r="A48" s="778" t="s">
        <v>1462</v>
      </c>
      <c r="B48" s="1190">
        <v>6272</v>
      </c>
      <c r="C48" s="1190">
        <v>975</v>
      </c>
      <c r="D48" s="1190">
        <v>5291</v>
      </c>
      <c r="E48" s="1246">
        <v>15.545280612244897</v>
      </c>
    </row>
    <row r="49" spans="1:5" ht="12" customHeight="1" x14ac:dyDescent="0.15">
      <c r="A49" s="778" t="s">
        <v>1461</v>
      </c>
      <c r="B49" s="1190">
        <v>15865</v>
      </c>
      <c r="C49" s="1190">
        <v>1796</v>
      </c>
      <c r="D49" s="1190">
        <v>14054</v>
      </c>
      <c r="E49" s="1246">
        <v>11.320516861014813</v>
      </c>
    </row>
    <row r="50" spans="1:5" ht="12" customHeight="1" x14ac:dyDescent="0.15">
      <c r="A50" s="778" t="s">
        <v>1460</v>
      </c>
      <c r="B50" s="1190">
        <v>10816</v>
      </c>
      <c r="C50" s="1190">
        <v>1524</v>
      </c>
      <c r="D50" s="1190">
        <v>9285</v>
      </c>
      <c r="E50" s="1246">
        <v>14.090236686390533</v>
      </c>
    </row>
    <row r="51" spans="1:5" ht="12" customHeight="1" x14ac:dyDescent="0.15">
      <c r="A51" s="778" t="s">
        <v>1459</v>
      </c>
      <c r="B51" s="1190">
        <v>6409</v>
      </c>
      <c r="C51" s="1190">
        <v>1143</v>
      </c>
      <c r="D51" s="1190">
        <v>5262</v>
      </c>
      <c r="E51" s="1246">
        <v>17.834295521922297</v>
      </c>
    </row>
    <row r="52" spans="1:5" ht="12" customHeight="1" x14ac:dyDescent="0.15">
      <c r="A52" s="778" t="s">
        <v>1458</v>
      </c>
      <c r="B52" s="1190">
        <v>111506</v>
      </c>
      <c r="C52" s="1190">
        <v>22220</v>
      </c>
      <c r="D52" s="1190">
        <v>87407</v>
      </c>
      <c r="E52" s="1246">
        <v>19.927178806521624</v>
      </c>
    </row>
    <row r="53" spans="1:5" ht="12" customHeight="1" x14ac:dyDescent="0.15">
      <c r="A53" s="778" t="s">
        <v>1457</v>
      </c>
      <c r="B53" s="1190">
        <v>38423</v>
      </c>
      <c r="C53" s="1190">
        <v>9544</v>
      </c>
      <c r="D53" s="1190">
        <v>28051</v>
      </c>
      <c r="E53" s="1246">
        <v>24.839288967545482</v>
      </c>
    </row>
    <row r="54" spans="1:5" ht="12" customHeight="1" x14ac:dyDescent="0.15">
      <c r="A54" s="778" t="s">
        <v>1456</v>
      </c>
      <c r="B54" s="1190">
        <v>7849</v>
      </c>
      <c r="C54" s="1190">
        <v>936</v>
      </c>
      <c r="D54" s="1190">
        <v>6901</v>
      </c>
      <c r="E54" s="1246">
        <v>11.925085998216334</v>
      </c>
    </row>
    <row r="55" spans="1:5" ht="12" customHeight="1" x14ac:dyDescent="0.15">
      <c r="A55" s="778" t="s">
        <v>1455</v>
      </c>
      <c r="B55" s="1190">
        <v>10376</v>
      </c>
      <c r="C55" s="1190">
        <v>2104</v>
      </c>
      <c r="D55" s="1190">
        <v>8258</v>
      </c>
      <c r="E55" s="1246">
        <v>20.277563608326908</v>
      </c>
    </row>
    <row r="56" spans="1:5" ht="12" customHeight="1" x14ac:dyDescent="0.15">
      <c r="A56" s="778" t="s">
        <v>1454</v>
      </c>
      <c r="B56" s="1190">
        <v>12103</v>
      </c>
      <c r="C56" s="1190">
        <v>1770</v>
      </c>
      <c r="D56" s="1190">
        <v>10322</v>
      </c>
      <c r="E56" s="1246">
        <v>14.624473271089814</v>
      </c>
    </row>
    <row r="57" spans="1:5" ht="12" customHeight="1" x14ac:dyDescent="0.15">
      <c r="A57" s="778" t="s">
        <v>1453</v>
      </c>
      <c r="B57" s="1190">
        <v>9962</v>
      </c>
      <c r="C57" s="1190">
        <v>1832</v>
      </c>
      <c r="D57" s="1190">
        <v>8050</v>
      </c>
      <c r="E57" s="1246">
        <v>18.38988154988958</v>
      </c>
    </row>
    <row r="58" spans="1:5" ht="12" customHeight="1" x14ac:dyDescent="0.15">
      <c r="A58" s="778" t="s">
        <v>1452</v>
      </c>
      <c r="B58" s="1190">
        <v>10156</v>
      </c>
      <c r="C58" s="1190">
        <v>974</v>
      </c>
      <c r="D58" s="1190">
        <v>8296</v>
      </c>
      <c r="E58" s="1246">
        <v>9.5903899172902722</v>
      </c>
    </row>
    <row r="59" spans="1:5" ht="12" customHeight="1" x14ac:dyDescent="0.15">
      <c r="A59" s="778" t="s">
        <v>1451</v>
      </c>
      <c r="B59" s="1190">
        <v>15543</v>
      </c>
      <c r="C59" s="1190">
        <v>2799</v>
      </c>
      <c r="D59" s="1190">
        <v>12710</v>
      </c>
      <c r="E59" s="1246">
        <v>18.008106543138393</v>
      </c>
    </row>
    <row r="60" spans="1:5" ht="12" customHeight="1" x14ac:dyDescent="0.15">
      <c r="A60" s="777" t="s">
        <v>1450</v>
      </c>
      <c r="B60" s="1245">
        <v>7093</v>
      </c>
      <c r="C60" s="1245">
        <v>2260</v>
      </c>
      <c r="D60" s="1245">
        <v>4818</v>
      </c>
      <c r="E60" s="1244">
        <v>31.862399548850977</v>
      </c>
    </row>
    <row r="61" spans="1:5" ht="12" customHeight="1" x14ac:dyDescent="0.15">
      <c r="A61" s="1184" t="s">
        <v>1449</v>
      </c>
      <c r="B61" s="1184"/>
      <c r="C61" s="1184"/>
      <c r="D61" s="1184"/>
      <c r="E61" s="1184"/>
    </row>
    <row r="62" spans="1:5" ht="12" customHeight="1" x14ac:dyDescent="0.15">
      <c r="A62" s="1184" t="s">
        <v>1448</v>
      </c>
      <c r="B62" s="1184"/>
      <c r="C62" s="1184"/>
      <c r="D62" s="1184"/>
      <c r="E62" s="1184"/>
    </row>
    <row r="63" spans="1:5" ht="12" customHeight="1" x14ac:dyDescent="0.15">
      <c r="A63" s="1184"/>
      <c r="B63" s="1184"/>
      <c r="C63" s="1184"/>
      <c r="D63" s="1184"/>
      <c r="E63" s="1184"/>
    </row>
    <row r="64" spans="1:5"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row r="75" ht="12" customHeight="1" x14ac:dyDescent="0.15"/>
    <row r="76" ht="12" customHeight="1" x14ac:dyDescent="0.15"/>
    <row r="77" ht="12" customHeight="1" x14ac:dyDescent="0.15"/>
    <row r="78" ht="12" customHeight="1" x14ac:dyDescent="0.15"/>
    <row r="79" ht="12" customHeight="1" x14ac:dyDescent="0.15"/>
    <row r="80"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row r="92" ht="12" customHeight="1" x14ac:dyDescent="0.15"/>
    <row r="93" ht="12" customHeight="1" x14ac:dyDescent="0.15"/>
    <row r="94" ht="12" customHeight="1" x14ac:dyDescent="0.15"/>
    <row r="95" ht="12" customHeight="1" x14ac:dyDescent="0.15"/>
    <row r="96" ht="12" customHeight="1" x14ac:dyDescent="0.15"/>
    <row r="97" ht="12" customHeight="1" x14ac:dyDescent="0.15"/>
    <row r="98" ht="12" customHeight="1" x14ac:dyDescent="0.15"/>
    <row r="99" ht="12" customHeight="1" x14ac:dyDescent="0.15"/>
    <row r="100" ht="12" customHeight="1" x14ac:dyDescent="0.15"/>
    <row r="101" ht="12" customHeight="1" x14ac:dyDescent="0.15"/>
    <row r="102" ht="12" customHeight="1" x14ac:dyDescent="0.15"/>
    <row r="103" ht="12" customHeight="1" x14ac:dyDescent="0.15"/>
    <row r="104" ht="12" customHeight="1" x14ac:dyDescent="0.15"/>
    <row r="105" ht="12" customHeight="1" x14ac:dyDescent="0.15"/>
    <row r="106" ht="12" customHeight="1" x14ac:dyDescent="0.15"/>
    <row r="107" ht="12" customHeight="1" x14ac:dyDescent="0.15"/>
    <row r="108" ht="12" customHeight="1" x14ac:dyDescent="0.15"/>
    <row r="109" ht="12" customHeight="1" x14ac:dyDescent="0.15"/>
    <row r="110" ht="12" customHeight="1" x14ac:dyDescent="0.15"/>
    <row r="111" ht="12" customHeight="1" x14ac:dyDescent="0.15"/>
    <row r="112" ht="12" customHeight="1" x14ac:dyDescent="0.15"/>
    <row r="113" ht="12" customHeight="1" x14ac:dyDescent="0.15"/>
    <row r="114" ht="12" customHeight="1" x14ac:dyDescent="0.15"/>
    <row r="115" ht="12" customHeight="1" x14ac:dyDescent="0.15"/>
    <row r="116" ht="12" customHeight="1" x14ac:dyDescent="0.15"/>
    <row r="117" ht="12" customHeight="1" x14ac:dyDescent="0.15"/>
    <row r="118" ht="12" customHeight="1" x14ac:dyDescent="0.15"/>
    <row r="119" ht="12" customHeight="1" x14ac:dyDescent="0.15"/>
    <row r="120" ht="12" customHeight="1" x14ac:dyDescent="0.15"/>
    <row r="121" ht="12" customHeight="1" x14ac:dyDescent="0.15"/>
    <row r="122" ht="12" customHeight="1" x14ac:dyDescent="0.15"/>
    <row r="123" ht="12" customHeight="1" x14ac:dyDescent="0.15"/>
    <row r="124" ht="12" customHeight="1" x14ac:dyDescent="0.15"/>
    <row r="125" ht="12" customHeight="1" x14ac:dyDescent="0.15"/>
    <row r="126" ht="12" customHeight="1" x14ac:dyDescent="0.15"/>
    <row r="127" ht="12" customHeight="1" x14ac:dyDescent="0.15"/>
    <row r="128" ht="12" customHeight="1" x14ac:dyDescent="0.15"/>
    <row r="129" ht="12" customHeight="1" x14ac:dyDescent="0.15"/>
    <row r="130" ht="12" customHeight="1" x14ac:dyDescent="0.15"/>
    <row r="131" ht="12" customHeight="1" x14ac:dyDescent="0.15"/>
    <row r="132" ht="12" customHeight="1" x14ac:dyDescent="0.15"/>
    <row r="133" ht="12" customHeight="1" x14ac:dyDescent="0.15"/>
    <row r="134" ht="12" customHeight="1" x14ac:dyDescent="0.15"/>
    <row r="135" ht="12" customHeight="1" x14ac:dyDescent="0.15"/>
    <row r="136" ht="12" customHeight="1" x14ac:dyDescent="0.15"/>
    <row r="137" ht="12" customHeight="1" x14ac:dyDescent="0.15"/>
    <row r="138" ht="12" customHeight="1" x14ac:dyDescent="0.15"/>
    <row r="139" ht="12" customHeight="1" x14ac:dyDescent="0.15"/>
    <row r="140" ht="12" customHeight="1" x14ac:dyDescent="0.15"/>
    <row r="141" ht="12" customHeight="1" x14ac:dyDescent="0.15"/>
    <row r="142" ht="12" customHeight="1" x14ac:dyDescent="0.15"/>
    <row r="143" ht="12" customHeight="1" x14ac:dyDescent="0.15"/>
    <row r="144" ht="12" customHeight="1" x14ac:dyDescent="0.15"/>
    <row r="145" ht="12" customHeight="1" x14ac:dyDescent="0.15"/>
    <row r="146" ht="12" customHeight="1" x14ac:dyDescent="0.15"/>
    <row r="147" ht="12" customHeight="1" x14ac:dyDescent="0.15"/>
    <row r="148" ht="12" customHeight="1" x14ac:dyDescent="0.15"/>
    <row r="149" ht="12" customHeight="1" x14ac:dyDescent="0.15"/>
    <row r="150" ht="12" customHeight="1" x14ac:dyDescent="0.15"/>
    <row r="151" ht="12" customHeight="1" x14ac:dyDescent="0.15"/>
    <row r="152" ht="12" customHeight="1" x14ac:dyDescent="0.15"/>
    <row r="153" ht="12" customHeight="1" x14ac:dyDescent="0.15"/>
    <row r="154" ht="12" customHeight="1" x14ac:dyDescent="0.15"/>
    <row r="155" ht="12" customHeight="1" x14ac:dyDescent="0.15"/>
    <row r="156" ht="12" customHeight="1" x14ac:dyDescent="0.15"/>
    <row r="157" ht="12" customHeight="1" x14ac:dyDescent="0.15"/>
    <row r="158" ht="12" customHeight="1" x14ac:dyDescent="0.15"/>
    <row r="159" ht="12" customHeight="1" x14ac:dyDescent="0.15"/>
    <row r="160" ht="12" customHeight="1" x14ac:dyDescent="0.15"/>
    <row r="161" ht="12" customHeight="1" x14ac:dyDescent="0.15"/>
    <row r="162" ht="12" customHeight="1" x14ac:dyDescent="0.15"/>
    <row r="163" ht="12" customHeight="1" x14ac:dyDescent="0.15"/>
    <row r="164" ht="12" customHeight="1" x14ac:dyDescent="0.15"/>
    <row r="165" ht="12" customHeight="1" x14ac:dyDescent="0.15"/>
    <row r="166" ht="12" customHeight="1" x14ac:dyDescent="0.15"/>
    <row r="167" ht="12" customHeight="1" x14ac:dyDescent="0.15"/>
    <row r="168" ht="12" customHeight="1" x14ac:dyDescent="0.15"/>
    <row r="169" ht="12" customHeight="1" x14ac:dyDescent="0.15"/>
    <row r="170" ht="12" customHeight="1" x14ac:dyDescent="0.15"/>
    <row r="171" ht="12" customHeight="1" x14ac:dyDescent="0.15"/>
    <row r="172" ht="12" customHeight="1" x14ac:dyDescent="0.15"/>
    <row r="173" ht="12" customHeight="1" x14ac:dyDescent="0.15"/>
    <row r="174" ht="12" customHeight="1" x14ac:dyDescent="0.15"/>
    <row r="175" ht="12" customHeight="1" x14ac:dyDescent="0.15"/>
    <row r="176" ht="12" customHeight="1" x14ac:dyDescent="0.15"/>
    <row r="177" ht="12" customHeight="1" x14ac:dyDescent="0.15"/>
    <row r="178" ht="12" customHeight="1" x14ac:dyDescent="0.15"/>
    <row r="179" ht="12" customHeight="1" x14ac:dyDescent="0.15"/>
    <row r="180" ht="12" customHeight="1" x14ac:dyDescent="0.15"/>
    <row r="181" ht="12" customHeight="1" x14ac:dyDescent="0.15"/>
    <row r="182" ht="12" customHeight="1" x14ac:dyDescent="0.15"/>
    <row r="183" ht="12" customHeight="1" x14ac:dyDescent="0.15"/>
    <row r="184" ht="12" customHeight="1" x14ac:dyDescent="0.15"/>
    <row r="185" ht="12" customHeight="1" x14ac:dyDescent="0.15"/>
    <row r="186" ht="12" customHeight="1" x14ac:dyDescent="0.15"/>
    <row r="187" ht="12" customHeight="1" x14ac:dyDescent="0.15"/>
    <row r="188" ht="12" customHeight="1" x14ac:dyDescent="0.15"/>
    <row r="189" ht="12" customHeight="1" x14ac:dyDescent="0.15"/>
    <row r="190" ht="12" customHeight="1" x14ac:dyDescent="0.15"/>
    <row r="191" ht="12" customHeight="1" x14ac:dyDescent="0.15"/>
    <row r="192" ht="12" customHeight="1" x14ac:dyDescent="0.15"/>
    <row r="193" ht="12" customHeight="1" x14ac:dyDescent="0.15"/>
    <row r="194" ht="12" customHeight="1" x14ac:dyDescent="0.15"/>
    <row r="195" ht="12" customHeight="1" x14ac:dyDescent="0.15"/>
    <row r="196" ht="12" customHeight="1" x14ac:dyDescent="0.15"/>
    <row r="197" ht="12" customHeight="1" x14ac:dyDescent="0.15"/>
    <row r="198" ht="12" customHeight="1" x14ac:dyDescent="0.15"/>
    <row r="199" ht="12" customHeight="1" x14ac:dyDescent="0.15"/>
    <row r="200" ht="12" customHeight="1" x14ac:dyDescent="0.15"/>
    <row r="201" ht="12" customHeight="1" x14ac:dyDescent="0.15"/>
    <row r="202" ht="12" customHeight="1" x14ac:dyDescent="0.15"/>
    <row r="203" ht="12" customHeight="1" x14ac:dyDescent="0.15"/>
    <row r="204" ht="12" customHeight="1" x14ac:dyDescent="0.15"/>
    <row r="205" ht="12" customHeight="1" x14ac:dyDescent="0.15"/>
    <row r="206" ht="12" customHeight="1" x14ac:dyDescent="0.15"/>
    <row r="207" ht="12" customHeight="1" x14ac:dyDescent="0.15"/>
    <row r="208" ht="12" customHeight="1" x14ac:dyDescent="0.15"/>
    <row r="209" ht="12" customHeight="1" x14ac:dyDescent="0.15"/>
    <row r="210" ht="12" customHeight="1" x14ac:dyDescent="0.15"/>
    <row r="211" ht="12" customHeight="1" x14ac:dyDescent="0.15"/>
    <row r="212" ht="12" customHeight="1" x14ac:dyDescent="0.15"/>
    <row r="213" ht="12" customHeight="1" x14ac:dyDescent="0.15"/>
    <row r="214" ht="12" customHeight="1" x14ac:dyDescent="0.15"/>
    <row r="215" ht="12" customHeight="1" x14ac:dyDescent="0.15"/>
    <row r="216" ht="12" customHeight="1" x14ac:dyDescent="0.15"/>
    <row r="217" ht="12" customHeight="1" x14ac:dyDescent="0.15"/>
    <row r="218" ht="12" customHeight="1" x14ac:dyDescent="0.15"/>
    <row r="219" ht="12" customHeight="1" x14ac:dyDescent="0.15"/>
    <row r="220" ht="12" customHeight="1" x14ac:dyDescent="0.15"/>
    <row r="221" ht="12" customHeight="1" x14ac:dyDescent="0.15"/>
    <row r="222" ht="12" customHeight="1" x14ac:dyDescent="0.15"/>
    <row r="223" ht="12" customHeight="1" x14ac:dyDescent="0.15"/>
    <row r="224" ht="12" customHeight="1" x14ac:dyDescent="0.15"/>
    <row r="225" ht="12" customHeight="1" x14ac:dyDescent="0.15"/>
    <row r="226" ht="12" customHeight="1" x14ac:dyDescent="0.15"/>
    <row r="227" ht="12" customHeight="1" x14ac:dyDescent="0.15"/>
    <row r="228" ht="12" customHeight="1" x14ac:dyDescent="0.15"/>
    <row r="229" ht="12" customHeight="1" x14ac:dyDescent="0.15"/>
    <row r="230" ht="12" customHeight="1" x14ac:dyDescent="0.15"/>
    <row r="231" ht="12" customHeight="1" x14ac:dyDescent="0.15"/>
    <row r="232" ht="12" customHeight="1" x14ac:dyDescent="0.15"/>
    <row r="233" ht="12" customHeight="1" x14ac:dyDescent="0.15"/>
    <row r="234" ht="12" customHeight="1" x14ac:dyDescent="0.15"/>
    <row r="235" ht="12" customHeight="1" x14ac:dyDescent="0.15"/>
    <row r="236" ht="12" customHeight="1" x14ac:dyDescent="0.15"/>
    <row r="237" ht="12" customHeight="1" x14ac:dyDescent="0.15"/>
    <row r="238" ht="12" customHeight="1" x14ac:dyDescent="0.15"/>
    <row r="239" ht="12" customHeight="1" x14ac:dyDescent="0.15"/>
    <row r="240" ht="12" customHeight="1" x14ac:dyDescent="0.15"/>
    <row r="241" ht="12" customHeight="1" x14ac:dyDescent="0.15"/>
    <row r="242" ht="12" customHeight="1" x14ac:dyDescent="0.15"/>
    <row r="243" ht="12" customHeight="1" x14ac:dyDescent="0.15"/>
    <row r="244" ht="12" customHeight="1" x14ac:dyDescent="0.15"/>
    <row r="245" ht="12" customHeight="1" x14ac:dyDescent="0.15"/>
    <row r="246" ht="12" customHeight="1" x14ac:dyDescent="0.15"/>
    <row r="247" ht="12" customHeight="1" x14ac:dyDescent="0.15"/>
    <row r="248" ht="12" customHeight="1" x14ac:dyDescent="0.15"/>
    <row r="249" ht="12" customHeight="1" x14ac:dyDescent="0.15"/>
    <row r="250" ht="12" customHeight="1" x14ac:dyDescent="0.15"/>
    <row r="251" ht="12" customHeight="1" x14ac:dyDescent="0.15"/>
    <row r="252" ht="12" customHeight="1" x14ac:dyDescent="0.15"/>
    <row r="253" ht="12" customHeight="1" x14ac:dyDescent="0.15"/>
    <row r="254" ht="12" customHeight="1" x14ac:dyDescent="0.15"/>
    <row r="255" ht="12" customHeight="1" x14ac:dyDescent="0.15"/>
    <row r="256" ht="12" customHeight="1" x14ac:dyDescent="0.15"/>
    <row r="257" ht="12" customHeight="1" x14ac:dyDescent="0.15"/>
    <row r="258" ht="12" customHeight="1" x14ac:dyDescent="0.15"/>
    <row r="259" ht="12" customHeight="1" x14ac:dyDescent="0.15"/>
    <row r="260" ht="12" customHeight="1" x14ac:dyDescent="0.15"/>
    <row r="261" ht="12" customHeight="1" x14ac:dyDescent="0.15"/>
    <row r="262" ht="12" customHeight="1" x14ac:dyDescent="0.15"/>
    <row r="263" ht="12" customHeight="1" x14ac:dyDescent="0.15"/>
    <row r="264" ht="12" customHeight="1" x14ac:dyDescent="0.15"/>
    <row r="265" ht="12" customHeight="1" x14ac:dyDescent="0.15"/>
    <row r="266" ht="12" customHeight="1" x14ac:dyDescent="0.15"/>
    <row r="267" ht="12" customHeight="1" x14ac:dyDescent="0.15"/>
    <row r="268" ht="12" customHeight="1" x14ac:dyDescent="0.15"/>
    <row r="269" ht="12" customHeight="1" x14ac:dyDescent="0.15"/>
    <row r="270" ht="12" customHeight="1" x14ac:dyDescent="0.15"/>
    <row r="271" ht="12" customHeight="1" x14ac:dyDescent="0.15"/>
    <row r="272" ht="12" customHeight="1" x14ac:dyDescent="0.15"/>
    <row r="273" ht="12" customHeight="1" x14ac:dyDescent="0.15"/>
    <row r="274" ht="12" customHeight="1" x14ac:dyDescent="0.15"/>
    <row r="275" ht="12" customHeight="1" x14ac:dyDescent="0.15"/>
    <row r="276" ht="12" customHeight="1" x14ac:dyDescent="0.15"/>
    <row r="277" ht="12" customHeight="1" x14ac:dyDescent="0.15"/>
    <row r="278" ht="12" customHeight="1" x14ac:dyDescent="0.15"/>
    <row r="279" ht="12" customHeight="1" x14ac:dyDescent="0.15"/>
    <row r="280" ht="12" customHeight="1" x14ac:dyDescent="0.15"/>
    <row r="281" ht="12" customHeight="1" x14ac:dyDescent="0.15"/>
    <row r="282" ht="12" customHeight="1" x14ac:dyDescent="0.15"/>
    <row r="283" ht="12" customHeight="1" x14ac:dyDescent="0.15"/>
    <row r="284" ht="12" customHeight="1" x14ac:dyDescent="0.15"/>
    <row r="285" ht="12" customHeight="1" x14ac:dyDescent="0.15"/>
    <row r="286" ht="12" customHeight="1" x14ac:dyDescent="0.15"/>
    <row r="287" ht="12" customHeight="1" x14ac:dyDescent="0.15"/>
    <row r="288" ht="12" customHeight="1" x14ac:dyDescent="0.15"/>
    <row r="289" ht="12" customHeight="1" x14ac:dyDescent="0.15"/>
    <row r="290" ht="12" customHeight="1" x14ac:dyDescent="0.15"/>
    <row r="291" ht="12" customHeight="1" x14ac:dyDescent="0.15"/>
    <row r="292" ht="12" customHeight="1" x14ac:dyDescent="0.15"/>
    <row r="293" ht="12" customHeight="1" x14ac:dyDescent="0.15"/>
    <row r="294" ht="12" customHeight="1" x14ac:dyDescent="0.15"/>
    <row r="295" ht="12" customHeight="1" x14ac:dyDescent="0.15"/>
    <row r="296" ht="12" customHeight="1" x14ac:dyDescent="0.15"/>
    <row r="297" ht="12" customHeight="1" x14ac:dyDescent="0.15"/>
    <row r="298" ht="12" customHeight="1" x14ac:dyDescent="0.15"/>
    <row r="299" ht="12" customHeight="1" x14ac:dyDescent="0.15"/>
    <row r="300" ht="12" customHeight="1" x14ac:dyDescent="0.15"/>
    <row r="301" ht="12" customHeight="1" x14ac:dyDescent="0.15"/>
    <row r="302" ht="12" customHeight="1" x14ac:dyDescent="0.15"/>
    <row r="303" ht="12" customHeight="1" x14ac:dyDescent="0.15"/>
    <row r="304" ht="12" customHeight="1" x14ac:dyDescent="0.15"/>
    <row r="305" ht="12" customHeight="1" x14ac:dyDescent="0.15"/>
    <row r="306" ht="12" customHeight="1" x14ac:dyDescent="0.15"/>
    <row r="307" ht="12" customHeight="1" x14ac:dyDescent="0.15"/>
    <row r="308" ht="12" customHeight="1" x14ac:dyDescent="0.15"/>
    <row r="309" ht="12" customHeight="1" x14ac:dyDescent="0.15"/>
    <row r="310" ht="12" customHeight="1" x14ac:dyDescent="0.15"/>
    <row r="311" ht="12" customHeight="1" x14ac:dyDescent="0.15"/>
    <row r="312" ht="12" customHeight="1" x14ac:dyDescent="0.15"/>
    <row r="313" ht="12" customHeight="1" x14ac:dyDescent="0.15"/>
    <row r="314" ht="12" customHeight="1" x14ac:dyDescent="0.15"/>
    <row r="315" ht="12" customHeight="1" x14ac:dyDescent="0.15"/>
    <row r="316" ht="12" customHeight="1" x14ac:dyDescent="0.15"/>
    <row r="317" ht="12" customHeight="1" x14ac:dyDescent="0.15"/>
    <row r="318" ht="12" customHeight="1" x14ac:dyDescent="0.15"/>
    <row r="319" ht="12" customHeight="1" x14ac:dyDescent="0.15"/>
    <row r="320" ht="12" customHeight="1" x14ac:dyDescent="0.15"/>
    <row r="321" ht="12" customHeight="1" x14ac:dyDescent="0.15"/>
    <row r="322" ht="12" customHeight="1" x14ac:dyDescent="0.15"/>
    <row r="323" ht="12" customHeight="1" x14ac:dyDescent="0.15"/>
    <row r="324" ht="12" customHeight="1" x14ac:dyDescent="0.15"/>
    <row r="325" ht="12" customHeight="1" x14ac:dyDescent="0.15"/>
    <row r="326" ht="12" customHeight="1" x14ac:dyDescent="0.15"/>
    <row r="327" ht="12" customHeight="1" x14ac:dyDescent="0.15"/>
    <row r="328" ht="12" customHeight="1" x14ac:dyDescent="0.15"/>
    <row r="329" ht="12" customHeight="1" x14ac:dyDescent="0.15"/>
    <row r="330" ht="12" customHeight="1" x14ac:dyDescent="0.15"/>
    <row r="331" ht="12" customHeight="1" x14ac:dyDescent="0.15"/>
    <row r="332" ht="12" customHeight="1" x14ac:dyDescent="0.15"/>
    <row r="333" ht="12" customHeight="1" x14ac:dyDescent="0.15"/>
    <row r="334" ht="12" customHeight="1" x14ac:dyDescent="0.15"/>
    <row r="335" ht="12" customHeight="1" x14ac:dyDescent="0.15"/>
    <row r="336" ht="12" customHeight="1" x14ac:dyDescent="0.15"/>
    <row r="337" ht="12" customHeight="1" x14ac:dyDescent="0.15"/>
    <row r="338" ht="12" customHeight="1" x14ac:dyDescent="0.15"/>
    <row r="339" ht="12" customHeight="1" x14ac:dyDescent="0.15"/>
    <row r="340" ht="12" customHeight="1" x14ac:dyDescent="0.15"/>
    <row r="341" ht="12" customHeight="1" x14ac:dyDescent="0.15"/>
    <row r="342" ht="12" customHeight="1" x14ac:dyDescent="0.15"/>
    <row r="343" ht="12" customHeight="1" x14ac:dyDescent="0.15"/>
    <row r="344" ht="12" customHeight="1" x14ac:dyDescent="0.15"/>
    <row r="345" ht="12" customHeight="1" x14ac:dyDescent="0.15"/>
    <row r="346" ht="12" customHeight="1" x14ac:dyDescent="0.15"/>
    <row r="347" ht="12" customHeight="1" x14ac:dyDescent="0.15"/>
    <row r="348" ht="12" customHeight="1" x14ac:dyDescent="0.15"/>
    <row r="349" ht="12" customHeight="1" x14ac:dyDescent="0.15"/>
    <row r="350" ht="12" customHeight="1" x14ac:dyDescent="0.15"/>
    <row r="351" ht="12" customHeight="1" x14ac:dyDescent="0.15"/>
    <row r="352" ht="12" customHeight="1" x14ac:dyDescent="0.15"/>
    <row r="353" ht="12" customHeight="1" x14ac:dyDescent="0.15"/>
    <row r="354" ht="12" customHeight="1" x14ac:dyDescent="0.15"/>
    <row r="355" ht="12" customHeight="1" x14ac:dyDescent="0.15"/>
    <row r="356" ht="12" customHeight="1" x14ac:dyDescent="0.15"/>
    <row r="357" ht="12" customHeight="1" x14ac:dyDescent="0.15"/>
    <row r="358" ht="12" customHeight="1" x14ac:dyDescent="0.15"/>
    <row r="359" ht="12" customHeight="1" x14ac:dyDescent="0.15"/>
    <row r="360" ht="12" customHeight="1" x14ac:dyDescent="0.15"/>
    <row r="361" ht="12" customHeight="1" x14ac:dyDescent="0.15"/>
    <row r="362" ht="12" customHeight="1" x14ac:dyDescent="0.15"/>
    <row r="363" ht="12" customHeight="1" x14ac:dyDescent="0.15"/>
    <row r="364" ht="12" customHeight="1" x14ac:dyDescent="0.15"/>
    <row r="365" ht="12" customHeight="1" x14ac:dyDescent="0.15"/>
    <row r="366" ht="12" customHeight="1" x14ac:dyDescent="0.15"/>
    <row r="367" ht="12" customHeight="1" x14ac:dyDescent="0.15"/>
    <row r="368" ht="12" customHeight="1" x14ac:dyDescent="0.15"/>
    <row r="369" ht="12" customHeight="1" x14ac:dyDescent="0.15"/>
    <row r="370" ht="12" customHeight="1" x14ac:dyDescent="0.15"/>
    <row r="371" ht="12" customHeight="1" x14ac:dyDescent="0.15"/>
    <row r="372" ht="12" customHeight="1" x14ac:dyDescent="0.15"/>
    <row r="373" ht="12" customHeight="1" x14ac:dyDescent="0.15"/>
    <row r="374" ht="12" customHeight="1" x14ac:dyDescent="0.15"/>
    <row r="375" ht="12" customHeight="1" x14ac:dyDescent="0.15"/>
    <row r="376" ht="12" customHeight="1" x14ac:dyDescent="0.15"/>
    <row r="377" ht="12" customHeight="1" x14ac:dyDescent="0.15"/>
    <row r="378" ht="12" customHeight="1" x14ac:dyDescent="0.15"/>
    <row r="379" ht="12" customHeight="1" x14ac:dyDescent="0.15"/>
    <row r="380" ht="12" customHeight="1" x14ac:dyDescent="0.15"/>
    <row r="381" ht="12" customHeight="1" x14ac:dyDescent="0.15"/>
    <row r="382" ht="12" customHeight="1" x14ac:dyDescent="0.15"/>
    <row r="383" ht="12" customHeight="1" x14ac:dyDescent="0.15"/>
    <row r="384" ht="12" customHeight="1" x14ac:dyDescent="0.15"/>
    <row r="385" ht="12" customHeight="1" x14ac:dyDescent="0.15"/>
    <row r="386" ht="12" customHeight="1" x14ac:dyDescent="0.15"/>
    <row r="387" ht="12" customHeight="1" x14ac:dyDescent="0.15"/>
    <row r="388" ht="12" customHeight="1" x14ac:dyDescent="0.15"/>
    <row r="389" ht="12" customHeight="1" x14ac:dyDescent="0.15"/>
    <row r="390" ht="12" customHeight="1" x14ac:dyDescent="0.15"/>
    <row r="391" ht="12" customHeight="1" x14ac:dyDescent="0.15"/>
    <row r="392" ht="12" customHeight="1" x14ac:dyDescent="0.15"/>
    <row r="393" ht="12" customHeight="1" x14ac:dyDescent="0.15"/>
    <row r="394" ht="12" customHeight="1" x14ac:dyDescent="0.15"/>
    <row r="395" ht="12" customHeight="1" x14ac:dyDescent="0.15"/>
    <row r="396" ht="12" customHeight="1" x14ac:dyDescent="0.15"/>
    <row r="397" ht="12" customHeight="1" x14ac:dyDescent="0.15"/>
    <row r="398" ht="12" customHeight="1" x14ac:dyDescent="0.15"/>
    <row r="399" ht="12" customHeight="1" x14ac:dyDescent="0.15"/>
    <row r="400" ht="12" customHeight="1" x14ac:dyDescent="0.15"/>
    <row r="401" ht="12" customHeight="1" x14ac:dyDescent="0.15"/>
    <row r="402" ht="12" customHeight="1" x14ac:dyDescent="0.15"/>
    <row r="403" ht="12" customHeight="1" x14ac:dyDescent="0.15"/>
    <row r="404" ht="12" customHeight="1" x14ac:dyDescent="0.15"/>
    <row r="405" ht="12" customHeight="1" x14ac:dyDescent="0.15"/>
    <row r="406" ht="12" customHeight="1" x14ac:dyDescent="0.15"/>
    <row r="407" ht="12" customHeight="1" x14ac:dyDescent="0.15"/>
    <row r="408" ht="12" customHeight="1" x14ac:dyDescent="0.15"/>
    <row r="409" ht="12" customHeight="1" x14ac:dyDescent="0.15"/>
    <row r="410" ht="12" customHeight="1" x14ac:dyDescent="0.15"/>
    <row r="411" ht="12" customHeight="1" x14ac:dyDescent="0.15"/>
    <row r="412" ht="12" customHeight="1" x14ac:dyDescent="0.15"/>
    <row r="413" ht="12" customHeight="1" x14ac:dyDescent="0.15"/>
    <row r="414" ht="12" customHeight="1" x14ac:dyDescent="0.15"/>
    <row r="415" ht="12" customHeight="1" x14ac:dyDescent="0.15"/>
    <row r="416" ht="12" customHeight="1" x14ac:dyDescent="0.15"/>
    <row r="417" ht="12" customHeight="1" x14ac:dyDescent="0.15"/>
    <row r="418" ht="12" customHeight="1" x14ac:dyDescent="0.15"/>
    <row r="419" ht="12" customHeight="1" x14ac:dyDescent="0.15"/>
    <row r="420" ht="12" customHeight="1" x14ac:dyDescent="0.15"/>
    <row r="421" ht="12" customHeight="1" x14ac:dyDescent="0.15"/>
    <row r="422" ht="12" customHeight="1" x14ac:dyDescent="0.15"/>
    <row r="423" ht="12" customHeight="1" x14ac:dyDescent="0.15"/>
    <row r="424" ht="12" customHeight="1" x14ac:dyDescent="0.15"/>
    <row r="425" ht="12" customHeight="1" x14ac:dyDescent="0.15"/>
    <row r="426" ht="12" customHeight="1" x14ac:dyDescent="0.15"/>
    <row r="427" ht="12" customHeight="1" x14ac:dyDescent="0.15"/>
    <row r="428" ht="12" customHeight="1" x14ac:dyDescent="0.15"/>
    <row r="429" ht="12" customHeight="1" x14ac:dyDescent="0.15"/>
    <row r="430" ht="12" customHeight="1" x14ac:dyDescent="0.15"/>
    <row r="431" ht="12" customHeight="1" x14ac:dyDescent="0.15"/>
    <row r="432" ht="12" customHeight="1" x14ac:dyDescent="0.15"/>
    <row r="433" ht="12" customHeight="1" x14ac:dyDescent="0.15"/>
    <row r="434" ht="12" customHeight="1" x14ac:dyDescent="0.15"/>
    <row r="435" ht="12" customHeight="1" x14ac:dyDescent="0.15"/>
    <row r="436" ht="12" customHeight="1" x14ac:dyDescent="0.15"/>
    <row r="437" ht="12" customHeight="1" x14ac:dyDescent="0.15"/>
    <row r="438" ht="12" customHeight="1" x14ac:dyDescent="0.15"/>
    <row r="439" ht="12" customHeight="1" x14ac:dyDescent="0.15"/>
    <row r="440" ht="12" customHeight="1" x14ac:dyDescent="0.15"/>
    <row r="441" ht="12" customHeight="1" x14ac:dyDescent="0.15"/>
    <row r="442" ht="12" customHeight="1" x14ac:dyDescent="0.15"/>
    <row r="443" ht="12" customHeight="1" x14ac:dyDescent="0.15"/>
    <row r="444" ht="12" customHeight="1" x14ac:dyDescent="0.15"/>
    <row r="445" ht="12" customHeight="1" x14ac:dyDescent="0.15"/>
    <row r="446" ht="12" customHeight="1" x14ac:dyDescent="0.15"/>
    <row r="447" ht="12" customHeight="1" x14ac:dyDescent="0.15"/>
    <row r="448" ht="12" customHeight="1" x14ac:dyDescent="0.15"/>
    <row r="449" ht="12" customHeight="1" x14ac:dyDescent="0.15"/>
    <row r="450" ht="12" customHeight="1" x14ac:dyDescent="0.15"/>
    <row r="451" ht="12" customHeight="1" x14ac:dyDescent="0.15"/>
    <row r="452" ht="12" customHeight="1" x14ac:dyDescent="0.15"/>
    <row r="453" ht="12" customHeight="1" x14ac:dyDescent="0.15"/>
    <row r="454" ht="12" customHeight="1" x14ac:dyDescent="0.15"/>
    <row r="455" ht="12" customHeight="1" x14ac:dyDescent="0.15"/>
    <row r="456" ht="12" customHeight="1" x14ac:dyDescent="0.15"/>
    <row r="457" ht="12" customHeight="1" x14ac:dyDescent="0.15"/>
    <row r="458" ht="12" customHeight="1" x14ac:dyDescent="0.15"/>
    <row r="459" ht="12" customHeight="1" x14ac:dyDescent="0.15"/>
    <row r="460" ht="12" customHeight="1" x14ac:dyDescent="0.15"/>
    <row r="461" ht="12" customHeight="1" x14ac:dyDescent="0.15"/>
    <row r="462" ht="12" customHeight="1" x14ac:dyDescent="0.15"/>
    <row r="463" ht="12" customHeight="1" x14ac:dyDescent="0.15"/>
    <row r="464" ht="12" customHeight="1" x14ac:dyDescent="0.15"/>
    <row r="465" ht="12" customHeight="1" x14ac:dyDescent="0.15"/>
    <row r="466" ht="12" customHeight="1" x14ac:dyDescent="0.15"/>
    <row r="467" ht="12" customHeight="1" x14ac:dyDescent="0.15"/>
    <row r="468" ht="12" customHeight="1" x14ac:dyDescent="0.15"/>
    <row r="469" ht="12" customHeight="1" x14ac:dyDescent="0.15"/>
    <row r="470" ht="12" customHeight="1" x14ac:dyDescent="0.15"/>
    <row r="471" ht="12" customHeight="1" x14ac:dyDescent="0.15"/>
    <row r="472" ht="12" customHeight="1" x14ac:dyDescent="0.15"/>
    <row r="473" ht="12" customHeight="1" x14ac:dyDescent="0.15"/>
    <row r="474" ht="12" customHeight="1" x14ac:dyDescent="0.15"/>
    <row r="475" ht="12" customHeight="1" x14ac:dyDescent="0.15"/>
    <row r="476" ht="12" customHeight="1" x14ac:dyDescent="0.15"/>
    <row r="477" ht="12" customHeight="1" x14ac:dyDescent="0.15"/>
    <row r="478" ht="12" customHeight="1" x14ac:dyDescent="0.15"/>
    <row r="479" ht="12" customHeight="1" x14ac:dyDescent="0.15"/>
    <row r="480" ht="12" customHeight="1" x14ac:dyDescent="0.15"/>
    <row r="481" ht="12" customHeight="1" x14ac:dyDescent="0.15"/>
    <row r="482" ht="12" customHeight="1" x14ac:dyDescent="0.15"/>
    <row r="483" ht="12" customHeight="1" x14ac:dyDescent="0.15"/>
    <row r="484" ht="12" customHeight="1" x14ac:dyDescent="0.15"/>
    <row r="485" ht="12" customHeight="1" x14ac:dyDescent="0.15"/>
    <row r="486" ht="12" customHeight="1" x14ac:dyDescent="0.15"/>
    <row r="487" ht="12" customHeight="1" x14ac:dyDescent="0.15"/>
    <row r="488" ht="12" customHeight="1" x14ac:dyDescent="0.15"/>
    <row r="489" ht="12" customHeight="1" x14ac:dyDescent="0.15"/>
    <row r="490" ht="12" customHeight="1" x14ac:dyDescent="0.15"/>
    <row r="491" ht="12" customHeight="1" x14ac:dyDescent="0.15"/>
    <row r="492" ht="12" customHeight="1" x14ac:dyDescent="0.15"/>
    <row r="493" ht="12" customHeight="1" x14ac:dyDescent="0.15"/>
    <row r="494" ht="12" customHeight="1" x14ac:dyDescent="0.15"/>
    <row r="495" ht="12" customHeight="1" x14ac:dyDescent="0.15"/>
    <row r="496" ht="12" customHeight="1" x14ac:dyDescent="0.15"/>
    <row r="497" ht="12" customHeight="1" x14ac:dyDescent="0.15"/>
    <row r="498" ht="12" customHeight="1" x14ac:dyDescent="0.15"/>
    <row r="499" ht="12" customHeight="1" x14ac:dyDescent="0.15"/>
    <row r="500" ht="12" customHeight="1" x14ac:dyDescent="0.15"/>
    <row r="501" ht="12" customHeight="1" x14ac:dyDescent="0.15"/>
    <row r="502" ht="12" customHeight="1" x14ac:dyDescent="0.15"/>
    <row r="503" ht="12" customHeight="1" x14ac:dyDescent="0.15"/>
    <row r="504" ht="12" customHeight="1" x14ac:dyDescent="0.15"/>
    <row r="505" ht="12" customHeight="1" x14ac:dyDescent="0.15"/>
    <row r="506" ht="12" customHeight="1" x14ac:dyDescent="0.15"/>
    <row r="507" ht="12" customHeight="1" x14ac:dyDescent="0.15"/>
    <row r="508" ht="12" customHeight="1" x14ac:dyDescent="0.15"/>
    <row r="509" ht="12" customHeight="1" x14ac:dyDescent="0.15"/>
    <row r="510" ht="12" customHeight="1" x14ac:dyDescent="0.15"/>
    <row r="511" ht="12" customHeight="1" x14ac:dyDescent="0.15"/>
    <row r="512" ht="12" customHeight="1" x14ac:dyDescent="0.15"/>
    <row r="513" ht="12" customHeight="1" x14ac:dyDescent="0.15"/>
    <row r="514" ht="12" customHeight="1" x14ac:dyDescent="0.15"/>
    <row r="515" ht="12" customHeight="1" x14ac:dyDescent="0.15"/>
    <row r="516" ht="12" customHeight="1" x14ac:dyDescent="0.15"/>
    <row r="517" ht="12" customHeight="1" x14ac:dyDescent="0.15"/>
    <row r="518" ht="12" customHeight="1" x14ac:dyDescent="0.15"/>
    <row r="519" ht="12" customHeight="1" x14ac:dyDescent="0.15"/>
    <row r="520" ht="12" customHeight="1" x14ac:dyDescent="0.15"/>
    <row r="521" ht="12" customHeight="1" x14ac:dyDescent="0.15"/>
    <row r="522" ht="12" customHeight="1" x14ac:dyDescent="0.15"/>
    <row r="523" ht="12" customHeight="1" x14ac:dyDescent="0.15"/>
    <row r="524" ht="12" customHeight="1" x14ac:dyDescent="0.15"/>
    <row r="525" ht="12" customHeight="1" x14ac:dyDescent="0.15"/>
    <row r="526" ht="12" customHeight="1" x14ac:dyDescent="0.15"/>
    <row r="527" ht="12" customHeight="1" x14ac:dyDescent="0.15"/>
    <row r="528" ht="12" customHeight="1" x14ac:dyDescent="0.15"/>
    <row r="529" ht="12" customHeight="1" x14ac:dyDescent="0.15"/>
    <row r="530" ht="12" customHeight="1" x14ac:dyDescent="0.15"/>
    <row r="531" ht="12" customHeight="1" x14ac:dyDescent="0.15"/>
    <row r="532" ht="12" customHeight="1" x14ac:dyDescent="0.15"/>
    <row r="533" ht="12" customHeight="1" x14ac:dyDescent="0.15"/>
    <row r="534" ht="12" customHeight="1" x14ac:dyDescent="0.15"/>
    <row r="535" ht="12" customHeight="1" x14ac:dyDescent="0.15"/>
    <row r="536" ht="12" customHeight="1" x14ac:dyDescent="0.15"/>
    <row r="537" ht="12" customHeight="1" x14ac:dyDescent="0.15"/>
    <row r="538" ht="12" customHeight="1" x14ac:dyDescent="0.15"/>
    <row r="539" ht="12" customHeight="1" x14ac:dyDescent="0.15"/>
    <row r="540" ht="12" customHeight="1" x14ac:dyDescent="0.15"/>
    <row r="541" ht="12" customHeight="1" x14ac:dyDescent="0.15"/>
    <row r="542" ht="12" customHeight="1" x14ac:dyDescent="0.15"/>
    <row r="543" ht="12" customHeight="1" x14ac:dyDescent="0.15"/>
    <row r="544" ht="12" customHeight="1" x14ac:dyDescent="0.15"/>
    <row r="545" ht="12" customHeight="1" x14ac:dyDescent="0.15"/>
    <row r="546" ht="12" customHeight="1" x14ac:dyDescent="0.15"/>
    <row r="547" ht="12" customHeight="1" x14ac:dyDescent="0.15"/>
    <row r="548" ht="12" customHeight="1" x14ac:dyDescent="0.15"/>
    <row r="549" ht="12" customHeight="1" x14ac:dyDescent="0.15"/>
    <row r="550" ht="12" customHeight="1" x14ac:dyDescent="0.15"/>
    <row r="551" ht="12" customHeight="1" x14ac:dyDescent="0.15"/>
    <row r="552" ht="12" customHeight="1" x14ac:dyDescent="0.15"/>
    <row r="553" ht="12" customHeight="1" x14ac:dyDescent="0.15"/>
    <row r="554" ht="12" customHeight="1" x14ac:dyDescent="0.15"/>
    <row r="555" ht="12" customHeight="1" x14ac:dyDescent="0.15"/>
    <row r="556" ht="12" customHeight="1" x14ac:dyDescent="0.15"/>
    <row r="557" ht="12" customHeight="1" x14ac:dyDescent="0.15"/>
    <row r="558" ht="12" customHeight="1" x14ac:dyDescent="0.15"/>
    <row r="559" ht="12" customHeight="1" x14ac:dyDescent="0.15"/>
    <row r="560" ht="12" customHeight="1" x14ac:dyDescent="0.15"/>
    <row r="561" ht="12" customHeight="1" x14ac:dyDescent="0.15"/>
    <row r="562" ht="12" customHeight="1" x14ac:dyDescent="0.15"/>
    <row r="563" ht="12" customHeight="1" x14ac:dyDescent="0.15"/>
    <row r="564" ht="12" customHeight="1" x14ac:dyDescent="0.15"/>
    <row r="565" ht="12" customHeight="1" x14ac:dyDescent="0.15"/>
    <row r="566" ht="12" customHeight="1" x14ac:dyDescent="0.15"/>
    <row r="567" ht="12" customHeight="1" x14ac:dyDescent="0.15"/>
    <row r="568" ht="12" customHeight="1" x14ac:dyDescent="0.15"/>
    <row r="569" ht="12" customHeight="1" x14ac:dyDescent="0.15"/>
    <row r="570" ht="12" customHeight="1" x14ac:dyDescent="0.15"/>
    <row r="571" ht="12" customHeight="1" x14ac:dyDescent="0.15"/>
    <row r="572" ht="12" customHeight="1" x14ac:dyDescent="0.15"/>
    <row r="573" ht="12" customHeight="1" x14ac:dyDescent="0.15"/>
    <row r="574" ht="12" customHeight="1" x14ac:dyDescent="0.15"/>
    <row r="575" ht="12" customHeight="1" x14ac:dyDescent="0.15"/>
    <row r="576" ht="12" customHeight="1" x14ac:dyDescent="0.15"/>
    <row r="577" ht="12" customHeight="1" x14ac:dyDescent="0.15"/>
    <row r="578" ht="12" customHeight="1" x14ac:dyDescent="0.15"/>
    <row r="579" ht="12" customHeight="1" x14ac:dyDescent="0.15"/>
    <row r="580" ht="12" customHeight="1" x14ac:dyDescent="0.15"/>
    <row r="581" ht="12" customHeight="1" x14ac:dyDescent="0.15"/>
    <row r="582" ht="12" customHeight="1" x14ac:dyDescent="0.15"/>
    <row r="583" ht="12" customHeight="1" x14ac:dyDescent="0.15"/>
    <row r="584" ht="12" customHeight="1" x14ac:dyDescent="0.15"/>
    <row r="585" ht="12" customHeight="1" x14ac:dyDescent="0.15"/>
    <row r="586" ht="12" customHeight="1" x14ac:dyDescent="0.15"/>
    <row r="587" ht="12" customHeight="1" x14ac:dyDescent="0.15"/>
    <row r="588" ht="12" customHeight="1" x14ac:dyDescent="0.15"/>
    <row r="589" ht="12" customHeight="1" x14ac:dyDescent="0.15"/>
    <row r="590" ht="12" customHeight="1" x14ac:dyDescent="0.15"/>
    <row r="591" ht="12" customHeight="1" x14ac:dyDescent="0.15"/>
    <row r="592" ht="12" customHeight="1" x14ac:dyDescent="0.15"/>
    <row r="593" ht="12" customHeight="1" x14ac:dyDescent="0.15"/>
    <row r="594" ht="12" customHeight="1" x14ac:dyDescent="0.15"/>
    <row r="595" ht="12" customHeight="1" x14ac:dyDescent="0.15"/>
    <row r="596" ht="12" customHeight="1" x14ac:dyDescent="0.15"/>
    <row r="597" ht="12" customHeight="1" x14ac:dyDescent="0.15"/>
    <row r="598" ht="12" customHeight="1" x14ac:dyDescent="0.15"/>
    <row r="599" ht="12" customHeight="1" x14ac:dyDescent="0.15"/>
    <row r="600" ht="12" customHeight="1" x14ac:dyDescent="0.15"/>
    <row r="601" ht="12" customHeight="1" x14ac:dyDescent="0.15"/>
    <row r="602" ht="12" customHeight="1" x14ac:dyDescent="0.15"/>
    <row r="603" ht="12" customHeight="1" x14ac:dyDescent="0.15"/>
    <row r="604" ht="12" customHeight="1" x14ac:dyDescent="0.15"/>
    <row r="605" ht="12" customHeight="1" x14ac:dyDescent="0.15"/>
    <row r="606" ht="12" customHeight="1" x14ac:dyDescent="0.15"/>
    <row r="607" ht="12" customHeight="1" x14ac:dyDescent="0.15"/>
    <row r="608" ht="12" customHeight="1" x14ac:dyDescent="0.15"/>
    <row r="609" ht="12" customHeight="1" x14ac:dyDescent="0.15"/>
    <row r="610" ht="12" customHeight="1" x14ac:dyDescent="0.15"/>
    <row r="611" ht="12" customHeight="1" x14ac:dyDescent="0.15"/>
    <row r="612" ht="12" customHeight="1" x14ac:dyDescent="0.15"/>
    <row r="613" ht="12" customHeight="1" x14ac:dyDescent="0.15"/>
    <row r="614" ht="12" customHeight="1" x14ac:dyDescent="0.15"/>
    <row r="615" ht="12" customHeight="1" x14ac:dyDescent="0.15"/>
    <row r="616" ht="12" customHeight="1" x14ac:dyDescent="0.15"/>
    <row r="617" ht="12" customHeight="1" x14ac:dyDescent="0.15"/>
    <row r="618" ht="12" customHeight="1" x14ac:dyDescent="0.15"/>
    <row r="619" ht="12" customHeight="1" x14ac:dyDescent="0.15"/>
    <row r="620" ht="12" customHeight="1" x14ac:dyDescent="0.15"/>
    <row r="621" ht="12" customHeight="1" x14ac:dyDescent="0.15"/>
    <row r="622" ht="12" customHeight="1" x14ac:dyDescent="0.15"/>
    <row r="623" ht="12" customHeight="1" x14ac:dyDescent="0.15"/>
    <row r="624" ht="12" customHeight="1" x14ac:dyDescent="0.15"/>
    <row r="625" ht="12" customHeight="1" x14ac:dyDescent="0.15"/>
    <row r="626" ht="12" customHeight="1" x14ac:dyDescent="0.15"/>
    <row r="627" ht="12" customHeight="1" x14ac:dyDescent="0.15"/>
    <row r="628" ht="12" customHeight="1" x14ac:dyDescent="0.15"/>
    <row r="629" ht="12" customHeight="1" x14ac:dyDescent="0.15"/>
    <row r="630" ht="12" customHeight="1" x14ac:dyDescent="0.15"/>
    <row r="631" ht="12" customHeight="1" x14ac:dyDescent="0.15"/>
    <row r="632" ht="12" customHeight="1" x14ac:dyDescent="0.15"/>
    <row r="633" ht="12" customHeight="1" x14ac:dyDescent="0.15"/>
    <row r="634" ht="12" customHeight="1" x14ac:dyDescent="0.15"/>
    <row r="635" ht="12" customHeight="1" x14ac:dyDescent="0.15"/>
    <row r="636" ht="12" customHeight="1" x14ac:dyDescent="0.15"/>
    <row r="637" ht="12" customHeight="1" x14ac:dyDescent="0.15"/>
    <row r="638" ht="12" customHeight="1" x14ac:dyDescent="0.15"/>
    <row r="639" ht="12" customHeight="1" x14ac:dyDescent="0.15"/>
    <row r="640" ht="12" customHeight="1" x14ac:dyDescent="0.15"/>
    <row r="641" ht="12" customHeight="1" x14ac:dyDescent="0.15"/>
    <row r="642" ht="12" customHeight="1" x14ac:dyDescent="0.15"/>
    <row r="643" ht="12" customHeight="1" x14ac:dyDescent="0.15"/>
    <row r="644" ht="12" customHeight="1" x14ac:dyDescent="0.15"/>
    <row r="645" ht="12" customHeight="1" x14ac:dyDescent="0.15"/>
    <row r="646" ht="12" customHeight="1" x14ac:dyDescent="0.15"/>
    <row r="647" ht="12" customHeight="1" x14ac:dyDescent="0.15"/>
    <row r="648" ht="12" customHeight="1" x14ac:dyDescent="0.15"/>
    <row r="649" ht="12" customHeight="1" x14ac:dyDescent="0.15"/>
    <row r="650" ht="12" customHeight="1" x14ac:dyDescent="0.15"/>
    <row r="651" ht="12" customHeight="1" x14ac:dyDescent="0.15"/>
    <row r="652" ht="12" customHeight="1" x14ac:dyDescent="0.15"/>
    <row r="653" ht="12" customHeight="1" x14ac:dyDescent="0.15"/>
    <row r="654" ht="12" customHeight="1" x14ac:dyDescent="0.15"/>
    <row r="655" ht="12" customHeight="1" x14ac:dyDescent="0.15"/>
    <row r="656" ht="12" customHeight="1" x14ac:dyDescent="0.15"/>
    <row r="657" ht="12" customHeight="1" x14ac:dyDescent="0.15"/>
    <row r="658" ht="12" customHeight="1" x14ac:dyDescent="0.15"/>
    <row r="659" ht="12" customHeight="1" x14ac:dyDescent="0.15"/>
    <row r="660" ht="12" customHeight="1" x14ac:dyDescent="0.15"/>
    <row r="661" ht="12" customHeight="1" x14ac:dyDescent="0.15"/>
    <row r="662" ht="12" customHeight="1" x14ac:dyDescent="0.15"/>
    <row r="663" ht="12" customHeight="1" x14ac:dyDescent="0.15"/>
    <row r="664" ht="12" customHeight="1" x14ac:dyDescent="0.15"/>
    <row r="665" ht="12" customHeight="1" x14ac:dyDescent="0.15"/>
    <row r="666" ht="12" customHeight="1" x14ac:dyDescent="0.15"/>
    <row r="667" ht="12" customHeight="1" x14ac:dyDescent="0.15"/>
    <row r="668" ht="12" customHeight="1" x14ac:dyDescent="0.15"/>
    <row r="669" ht="12" customHeight="1" x14ac:dyDescent="0.15"/>
    <row r="670" ht="12" customHeight="1" x14ac:dyDescent="0.15"/>
    <row r="671" ht="12" customHeight="1" x14ac:dyDescent="0.15"/>
    <row r="672" ht="12" customHeight="1" x14ac:dyDescent="0.15"/>
    <row r="673" ht="12" customHeight="1" x14ac:dyDescent="0.15"/>
    <row r="674" ht="12" customHeight="1" x14ac:dyDescent="0.15"/>
    <row r="675" ht="12" customHeight="1" x14ac:dyDescent="0.15"/>
    <row r="676" ht="12" customHeight="1" x14ac:dyDescent="0.15"/>
    <row r="677" ht="12" customHeight="1" x14ac:dyDescent="0.15"/>
    <row r="678" ht="12" customHeight="1" x14ac:dyDescent="0.15"/>
    <row r="679" ht="12" customHeight="1" x14ac:dyDescent="0.15"/>
    <row r="680" ht="12" customHeight="1" x14ac:dyDescent="0.15"/>
    <row r="681" ht="12" customHeight="1" x14ac:dyDescent="0.15"/>
    <row r="682" ht="12" customHeight="1" x14ac:dyDescent="0.15"/>
    <row r="683" ht="12" customHeight="1" x14ac:dyDescent="0.15"/>
    <row r="684" ht="12" customHeight="1" x14ac:dyDescent="0.15"/>
    <row r="685" ht="12" customHeight="1" x14ac:dyDescent="0.15"/>
    <row r="686" ht="12" customHeight="1" x14ac:dyDescent="0.15"/>
    <row r="687" ht="12" customHeight="1" x14ac:dyDescent="0.15"/>
    <row r="688" ht="12" customHeight="1" x14ac:dyDescent="0.15"/>
    <row r="689" ht="12" customHeight="1" x14ac:dyDescent="0.15"/>
    <row r="690" ht="12" customHeight="1" x14ac:dyDescent="0.15"/>
    <row r="691" ht="12" customHeight="1" x14ac:dyDescent="0.15"/>
    <row r="692" ht="12" customHeight="1" x14ac:dyDescent="0.15"/>
    <row r="693" ht="12" customHeight="1" x14ac:dyDescent="0.15"/>
    <row r="694" ht="12" customHeight="1" x14ac:dyDescent="0.15"/>
    <row r="695" ht="12" customHeight="1" x14ac:dyDescent="0.15"/>
    <row r="696" ht="12" customHeight="1" x14ac:dyDescent="0.15"/>
    <row r="697" ht="12" customHeight="1" x14ac:dyDescent="0.15"/>
    <row r="698" ht="12" customHeight="1" x14ac:dyDescent="0.15"/>
    <row r="699" ht="12" customHeight="1" x14ac:dyDescent="0.15"/>
    <row r="700" ht="12" customHeight="1" x14ac:dyDescent="0.15"/>
    <row r="701" ht="12" customHeight="1" x14ac:dyDescent="0.15"/>
    <row r="702" ht="12" customHeight="1" x14ac:dyDescent="0.15"/>
    <row r="703" ht="12" customHeight="1" x14ac:dyDescent="0.15"/>
    <row r="704" ht="12" customHeight="1" x14ac:dyDescent="0.15"/>
    <row r="705" ht="12" customHeight="1" x14ac:dyDescent="0.15"/>
    <row r="706" ht="12" customHeight="1" x14ac:dyDescent="0.15"/>
    <row r="707" ht="12" customHeight="1" x14ac:dyDescent="0.15"/>
    <row r="708" ht="12" customHeight="1" x14ac:dyDescent="0.15"/>
    <row r="709" ht="12" customHeight="1" x14ac:dyDescent="0.15"/>
    <row r="710" ht="12" customHeight="1" x14ac:dyDescent="0.15"/>
    <row r="711" ht="12" customHeight="1" x14ac:dyDescent="0.15"/>
    <row r="712" ht="12" customHeight="1" x14ac:dyDescent="0.15"/>
    <row r="713" ht="12" customHeight="1" x14ac:dyDescent="0.15"/>
    <row r="714" ht="12" customHeight="1" x14ac:dyDescent="0.15"/>
    <row r="715" ht="12" customHeight="1" x14ac:dyDescent="0.15"/>
    <row r="716" ht="12" customHeight="1" x14ac:dyDescent="0.15"/>
    <row r="717" ht="12" customHeight="1" x14ac:dyDescent="0.15"/>
    <row r="718" ht="12" customHeight="1" x14ac:dyDescent="0.15"/>
    <row r="719" ht="12" customHeight="1" x14ac:dyDescent="0.15"/>
    <row r="720" ht="12" customHeight="1" x14ac:dyDescent="0.15"/>
    <row r="721" ht="12" customHeight="1" x14ac:dyDescent="0.15"/>
    <row r="722" ht="12" customHeight="1" x14ac:dyDescent="0.15"/>
    <row r="723" ht="12" customHeight="1" x14ac:dyDescent="0.15"/>
    <row r="724" ht="12" customHeight="1" x14ac:dyDescent="0.15"/>
    <row r="725" ht="12" customHeight="1" x14ac:dyDescent="0.15"/>
    <row r="726" ht="12" customHeight="1" x14ac:dyDescent="0.15"/>
    <row r="727" ht="12" customHeight="1" x14ac:dyDescent="0.15"/>
    <row r="728" ht="12" customHeight="1" x14ac:dyDescent="0.15"/>
    <row r="729" ht="12" customHeight="1" x14ac:dyDescent="0.15"/>
    <row r="730" ht="12" customHeight="1" x14ac:dyDescent="0.15"/>
    <row r="731" ht="12" customHeight="1" x14ac:dyDescent="0.15"/>
    <row r="732" ht="12" customHeight="1" x14ac:dyDescent="0.15"/>
    <row r="733" ht="12" customHeight="1" x14ac:dyDescent="0.15"/>
    <row r="734" ht="12" customHeight="1" x14ac:dyDescent="0.15"/>
    <row r="735" ht="12" customHeight="1" x14ac:dyDescent="0.15"/>
    <row r="736" ht="12" customHeight="1" x14ac:dyDescent="0.15"/>
    <row r="737" ht="12" customHeight="1" x14ac:dyDescent="0.15"/>
    <row r="738" ht="12" customHeight="1" x14ac:dyDescent="0.15"/>
    <row r="739" ht="12" customHeight="1" x14ac:dyDescent="0.15"/>
    <row r="740" ht="12" customHeight="1" x14ac:dyDescent="0.15"/>
    <row r="741" ht="12" customHeight="1" x14ac:dyDescent="0.15"/>
    <row r="742" ht="12" customHeight="1" x14ac:dyDescent="0.15"/>
    <row r="743" ht="12" customHeight="1" x14ac:dyDescent="0.15"/>
    <row r="744" ht="12" customHeight="1" x14ac:dyDescent="0.15"/>
    <row r="745" ht="12" customHeight="1" x14ac:dyDescent="0.15"/>
    <row r="746" ht="12" customHeight="1" x14ac:dyDescent="0.15"/>
    <row r="747" ht="12" customHeight="1" x14ac:dyDescent="0.15"/>
    <row r="748" ht="12" customHeight="1" x14ac:dyDescent="0.15"/>
    <row r="749" ht="12" customHeight="1" x14ac:dyDescent="0.15"/>
    <row r="750" ht="12" customHeight="1" x14ac:dyDescent="0.15"/>
    <row r="751" ht="12" customHeight="1" x14ac:dyDescent="0.15"/>
    <row r="752" ht="12" customHeight="1" x14ac:dyDescent="0.15"/>
    <row r="753" ht="12" customHeight="1" x14ac:dyDescent="0.15"/>
    <row r="754" ht="12" customHeight="1" x14ac:dyDescent="0.15"/>
    <row r="755" ht="12" customHeight="1" x14ac:dyDescent="0.15"/>
    <row r="756" ht="12" customHeight="1" x14ac:dyDescent="0.15"/>
    <row r="757" ht="12" customHeight="1" x14ac:dyDescent="0.15"/>
    <row r="758" ht="12" customHeight="1" x14ac:dyDescent="0.15"/>
    <row r="759" ht="12" customHeight="1" x14ac:dyDescent="0.15"/>
    <row r="760" ht="12" customHeight="1" x14ac:dyDescent="0.15"/>
    <row r="761" ht="12" customHeight="1" x14ac:dyDescent="0.15"/>
    <row r="762" ht="12" customHeight="1" x14ac:dyDescent="0.15"/>
    <row r="763" ht="12" customHeight="1" x14ac:dyDescent="0.15"/>
    <row r="764" ht="12" customHeight="1" x14ac:dyDescent="0.15"/>
    <row r="765" ht="12" customHeight="1" x14ac:dyDescent="0.15"/>
    <row r="766" ht="12" customHeight="1" x14ac:dyDescent="0.15"/>
    <row r="767" ht="12" customHeight="1" x14ac:dyDescent="0.15"/>
    <row r="768" ht="12" customHeight="1" x14ac:dyDescent="0.15"/>
    <row r="769" ht="12" customHeight="1" x14ac:dyDescent="0.15"/>
    <row r="770" ht="12" customHeight="1" x14ac:dyDescent="0.15"/>
    <row r="771" ht="12" customHeight="1" x14ac:dyDescent="0.15"/>
    <row r="772" ht="12" customHeight="1" x14ac:dyDescent="0.15"/>
    <row r="773" ht="12" customHeight="1" x14ac:dyDescent="0.15"/>
    <row r="774" ht="12" customHeight="1" x14ac:dyDescent="0.15"/>
    <row r="775" ht="12" customHeight="1" x14ac:dyDescent="0.15"/>
    <row r="776" ht="12" customHeight="1" x14ac:dyDescent="0.15"/>
    <row r="777" ht="12" customHeight="1" x14ac:dyDescent="0.15"/>
    <row r="778" ht="12" customHeight="1" x14ac:dyDescent="0.15"/>
    <row r="779" ht="12" customHeight="1" x14ac:dyDescent="0.15"/>
    <row r="780" ht="12" customHeight="1" x14ac:dyDescent="0.15"/>
    <row r="781" ht="12" customHeight="1" x14ac:dyDescent="0.15"/>
    <row r="782" ht="12" customHeight="1" x14ac:dyDescent="0.15"/>
    <row r="783" ht="12" customHeight="1" x14ac:dyDescent="0.15"/>
    <row r="784" ht="12" customHeight="1" x14ac:dyDescent="0.15"/>
    <row r="785" ht="12" customHeight="1" x14ac:dyDescent="0.15"/>
    <row r="786" ht="12" customHeight="1" x14ac:dyDescent="0.15"/>
    <row r="787" ht="12" customHeight="1" x14ac:dyDescent="0.15"/>
    <row r="788" ht="12" customHeight="1" x14ac:dyDescent="0.15"/>
    <row r="789" ht="12" customHeight="1" x14ac:dyDescent="0.15"/>
    <row r="790" ht="12" customHeight="1" x14ac:dyDescent="0.15"/>
    <row r="791" ht="12" customHeight="1" x14ac:dyDescent="0.15"/>
    <row r="792" ht="12" customHeight="1" x14ac:dyDescent="0.15"/>
    <row r="793" ht="12" customHeight="1" x14ac:dyDescent="0.15"/>
    <row r="794" ht="12" customHeight="1" x14ac:dyDescent="0.15"/>
    <row r="795" ht="12" customHeight="1" x14ac:dyDescent="0.15"/>
    <row r="796" ht="12" customHeight="1" x14ac:dyDescent="0.15"/>
    <row r="797" ht="12" customHeight="1" x14ac:dyDescent="0.15"/>
    <row r="798" ht="12" customHeight="1" x14ac:dyDescent="0.15"/>
    <row r="799" ht="12" customHeight="1" x14ac:dyDescent="0.15"/>
    <row r="800" ht="12" customHeight="1" x14ac:dyDescent="0.15"/>
    <row r="801" ht="12" customHeight="1" x14ac:dyDescent="0.15"/>
    <row r="802" ht="12" customHeight="1" x14ac:dyDescent="0.15"/>
    <row r="803" ht="12" customHeight="1" x14ac:dyDescent="0.15"/>
    <row r="804" ht="12" customHeight="1" x14ac:dyDescent="0.15"/>
    <row r="805" ht="12" customHeight="1" x14ac:dyDescent="0.15"/>
    <row r="806" ht="12" customHeight="1" x14ac:dyDescent="0.15"/>
    <row r="807" ht="12" customHeight="1" x14ac:dyDescent="0.15"/>
    <row r="808" ht="12" customHeight="1" x14ac:dyDescent="0.15"/>
    <row r="809" ht="12" customHeight="1" x14ac:dyDescent="0.15"/>
    <row r="810" ht="12" customHeight="1" x14ac:dyDescent="0.15"/>
    <row r="811" ht="12" customHeight="1" x14ac:dyDescent="0.15"/>
    <row r="812" ht="12" customHeight="1" x14ac:dyDescent="0.15"/>
    <row r="813" ht="12" customHeight="1" x14ac:dyDescent="0.15"/>
    <row r="814" ht="12" customHeight="1" x14ac:dyDescent="0.15"/>
    <row r="815" ht="12" customHeight="1" x14ac:dyDescent="0.15"/>
    <row r="816" ht="12" customHeight="1" x14ac:dyDescent="0.15"/>
    <row r="817" ht="12" customHeight="1" x14ac:dyDescent="0.15"/>
    <row r="818" ht="12" customHeight="1" x14ac:dyDescent="0.15"/>
    <row r="819" ht="12" customHeight="1" x14ac:dyDescent="0.15"/>
    <row r="820" ht="12" customHeight="1" x14ac:dyDescent="0.15"/>
    <row r="821" ht="12" customHeight="1" x14ac:dyDescent="0.15"/>
    <row r="822" ht="12" customHeight="1" x14ac:dyDescent="0.15"/>
    <row r="823" ht="12" customHeight="1" x14ac:dyDescent="0.15"/>
    <row r="824" ht="12" customHeight="1" x14ac:dyDescent="0.15"/>
    <row r="825" ht="12" customHeight="1" x14ac:dyDescent="0.15"/>
    <row r="826" ht="12" customHeight="1" x14ac:dyDescent="0.15"/>
    <row r="827" ht="12" customHeight="1" x14ac:dyDescent="0.15"/>
    <row r="828" ht="12" customHeight="1" x14ac:dyDescent="0.15"/>
    <row r="829" ht="12" customHeight="1" x14ac:dyDescent="0.15"/>
    <row r="830" ht="12" customHeight="1" x14ac:dyDescent="0.15"/>
    <row r="831" ht="12" customHeight="1" x14ac:dyDescent="0.15"/>
    <row r="832" ht="12" customHeight="1" x14ac:dyDescent="0.15"/>
    <row r="833" ht="12" customHeight="1" x14ac:dyDescent="0.15"/>
    <row r="834" ht="12" customHeight="1" x14ac:dyDescent="0.15"/>
    <row r="835" ht="12" customHeight="1" x14ac:dyDescent="0.15"/>
    <row r="836" ht="12" customHeight="1" x14ac:dyDescent="0.15"/>
    <row r="837" ht="12" customHeight="1" x14ac:dyDescent="0.15"/>
    <row r="838" ht="12" customHeight="1" x14ac:dyDescent="0.15"/>
    <row r="839" ht="12" customHeight="1" x14ac:dyDescent="0.15"/>
    <row r="840" ht="12" customHeight="1" x14ac:dyDescent="0.15"/>
    <row r="841" ht="12" customHeight="1" x14ac:dyDescent="0.15"/>
    <row r="842" ht="12" customHeight="1" x14ac:dyDescent="0.15"/>
    <row r="843" ht="12" customHeight="1" x14ac:dyDescent="0.15"/>
    <row r="844" ht="12" customHeight="1" x14ac:dyDescent="0.15"/>
    <row r="845" ht="12" customHeight="1" x14ac:dyDescent="0.15"/>
    <row r="846" ht="12" customHeight="1" x14ac:dyDescent="0.15"/>
    <row r="847" ht="12" customHeight="1" x14ac:dyDescent="0.15"/>
    <row r="848" ht="12" customHeight="1" x14ac:dyDescent="0.15"/>
    <row r="849" ht="12" customHeight="1" x14ac:dyDescent="0.15"/>
    <row r="850" ht="12" customHeight="1" x14ac:dyDescent="0.15"/>
    <row r="851" ht="12" customHeight="1" x14ac:dyDescent="0.15"/>
    <row r="852" ht="12" customHeight="1" x14ac:dyDescent="0.15"/>
    <row r="853" ht="12" customHeight="1" x14ac:dyDescent="0.15"/>
    <row r="854" ht="12" customHeight="1" x14ac:dyDescent="0.15"/>
    <row r="855" ht="12" customHeight="1" x14ac:dyDescent="0.15"/>
    <row r="856" ht="12" customHeight="1" x14ac:dyDescent="0.15"/>
    <row r="857" ht="12" customHeight="1" x14ac:dyDescent="0.15"/>
    <row r="858" ht="12" customHeight="1" x14ac:dyDescent="0.15"/>
    <row r="859" ht="12" customHeight="1" x14ac:dyDescent="0.15"/>
    <row r="860" ht="12" customHeight="1" x14ac:dyDescent="0.15"/>
    <row r="861" ht="12" customHeight="1" x14ac:dyDescent="0.15"/>
    <row r="862" ht="12" customHeight="1" x14ac:dyDescent="0.15"/>
    <row r="863" ht="12" customHeight="1" x14ac:dyDescent="0.15"/>
    <row r="864" ht="12" customHeight="1" x14ac:dyDescent="0.15"/>
    <row r="865" ht="12" customHeight="1" x14ac:dyDescent="0.15"/>
    <row r="866" ht="12" customHeight="1" x14ac:dyDescent="0.15"/>
    <row r="867" ht="12" customHeight="1" x14ac:dyDescent="0.15"/>
    <row r="868" ht="12" customHeight="1" x14ac:dyDescent="0.15"/>
    <row r="869" ht="12" customHeight="1" x14ac:dyDescent="0.15"/>
    <row r="870" ht="12" customHeight="1" x14ac:dyDescent="0.15"/>
    <row r="871" ht="12" customHeight="1" x14ac:dyDescent="0.15"/>
    <row r="872" ht="12" customHeight="1" x14ac:dyDescent="0.15"/>
    <row r="873" ht="12" customHeight="1" x14ac:dyDescent="0.15"/>
    <row r="874" ht="12" customHeight="1" x14ac:dyDescent="0.15"/>
    <row r="875" ht="12" customHeight="1" x14ac:dyDescent="0.15"/>
    <row r="876" ht="12" customHeight="1" x14ac:dyDescent="0.15"/>
    <row r="877" ht="12" customHeight="1" x14ac:dyDescent="0.15"/>
    <row r="878" ht="12" customHeight="1" x14ac:dyDescent="0.15"/>
    <row r="879" ht="12" customHeight="1" x14ac:dyDescent="0.15"/>
    <row r="880" ht="12" customHeight="1" x14ac:dyDescent="0.15"/>
    <row r="881" ht="12" customHeight="1" x14ac:dyDescent="0.15"/>
    <row r="882" ht="12" customHeight="1" x14ac:dyDescent="0.15"/>
    <row r="883" ht="12" customHeight="1" x14ac:dyDescent="0.15"/>
    <row r="884" ht="12" customHeight="1" x14ac:dyDescent="0.15"/>
    <row r="885" ht="12" customHeight="1" x14ac:dyDescent="0.15"/>
    <row r="886" ht="12" customHeight="1" x14ac:dyDescent="0.15"/>
    <row r="887" ht="12" customHeight="1" x14ac:dyDescent="0.15"/>
    <row r="888" ht="12" customHeight="1" x14ac:dyDescent="0.15"/>
    <row r="889" ht="12" customHeight="1" x14ac:dyDescent="0.15"/>
    <row r="890" ht="12" customHeight="1" x14ac:dyDescent="0.15"/>
    <row r="891" ht="12" customHeight="1" x14ac:dyDescent="0.15"/>
    <row r="892" ht="12" customHeight="1" x14ac:dyDescent="0.15"/>
    <row r="893" ht="12" customHeight="1" x14ac:dyDescent="0.15"/>
    <row r="894" ht="12" customHeight="1" x14ac:dyDescent="0.15"/>
    <row r="895" ht="12" customHeight="1" x14ac:dyDescent="0.15"/>
    <row r="896" ht="12" customHeight="1" x14ac:dyDescent="0.15"/>
    <row r="897" ht="12" customHeight="1" x14ac:dyDescent="0.15"/>
    <row r="898" ht="12" customHeight="1" x14ac:dyDescent="0.15"/>
    <row r="899" ht="12" customHeight="1" x14ac:dyDescent="0.15"/>
    <row r="900" ht="12" customHeight="1" x14ac:dyDescent="0.15"/>
    <row r="901" ht="12" customHeight="1" x14ac:dyDescent="0.15"/>
    <row r="902" ht="12" customHeight="1" x14ac:dyDescent="0.15"/>
    <row r="903" ht="12" customHeight="1" x14ac:dyDescent="0.15"/>
    <row r="904" ht="12" customHeight="1" x14ac:dyDescent="0.15"/>
    <row r="905" ht="12" customHeight="1" x14ac:dyDescent="0.15"/>
    <row r="906" ht="12" customHeight="1" x14ac:dyDescent="0.15"/>
    <row r="907" ht="12" customHeight="1" x14ac:dyDescent="0.15"/>
    <row r="908" ht="12" customHeight="1" x14ac:dyDescent="0.15"/>
    <row r="909" ht="12" customHeight="1" x14ac:dyDescent="0.15"/>
    <row r="910" ht="12" customHeight="1" x14ac:dyDescent="0.15"/>
    <row r="911" ht="12" customHeight="1" x14ac:dyDescent="0.15"/>
    <row r="912" ht="12" customHeight="1" x14ac:dyDescent="0.15"/>
    <row r="913" ht="12" customHeight="1" x14ac:dyDescent="0.15"/>
    <row r="914" ht="12" customHeight="1" x14ac:dyDescent="0.15"/>
    <row r="915" ht="12" customHeight="1" x14ac:dyDescent="0.15"/>
    <row r="916" ht="12" customHeight="1" x14ac:dyDescent="0.15"/>
    <row r="917" ht="12" customHeight="1" x14ac:dyDescent="0.15"/>
    <row r="918" ht="12" customHeight="1" x14ac:dyDescent="0.15"/>
    <row r="919" ht="12" customHeight="1" x14ac:dyDescent="0.15"/>
    <row r="920" ht="12" customHeight="1" x14ac:dyDescent="0.15"/>
    <row r="921" ht="12" customHeight="1" x14ac:dyDescent="0.15"/>
    <row r="922" ht="12" customHeight="1" x14ac:dyDescent="0.15"/>
    <row r="923" ht="12" customHeight="1" x14ac:dyDescent="0.15"/>
    <row r="924" ht="12" customHeight="1" x14ac:dyDescent="0.15"/>
    <row r="925" ht="12" customHeight="1" x14ac:dyDescent="0.15"/>
    <row r="926" ht="12" customHeight="1" x14ac:dyDescent="0.15"/>
    <row r="927" ht="12" customHeight="1" x14ac:dyDescent="0.15"/>
    <row r="928" ht="12" customHeight="1" x14ac:dyDescent="0.15"/>
    <row r="929" ht="12" customHeight="1" x14ac:dyDescent="0.15"/>
    <row r="930" ht="12" customHeight="1" x14ac:dyDescent="0.15"/>
    <row r="931" ht="12" customHeight="1" x14ac:dyDescent="0.15"/>
    <row r="932" ht="12" customHeight="1" x14ac:dyDescent="0.15"/>
    <row r="933" ht="12" customHeight="1" x14ac:dyDescent="0.15"/>
    <row r="934" ht="12" customHeight="1" x14ac:dyDescent="0.15"/>
    <row r="935" ht="12" customHeight="1" x14ac:dyDescent="0.15"/>
    <row r="936" ht="12" customHeight="1" x14ac:dyDescent="0.15"/>
    <row r="937" ht="12" customHeight="1" x14ac:dyDescent="0.15"/>
    <row r="938" ht="12" customHeight="1" x14ac:dyDescent="0.15"/>
    <row r="939" ht="12" customHeight="1" x14ac:dyDescent="0.15"/>
    <row r="940" ht="12" customHeight="1" x14ac:dyDescent="0.15"/>
    <row r="941" ht="12" customHeight="1" x14ac:dyDescent="0.15"/>
    <row r="942" ht="12" customHeight="1" x14ac:dyDescent="0.15"/>
    <row r="943" ht="12" customHeight="1" x14ac:dyDescent="0.15"/>
    <row r="944" ht="12" customHeight="1" x14ac:dyDescent="0.15"/>
    <row r="945" ht="12" customHeight="1" x14ac:dyDescent="0.15"/>
    <row r="946" ht="12" customHeight="1" x14ac:dyDescent="0.15"/>
    <row r="947" ht="12" customHeight="1" x14ac:dyDescent="0.15"/>
    <row r="948" ht="12" customHeight="1" x14ac:dyDescent="0.15"/>
    <row r="949" ht="12" customHeight="1" x14ac:dyDescent="0.15"/>
    <row r="950" ht="12" customHeight="1" x14ac:dyDescent="0.15"/>
    <row r="951" ht="12" customHeight="1" x14ac:dyDescent="0.15"/>
    <row r="952" ht="12" customHeight="1" x14ac:dyDescent="0.15"/>
    <row r="953" ht="12" customHeight="1" x14ac:dyDescent="0.15"/>
    <row r="954" ht="12" customHeight="1" x14ac:dyDescent="0.15"/>
    <row r="955" ht="12" customHeight="1" x14ac:dyDescent="0.15"/>
    <row r="956" ht="12" customHeight="1" x14ac:dyDescent="0.15"/>
    <row r="957" ht="12" customHeight="1" x14ac:dyDescent="0.15"/>
    <row r="958" ht="12" customHeight="1" x14ac:dyDescent="0.15"/>
    <row r="959" ht="12" customHeight="1" x14ac:dyDescent="0.15"/>
    <row r="960" ht="12" customHeight="1" x14ac:dyDescent="0.15"/>
    <row r="961" ht="12" customHeight="1" x14ac:dyDescent="0.15"/>
    <row r="962" ht="12" customHeight="1" x14ac:dyDescent="0.15"/>
    <row r="963" ht="12" customHeight="1" x14ac:dyDescent="0.15"/>
    <row r="964" ht="12" customHeight="1" x14ac:dyDescent="0.15"/>
    <row r="965" ht="12" customHeight="1" x14ac:dyDescent="0.15"/>
    <row r="966" ht="12" customHeight="1" x14ac:dyDescent="0.15"/>
    <row r="967" ht="12" customHeight="1" x14ac:dyDescent="0.15"/>
    <row r="968" ht="12" customHeight="1" x14ac:dyDescent="0.15"/>
    <row r="969" ht="12" customHeight="1" x14ac:dyDescent="0.15"/>
    <row r="970" ht="12" customHeight="1" x14ac:dyDescent="0.15"/>
    <row r="971" ht="12" customHeight="1" x14ac:dyDescent="0.15"/>
    <row r="972" ht="12" customHeight="1" x14ac:dyDescent="0.15"/>
    <row r="973" ht="12" customHeight="1" x14ac:dyDescent="0.15"/>
    <row r="974" ht="12" customHeight="1" x14ac:dyDescent="0.15"/>
    <row r="975" ht="12" customHeight="1" x14ac:dyDescent="0.15"/>
    <row r="976" ht="12" customHeight="1" x14ac:dyDescent="0.15"/>
    <row r="977" ht="12" customHeight="1" x14ac:dyDescent="0.15"/>
    <row r="978" ht="12" customHeight="1" x14ac:dyDescent="0.15"/>
    <row r="979" ht="12" customHeight="1" x14ac:dyDescent="0.15"/>
    <row r="980" ht="12" customHeight="1" x14ac:dyDescent="0.15"/>
    <row r="981" ht="12" customHeight="1" x14ac:dyDescent="0.15"/>
    <row r="982" ht="12" customHeight="1" x14ac:dyDescent="0.15"/>
    <row r="983" ht="12" customHeight="1" x14ac:dyDescent="0.15"/>
    <row r="984" ht="12" customHeight="1" x14ac:dyDescent="0.15"/>
    <row r="985" ht="12" customHeight="1" x14ac:dyDescent="0.15"/>
    <row r="986" ht="12" customHeight="1" x14ac:dyDescent="0.15"/>
    <row r="987" ht="12" customHeight="1" x14ac:dyDescent="0.15"/>
    <row r="988" ht="12" customHeight="1" x14ac:dyDescent="0.15"/>
    <row r="989" ht="12" customHeight="1" x14ac:dyDescent="0.15"/>
    <row r="990" ht="12" customHeight="1" x14ac:dyDescent="0.15"/>
    <row r="991" ht="12" customHeight="1" x14ac:dyDescent="0.15"/>
    <row r="992" ht="12" customHeight="1" x14ac:dyDescent="0.15"/>
    <row r="993" ht="12" customHeight="1" x14ac:dyDescent="0.15"/>
    <row r="994" ht="12" customHeight="1" x14ac:dyDescent="0.15"/>
    <row r="995" ht="12" customHeight="1" x14ac:dyDescent="0.15"/>
    <row r="996" ht="12" customHeight="1" x14ac:dyDescent="0.15"/>
    <row r="997" ht="12" customHeight="1" x14ac:dyDescent="0.15"/>
    <row r="998" ht="12" customHeight="1" x14ac:dyDescent="0.15"/>
    <row r="999" ht="12" customHeight="1" x14ac:dyDescent="0.15"/>
    <row r="1000" ht="12" customHeight="1" x14ac:dyDescent="0.15"/>
    <row r="1001" ht="12" customHeight="1" x14ac:dyDescent="0.15"/>
    <row r="1002" ht="12" customHeight="1" x14ac:dyDescent="0.15"/>
    <row r="1003" ht="12" customHeight="1" x14ac:dyDescent="0.15"/>
    <row r="1004" ht="12" customHeight="1" x14ac:dyDescent="0.15"/>
    <row r="1005" ht="12" customHeight="1" x14ac:dyDescent="0.15"/>
  </sheetData>
  <phoneticPr fontId="3"/>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3" ht="12" customHeight="1" x14ac:dyDescent="0.15"/>
    <row r="2" spans="1:3" ht="12" customHeight="1" x14ac:dyDescent="0.15">
      <c r="A2" s="48" t="s">
        <v>234</v>
      </c>
    </row>
    <row r="3" spans="1:3" ht="12" customHeight="1" x14ac:dyDescent="0.15">
      <c r="A3" s="116"/>
      <c r="B3" s="116" t="s">
        <v>228</v>
      </c>
      <c r="C3" s="231" t="s">
        <v>233</v>
      </c>
    </row>
    <row r="4" spans="1:3" ht="12" customHeight="1" x14ac:dyDescent="0.15">
      <c r="A4" s="99"/>
      <c r="B4" s="228" t="s">
        <v>44</v>
      </c>
      <c r="C4" s="250" t="s">
        <v>42</v>
      </c>
    </row>
    <row r="5" spans="1:3" ht="12" customHeight="1" x14ac:dyDescent="0.15">
      <c r="A5" s="238" t="s">
        <v>227</v>
      </c>
      <c r="B5" s="219">
        <v>641400</v>
      </c>
      <c r="C5" s="249">
        <v>34.489062869679302</v>
      </c>
    </row>
    <row r="6" spans="1:3" ht="12" customHeight="1" x14ac:dyDescent="0.15">
      <c r="A6" s="238" t="s">
        <v>225</v>
      </c>
      <c r="B6" s="219">
        <v>102130</v>
      </c>
      <c r="C6" s="249">
        <v>33.538027058978066</v>
      </c>
    </row>
    <row r="7" spans="1:3" ht="12" customHeight="1" x14ac:dyDescent="0.15">
      <c r="A7" s="238" t="s">
        <v>224</v>
      </c>
      <c r="B7" s="219">
        <v>109690</v>
      </c>
      <c r="C7" s="249">
        <v>36.643950023384782</v>
      </c>
    </row>
    <row r="8" spans="1:3" ht="12" customHeight="1" x14ac:dyDescent="0.15">
      <c r="A8" s="238" t="s">
        <v>223</v>
      </c>
      <c r="B8" s="219">
        <v>19780</v>
      </c>
      <c r="C8" s="249">
        <v>40.137987012987011</v>
      </c>
    </row>
    <row r="9" spans="1:3" ht="12" customHeight="1" x14ac:dyDescent="0.15">
      <c r="A9" s="238" t="s">
        <v>222</v>
      </c>
      <c r="B9" s="219">
        <v>64780</v>
      </c>
      <c r="C9" s="249">
        <v>35.027576511300964</v>
      </c>
    </row>
    <row r="10" spans="1:3" ht="12" customHeight="1" x14ac:dyDescent="0.15">
      <c r="A10" s="238" t="s">
        <v>221</v>
      </c>
      <c r="B10" s="219">
        <v>73390</v>
      </c>
      <c r="C10" s="249">
        <v>24.188391944893048</v>
      </c>
    </row>
    <row r="11" spans="1:3" ht="12" customHeight="1" x14ac:dyDescent="0.15">
      <c r="A11" s="238" t="s">
        <v>232</v>
      </c>
      <c r="B11" s="219">
        <v>4280</v>
      </c>
      <c r="C11" s="249">
        <v>23.375204806116876</v>
      </c>
    </row>
    <row r="12" spans="1:3" ht="12" customHeight="1" x14ac:dyDescent="0.15">
      <c r="A12" s="237" t="s">
        <v>220</v>
      </c>
      <c r="B12" s="219">
        <v>44880</v>
      </c>
      <c r="C12" s="249">
        <v>43.1953801732435</v>
      </c>
    </row>
    <row r="13" spans="1:3" ht="12" customHeight="1" x14ac:dyDescent="0.15">
      <c r="A13" s="238" t="s">
        <v>219</v>
      </c>
      <c r="B13" s="219">
        <v>24570</v>
      </c>
      <c r="C13" s="249">
        <v>25.781741867785939</v>
      </c>
    </row>
    <row r="14" spans="1:3" ht="12" customHeight="1" x14ac:dyDescent="0.15">
      <c r="A14" s="239" t="s">
        <v>218</v>
      </c>
      <c r="B14" s="219">
        <v>21770</v>
      </c>
      <c r="C14" s="249">
        <v>33.095165703861355</v>
      </c>
    </row>
    <row r="15" spans="1:3" ht="12" customHeight="1" x14ac:dyDescent="0.15">
      <c r="A15" s="238" t="s">
        <v>231</v>
      </c>
      <c r="B15" s="219">
        <v>8280</v>
      </c>
      <c r="C15" s="249">
        <v>48.083623693379792</v>
      </c>
    </row>
    <row r="16" spans="1:3" ht="12" customHeight="1" x14ac:dyDescent="0.15">
      <c r="A16" s="237" t="s">
        <v>217</v>
      </c>
      <c r="B16" s="219">
        <v>87880</v>
      </c>
      <c r="C16" s="249">
        <v>89.810935104752176</v>
      </c>
    </row>
    <row r="17" spans="1:3" ht="12" customHeight="1" x14ac:dyDescent="0.15">
      <c r="A17" s="237" t="s">
        <v>230</v>
      </c>
      <c r="B17" s="219">
        <v>56650</v>
      </c>
      <c r="C17" s="249">
        <v>22.88796412266171</v>
      </c>
    </row>
    <row r="18" spans="1:3" ht="12" customHeight="1" x14ac:dyDescent="0.15">
      <c r="A18" s="235" t="s">
        <v>215</v>
      </c>
      <c r="B18" s="223">
        <v>23310</v>
      </c>
      <c r="C18" s="248">
        <v>32.213930348258707</v>
      </c>
    </row>
    <row r="19" spans="1:3" ht="12" customHeight="1" x14ac:dyDescent="0.15">
      <c r="A19" s="220"/>
      <c r="B19" s="233"/>
      <c r="C19" s="232"/>
    </row>
    <row r="20" spans="1:3"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5" ht="12" customHeight="1" x14ac:dyDescent="0.15"/>
    <row r="2" spans="1:5" ht="12" customHeight="1" x14ac:dyDescent="0.15">
      <c r="A2" s="48" t="s">
        <v>237</v>
      </c>
    </row>
    <row r="3" spans="1:5" ht="12" customHeight="1" x14ac:dyDescent="0.15">
      <c r="A3" s="116"/>
      <c r="B3" s="230" t="s">
        <v>212</v>
      </c>
      <c r="C3" s="230"/>
      <c r="D3" s="22" t="s">
        <v>211</v>
      </c>
      <c r="E3" s="23"/>
    </row>
    <row r="4" spans="1:5" ht="12" customHeight="1" x14ac:dyDescent="0.15">
      <c r="A4" s="229"/>
      <c r="B4" s="254" t="s">
        <v>113</v>
      </c>
      <c r="C4" s="254" t="s">
        <v>210</v>
      </c>
      <c r="D4" s="254" t="s">
        <v>113</v>
      </c>
      <c r="E4" s="125" t="s">
        <v>210</v>
      </c>
    </row>
    <row r="5" spans="1:5" ht="12" customHeight="1" x14ac:dyDescent="0.15">
      <c r="A5" s="228"/>
      <c r="B5" s="110" t="s">
        <v>111</v>
      </c>
      <c r="C5" s="110" t="s">
        <v>42</v>
      </c>
      <c r="D5" s="110" t="s">
        <v>209</v>
      </c>
      <c r="E5" s="109" t="s">
        <v>42</v>
      </c>
    </row>
    <row r="6" spans="1:5" ht="12" customHeight="1" x14ac:dyDescent="0.15">
      <c r="A6" s="238" t="s">
        <v>227</v>
      </c>
      <c r="B6" s="121">
        <v>22423071000</v>
      </c>
      <c r="C6" s="218">
        <v>100</v>
      </c>
      <c r="D6" s="253">
        <v>405812</v>
      </c>
      <c r="E6" s="218">
        <v>100</v>
      </c>
    </row>
    <row r="7" spans="1:5" ht="12" customHeight="1" x14ac:dyDescent="0.15">
      <c r="A7" s="238" t="s">
        <v>226</v>
      </c>
      <c r="B7" s="232">
        <v>2734450000</v>
      </c>
      <c r="C7" s="218">
        <v>12.194805965694886</v>
      </c>
      <c r="D7" s="253">
        <v>3778</v>
      </c>
      <c r="E7" s="218">
        <v>0.93097296284979247</v>
      </c>
    </row>
    <row r="8" spans="1:5" ht="12" customHeight="1" x14ac:dyDescent="0.15">
      <c r="A8" s="238" t="s">
        <v>225</v>
      </c>
      <c r="B8" s="232">
        <v>1069425000</v>
      </c>
      <c r="C8" s="218">
        <v>4.769306577141017</v>
      </c>
      <c r="D8" s="253">
        <v>25195</v>
      </c>
      <c r="E8" s="218">
        <v>6.2085399150345477</v>
      </c>
    </row>
    <row r="9" spans="1:5" ht="12" customHeight="1" x14ac:dyDescent="0.15">
      <c r="A9" s="238" t="s">
        <v>224</v>
      </c>
      <c r="B9" s="232">
        <v>5764234000</v>
      </c>
      <c r="C9" s="218">
        <v>25.706710735563387</v>
      </c>
      <c r="D9" s="253">
        <v>78556</v>
      </c>
      <c r="E9" s="218">
        <v>19.357732151833854</v>
      </c>
    </row>
    <row r="10" spans="1:5" ht="12" customHeight="1" x14ac:dyDescent="0.15">
      <c r="A10" s="237" t="s">
        <v>236</v>
      </c>
      <c r="B10" s="232">
        <v>1231899000</v>
      </c>
      <c r="C10" s="218">
        <v>5.4938906450414393</v>
      </c>
      <c r="D10" s="253">
        <v>8499</v>
      </c>
      <c r="E10" s="218">
        <v>2.0943195371255654</v>
      </c>
    </row>
    <row r="11" spans="1:5" ht="12" customHeight="1" x14ac:dyDescent="0.15">
      <c r="A11" s="238" t="s">
        <v>223</v>
      </c>
      <c r="B11" s="232">
        <v>1830703000</v>
      </c>
      <c r="C11" s="218">
        <v>8.1643723110005748</v>
      </c>
      <c r="D11" s="253">
        <v>62507</v>
      </c>
      <c r="E11" s="218">
        <v>15.402945206154575</v>
      </c>
    </row>
    <row r="12" spans="1:5" ht="12" customHeight="1" x14ac:dyDescent="0.15">
      <c r="A12" s="239" t="s">
        <v>235</v>
      </c>
      <c r="B12" s="232">
        <v>1474823000</v>
      </c>
      <c r="C12" s="218">
        <v>6.5772569689495253</v>
      </c>
      <c r="D12" s="253">
        <v>41827</v>
      </c>
      <c r="E12" s="218">
        <v>10.306989443387579</v>
      </c>
    </row>
    <row r="13" spans="1:5" ht="12" customHeight="1" x14ac:dyDescent="0.15">
      <c r="A13" s="238" t="s">
        <v>220</v>
      </c>
      <c r="B13" s="232">
        <v>1648582000</v>
      </c>
      <c r="C13" s="218">
        <v>7.3521686659244843</v>
      </c>
      <c r="D13" s="253">
        <v>54624</v>
      </c>
      <c r="E13" s="218">
        <v>13.460420096005047</v>
      </c>
    </row>
    <row r="14" spans="1:5" ht="12" customHeight="1" x14ac:dyDescent="0.15">
      <c r="A14" s="18" t="s">
        <v>217</v>
      </c>
      <c r="B14" s="232">
        <v>2036816000</v>
      </c>
      <c r="C14" s="218">
        <v>9.0835728968614511</v>
      </c>
      <c r="D14" s="253">
        <v>41416</v>
      </c>
      <c r="E14" s="218">
        <v>10.20571101889545</v>
      </c>
    </row>
    <row r="15" spans="1:5" ht="12" customHeight="1" x14ac:dyDescent="0.15">
      <c r="A15" s="237" t="s">
        <v>216</v>
      </c>
      <c r="B15" s="232">
        <v>2149895000</v>
      </c>
      <c r="C15" s="218">
        <v>9.5878704571733273</v>
      </c>
      <c r="D15" s="253">
        <v>27243</v>
      </c>
      <c r="E15" s="218">
        <v>6.713207100825012</v>
      </c>
    </row>
    <row r="16" spans="1:5" ht="12" customHeight="1" x14ac:dyDescent="0.15">
      <c r="A16" s="235" t="s">
        <v>215</v>
      </c>
      <c r="B16" s="252">
        <v>2482243000</v>
      </c>
      <c r="C16" s="222">
        <v>11.070040316957476</v>
      </c>
      <c r="D16" s="251">
        <v>62167</v>
      </c>
      <c r="E16" s="222">
        <v>15.319162567888577</v>
      </c>
    </row>
    <row r="17" spans="1:5" ht="12" customHeight="1" x14ac:dyDescent="0.15">
      <c r="A17" s="220"/>
      <c r="B17" s="233"/>
      <c r="C17" s="232"/>
      <c r="D17" s="232"/>
      <c r="E17" s="232"/>
    </row>
    <row r="18" spans="1:5"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8" ht="12" customHeight="1" x14ac:dyDescent="0.15"/>
    <row r="2" spans="1:8" ht="12" customHeight="1" x14ac:dyDescent="0.15">
      <c r="A2" s="48" t="s">
        <v>244</v>
      </c>
      <c r="B2" s="257"/>
      <c r="C2" s="257"/>
      <c r="D2" s="257"/>
      <c r="E2" s="257"/>
      <c r="F2" s="257"/>
      <c r="G2" s="11"/>
      <c r="H2" s="11"/>
    </row>
    <row r="3" spans="1:8" ht="12" customHeight="1" x14ac:dyDescent="0.15">
      <c r="A3" s="47"/>
      <c r="B3" s="271" t="s">
        <v>243</v>
      </c>
      <c r="C3" s="270"/>
      <c r="D3" s="268"/>
      <c r="E3" s="269" t="s">
        <v>242</v>
      </c>
      <c r="F3" s="268"/>
      <c r="G3" s="22" t="s">
        <v>140</v>
      </c>
      <c r="H3" s="23"/>
    </row>
    <row r="4" spans="1:8" ht="12" customHeight="1" x14ac:dyDescent="0.15">
      <c r="A4" s="37"/>
      <c r="B4" s="267" t="s">
        <v>6</v>
      </c>
      <c r="C4" s="266" t="s">
        <v>7</v>
      </c>
      <c r="D4" s="265" t="s">
        <v>8</v>
      </c>
      <c r="E4" s="264" t="s">
        <v>161</v>
      </c>
      <c r="F4" s="263" t="s">
        <v>114</v>
      </c>
      <c r="G4" s="26" t="s">
        <v>161</v>
      </c>
      <c r="H4" s="123" t="s">
        <v>114</v>
      </c>
    </row>
    <row r="5" spans="1:8" ht="12" customHeight="1" x14ac:dyDescent="0.15">
      <c r="A5" s="238" t="s">
        <v>227</v>
      </c>
      <c r="B5" s="257">
        <v>2107584000</v>
      </c>
      <c r="C5" s="257">
        <v>1810405000</v>
      </c>
      <c r="D5" s="257">
        <v>1070601000</v>
      </c>
      <c r="E5" s="256">
        <v>-297179000</v>
      </c>
      <c r="F5" s="256">
        <v>-739804000</v>
      </c>
      <c r="G5" s="255">
        <v>-14.100458154930005</v>
      </c>
      <c r="H5" s="255">
        <v>-40.864005567814935</v>
      </c>
    </row>
    <row r="6" spans="1:8" ht="12" customHeight="1" x14ac:dyDescent="0.15">
      <c r="A6" s="238" t="s">
        <v>226</v>
      </c>
      <c r="B6" s="257">
        <v>387513000</v>
      </c>
      <c r="C6" s="257">
        <v>52749000</v>
      </c>
      <c r="D6" s="257">
        <v>23113000</v>
      </c>
      <c r="E6" s="256">
        <v>-334764000</v>
      </c>
      <c r="F6" s="256">
        <v>-29636000</v>
      </c>
      <c r="G6" s="255">
        <v>-86.387811505678528</v>
      </c>
      <c r="H6" s="255">
        <v>-56.183055602949814</v>
      </c>
    </row>
    <row r="7" spans="1:8" ht="12" customHeight="1" x14ac:dyDescent="0.15">
      <c r="A7" s="238" t="s">
        <v>225</v>
      </c>
      <c r="B7" s="257">
        <v>278392000</v>
      </c>
      <c r="C7" s="257">
        <v>255663000</v>
      </c>
      <c r="D7" s="257">
        <v>141264000</v>
      </c>
      <c r="E7" s="256">
        <v>-22729000</v>
      </c>
      <c r="F7" s="256">
        <v>-114399000</v>
      </c>
      <c r="G7" s="255">
        <v>-8.1643869076697602</v>
      </c>
      <c r="H7" s="255">
        <v>-44.746013306579364</v>
      </c>
    </row>
    <row r="8" spans="1:8" ht="12" customHeight="1" x14ac:dyDescent="0.15">
      <c r="A8" s="238" t="s">
        <v>224</v>
      </c>
      <c r="B8" s="257">
        <v>85928000</v>
      </c>
      <c r="C8" s="257">
        <v>83930000</v>
      </c>
      <c r="D8" s="257">
        <v>28972000</v>
      </c>
      <c r="E8" s="256">
        <v>-1998000</v>
      </c>
      <c r="F8" s="256">
        <v>-54958000</v>
      </c>
      <c r="G8" s="255">
        <v>-2.3252024951121868</v>
      </c>
      <c r="H8" s="255">
        <v>-65.480757774335757</v>
      </c>
    </row>
    <row r="9" spans="1:8" ht="12" customHeight="1" x14ac:dyDescent="0.15">
      <c r="A9" s="262" t="s">
        <v>236</v>
      </c>
      <c r="B9" s="257">
        <v>38000</v>
      </c>
      <c r="C9" s="257">
        <v>83000</v>
      </c>
      <c r="D9" s="257">
        <v>36000</v>
      </c>
      <c r="E9" s="256">
        <v>45000</v>
      </c>
      <c r="F9" s="256">
        <v>-47000</v>
      </c>
      <c r="G9" s="255">
        <v>118.42105263157893</v>
      </c>
      <c r="H9" s="255">
        <v>-56.626506024096393</v>
      </c>
    </row>
    <row r="10" spans="1:8" ht="12" customHeight="1" x14ac:dyDescent="0.15">
      <c r="A10" s="238" t="s">
        <v>241</v>
      </c>
      <c r="B10" s="257">
        <v>101457000</v>
      </c>
      <c r="C10" s="257">
        <v>140190000</v>
      </c>
      <c r="D10" s="257">
        <v>119621000</v>
      </c>
      <c r="E10" s="256">
        <v>38733000</v>
      </c>
      <c r="F10" s="256">
        <v>-20569000</v>
      </c>
      <c r="G10" s="255">
        <v>38.176764540642836</v>
      </c>
      <c r="H10" s="255">
        <v>-14.672230544261359</v>
      </c>
    </row>
    <row r="11" spans="1:8" ht="12" customHeight="1" x14ac:dyDescent="0.15">
      <c r="A11" s="239" t="s">
        <v>240</v>
      </c>
      <c r="B11" s="257">
        <v>84407000</v>
      </c>
      <c r="C11" s="257">
        <v>63218000</v>
      </c>
      <c r="D11" s="257">
        <v>30141000</v>
      </c>
      <c r="E11" s="256">
        <v>-21189000</v>
      </c>
      <c r="F11" s="256">
        <v>-33077000</v>
      </c>
      <c r="G11" s="255">
        <v>-25.103368204058906</v>
      </c>
      <c r="H11" s="255">
        <v>-52.322123445854032</v>
      </c>
    </row>
    <row r="12" spans="1:8" ht="12" customHeight="1" x14ac:dyDescent="0.15">
      <c r="A12" s="238" t="s">
        <v>232</v>
      </c>
      <c r="B12" s="257">
        <v>18822000</v>
      </c>
      <c r="C12" s="257">
        <v>29146000</v>
      </c>
      <c r="D12" s="257">
        <v>17537000</v>
      </c>
      <c r="E12" s="256">
        <v>10324000</v>
      </c>
      <c r="F12" s="256">
        <v>-11609000</v>
      </c>
      <c r="G12" s="255">
        <v>54.85070661991287</v>
      </c>
      <c r="H12" s="255">
        <v>-39.83050847457627</v>
      </c>
    </row>
    <row r="13" spans="1:8" ht="12" customHeight="1" x14ac:dyDescent="0.15">
      <c r="A13" s="238" t="s">
        <v>220</v>
      </c>
      <c r="B13" s="257">
        <v>865985000</v>
      </c>
      <c r="C13" s="257">
        <v>1011195000</v>
      </c>
      <c r="D13" s="257">
        <v>611052000</v>
      </c>
      <c r="E13" s="256">
        <v>145210000</v>
      </c>
      <c r="F13" s="256">
        <v>-400143000</v>
      </c>
      <c r="G13" s="255">
        <v>16.768188825441548</v>
      </c>
      <c r="H13" s="255">
        <v>-39.571299304288495</v>
      </c>
    </row>
    <row r="14" spans="1:8" ht="12" customHeight="1" x14ac:dyDescent="0.15">
      <c r="A14" s="235" t="s">
        <v>239</v>
      </c>
      <c r="B14" s="261">
        <v>282318000</v>
      </c>
      <c r="C14" s="260">
        <v>157358000</v>
      </c>
      <c r="D14" s="260">
        <v>96622000</v>
      </c>
      <c r="E14" s="259">
        <v>-124960000</v>
      </c>
      <c r="F14" s="259">
        <v>-60736000</v>
      </c>
      <c r="G14" s="258">
        <v>-44.262144106999905</v>
      </c>
      <c r="H14" s="258">
        <v>-38.597338552853998</v>
      </c>
    </row>
    <row r="15" spans="1:8" ht="12" customHeight="1" x14ac:dyDescent="0.15">
      <c r="A15" s="221" t="s">
        <v>238</v>
      </c>
      <c r="B15" s="257"/>
      <c r="C15" s="257"/>
      <c r="D15" s="257"/>
      <c r="E15" s="256"/>
      <c r="F15" s="256"/>
      <c r="G15" s="255"/>
      <c r="H15" s="255"/>
    </row>
    <row r="16" spans="1:8" ht="12" customHeight="1" x14ac:dyDescent="0.15"/>
    <row r="17" ht="12" customHeight="1" x14ac:dyDescent="0.15"/>
    <row r="18" ht="12" customHeight="1" x14ac:dyDescent="0.15"/>
    <row r="19" ht="12" customHeight="1" x14ac:dyDescent="0.15"/>
    <row r="20" ht="12" customHeight="1" x14ac:dyDescent="0.15"/>
    <row r="2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5" ht="12" customHeight="1" x14ac:dyDescent="0.15">
      <c r="A1" s="48" t="s">
        <v>245</v>
      </c>
    </row>
    <row r="2" spans="1:5" ht="12" customHeight="1" x14ac:dyDescent="0.15">
      <c r="A2" s="116"/>
      <c r="B2" s="246" t="s">
        <v>9</v>
      </c>
      <c r="C2" s="247"/>
      <c r="D2" s="246" t="s">
        <v>228</v>
      </c>
      <c r="E2" s="245"/>
    </row>
    <row r="3" spans="1:5" ht="12" customHeight="1" x14ac:dyDescent="0.15">
      <c r="A3" s="244"/>
      <c r="B3" s="243" t="s">
        <v>113</v>
      </c>
      <c r="C3" s="243" t="s">
        <v>210</v>
      </c>
      <c r="D3" s="243" t="s">
        <v>113</v>
      </c>
      <c r="E3" s="242" t="s">
        <v>210</v>
      </c>
    </row>
    <row r="4" spans="1:5" ht="12" customHeight="1" x14ac:dyDescent="0.15">
      <c r="A4" s="99"/>
      <c r="B4" s="241" t="s">
        <v>44</v>
      </c>
      <c r="C4" s="241" t="s">
        <v>42</v>
      </c>
      <c r="D4" s="241" t="s">
        <v>44</v>
      </c>
      <c r="E4" s="240" t="s">
        <v>42</v>
      </c>
    </row>
    <row r="5" spans="1:5" ht="12" customHeight="1" x14ac:dyDescent="0.15">
      <c r="A5" s="227" t="s">
        <v>208</v>
      </c>
      <c r="B5" s="276">
        <v>1859720</v>
      </c>
      <c r="C5" s="218">
        <v>100</v>
      </c>
      <c r="D5" s="275">
        <v>641400</v>
      </c>
      <c r="E5" s="218">
        <v>100</v>
      </c>
    </row>
    <row r="6" spans="1:5" ht="12" customHeight="1" x14ac:dyDescent="0.15">
      <c r="A6" s="18" t="s">
        <v>207</v>
      </c>
      <c r="B6" s="274">
        <v>756220</v>
      </c>
      <c r="C6" s="218">
        <v>40.663110575785602</v>
      </c>
      <c r="D6" s="236">
        <v>324380</v>
      </c>
      <c r="E6" s="218">
        <v>50.573744932959151</v>
      </c>
    </row>
    <row r="7" spans="1:5" ht="12" customHeight="1" x14ac:dyDescent="0.15">
      <c r="A7" s="18" t="s">
        <v>206</v>
      </c>
      <c r="B7" s="274">
        <v>843850</v>
      </c>
      <c r="C7" s="218">
        <v>45.375110231647774</v>
      </c>
      <c r="D7" s="236">
        <v>167100</v>
      </c>
      <c r="E7" s="218">
        <v>26.052385406922358</v>
      </c>
    </row>
    <row r="8" spans="1:5" ht="12" customHeight="1" x14ac:dyDescent="0.15">
      <c r="A8" s="18" t="s">
        <v>205</v>
      </c>
      <c r="B8" s="274">
        <v>22520</v>
      </c>
      <c r="C8" s="218">
        <v>1.2109349794592734</v>
      </c>
      <c r="D8" s="236">
        <v>7410</v>
      </c>
      <c r="E8" s="218">
        <v>1.1552853133769878</v>
      </c>
    </row>
    <row r="9" spans="1:5" ht="12" customHeight="1" x14ac:dyDescent="0.15">
      <c r="A9" s="18" t="s">
        <v>204</v>
      </c>
      <c r="B9" s="274">
        <v>237110</v>
      </c>
      <c r="C9" s="218">
        <v>12.74976878239735</v>
      </c>
      <c r="D9" s="236">
        <v>142480</v>
      </c>
      <c r="E9" s="218">
        <v>22.213907078266292</v>
      </c>
    </row>
    <row r="10" spans="1:5" ht="12" customHeight="1" x14ac:dyDescent="0.15">
      <c r="A10" s="18" t="s">
        <v>203</v>
      </c>
      <c r="B10" s="274">
        <v>17560</v>
      </c>
      <c r="C10" s="218">
        <v>0.94422816337943349</v>
      </c>
      <c r="D10" s="236">
        <v>10020</v>
      </c>
      <c r="E10" s="218">
        <v>1.5622076707202992</v>
      </c>
    </row>
    <row r="11" spans="1:5" ht="12" customHeight="1" x14ac:dyDescent="0.15">
      <c r="A11" s="18" t="s">
        <v>202</v>
      </c>
      <c r="B11" s="274">
        <v>7870</v>
      </c>
      <c r="C11" s="218">
        <v>0.42318198438474608</v>
      </c>
      <c r="D11" s="236">
        <v>6940</v>
      </c>
      <c r="E11" s="218">
        <v>1.0820081072653571</v>
      </c>
    </row>
    <row r="12" spans="1:5" ht="12" customHeight="1" x14ac:dyDescent="0.15">
      <c r="A12" s="18" t="s">
        <v>201</v>
      </c>
      <c r="B12" s="274">
        <v>35540</v>
      </c>
      <c r="C12" s="218">
        <v>1.9110403716688533</v>
      </c>
      <c r="D12" s="236">
        <v>8980</v>
      </c>
      <c r="E12" s="218">
        <v>1.4000623635796694</v>
      </c>
    </row>
    <row r="13" spans="1:5" ht="12" customHeight="1" x14ac:dyDescent="0.15">
      <c r="A13" s="18" t="s">
        <v>200</v>
      </c>
      <c r="B13" s="274">
        <v>97890</v>
      </c>
      <c r="C13" s="218">
        <v>5.2636956100918422</v>
      </c>
      <c r="D13" s="236">
        <v>87870</v>
      </c>
      <c r="E13" s="218">
        <v>13.699719363891488</v>
      </c>
    </row>
    <row r="14" spans="1:5" ht="12" customHeight="1" x14ac:dyDescent="0.15">
      <c r="A14" s="18" t="s">
        <v>199</v>
      </c>
      <c r="B14" s="274">
        <v>30950</v>
      </c>
      <c r="C14" s="218">
        <v>1.6642290237240014</v>
      </c>
      <c r="D14" s="236">
        <v>13610</v>
      </c>
      <c r="E14" s="218">
        <v>2.1219207982538197</v>
      </c>
    </row>
    <row r="15" spans="1:5" ht="12" customHeight="1" x14ac:dyDescent="0.15">
      <c r="A15" s="37" t="s">
        <v>198</v>
      </c>
      <c r="B15" s="273">
        <v>47320</v>
      </c>
      <c r="C15" s="222">
        <v>2.5444690598584732</v>
      </c>
      <c r="D15" s="234">
        <v>15050</v>
      </c>
      <c r="E15" s="222">
        <v>2.346429685063923</v>
      </c>
    </row>
    <row r="16" spans="1:5" ht="12" customHeight="1" x14ac:dyDescent="0.15">
      <c r="A16" s="221" t="s">
        <v>197</v>
      </c>
      <c r="B16" s="219"/>
      <c r="C16" s="218"/>
      <c r="D16" s="219"/>
      <c r="E16" s="218"/>
    </row>
    <row r="17" spans="1:5" ht="12" customHeight="1" x14ac:dyDescent="0.15">
      <c r="A17" s="220"/>
      <c r="B17" s="219"/>
      <c r="C17" s="218"/>
      <c r="D17" s="219"/>
      <c r="E17" s="218"/>
    </row>
    <row r="18" spans="1:5" ht="12" customHeight="1" x14ac:dyDescent="0.15">
      <c r="A18" s="272"/>
      <c r="B18" s="60"/>
      <c r="C18" s="60"/>
      <c r="D18" s="60"/>
      <c r="E18" s="60"/>
    </row>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5" ht="12" customHeight="1" x14ac:dyDescent="0.15">
      <c r="A1" s="272"/>
      <c r="B1" s="60"/>
      <c r="C1" s="60"/>
      <c r="D1" s="60"/>
      <c r="E1" s="60"/>
    </row>
    <row r="2" spans="1:5" ht="12" customHeight="1" x14ac:dyDescent="0.15">
      <c r="A2" s="48" t="s">
        <v>253</v>
      </c>
    </row>
    <row r="3" spans="1:5" ht="12" customHeight="1" x14ac:dyDescent="0.15">
      <c r="A3" s="116"/>
      <c r="B3" s="246" t="s">
        <v>9</v>
      </c>
      <c r="C3" s="247"/>
      <c r="D3" s="246" t="s">
        <v>228</v>
      </c>
      <c r="E3" s="245"/>
    </row>
    <row r="4" spans="1:5" ht="12" customHeight="1" x14ac:dyDescent="0.15">
      <c r="A4" s="244"/>
      <c r="B4" s="243" t="s">
        <v>113</v>
      </c>
      <c r="C4" s="243" t="s">
        <v>210</v>
      </c>
      <c r="D4" s="243" t="s">
        <v>113</v>
      </c>
      <c r="E4" s="242" t="s">
        <v>210</v>
      </c>
    </row>
    <row r="5" spans="1:5" ht="12" customHeight="1" x14ac:dyDescent="0.15">
      <c r="A5" s="99"/>
      <c r="B5" s="241" t="s">
        <v>44</v>
      </c>
      <c r="C5" s="241" t="s">
        <v>42</v>
      </c>
      <c r="D5" s="241" t="s">
        <v>44</v>
      </c>
      <c r="E5" s="240" t="s">
        <v>42</v>
      </c>
    </row>
    <row r="6" spans="1:5" ht="12" customHeight="1" x14ac:dyDescent="0.15">
      <c r="A6" s="47" t="s">
        <v>73</v>
      </c>
      <c r="B6" s="276">
        <v>1859720</v>
      </c>
      <c r="C6" s="280">
        <v>100</v>
      </c>
      <c r="D6" s="275">
        <v>641400</v>
      </c>
      <c r="E6" s="280">
        <v>100</v>
      </c>
    </row>
    <row r="7" spans="1:5" ht="12" customHeight="1" x14ac:dyDescent="0.15">
      <c r="A7" s="18" t="s">
        <v>252</v>
      </c>
      <c r="B7" s="274">
        <v>1622590</v>
      </c>
      <c r="C7" s="218">
        <v>87.249155786892658</v>
      </c>
      <c r="D7" s="236">
        <v>498900</v>
      </c>
      <c r="E7" s="218">
        <v>77.782974742750227</v>
      </c>
    </row>
    <row r="8" spans="1:5" ht="12" customHeight="1" x14ac:dyDescent="0.15">
      <c r="A8" s="279" t="s">
        <v>251</v>
      </c>
      <c r="B8" s="274">
        <v>799350</v>
      </c>
      <c r="C8" s="218">
        <v>42.982276901899205</v>
      </c>
      <c r="D8" s="236">
        <v>149000</v>
      </c>
      <c r="E8" s="218">
        <v>23.230433426878701</v>
      </c>
    </row>
    <row r="9" spans="1:5" ht="12" customHeight="1" x14ac:dyDescent="0.15">
      <c r="A9" s="279" t="s">
        <v>250</v>
      </c>
      <c r="B9" s="274">
        <v>676190</v>
      </c>
      <c r="C9" s="218">
        <v>36.35977458972318</v>
      </c>
      <c r="D9" s="236">
        <v>256960</v>
      </c>
      <c r="E9" s="218">
        <v>40.062363579669473</v>
      </c>
    </row>
    <row r="10" spans="1:5" ht="12" customHeight="1" x14ac:dyDescent="0.15">
      <c r="A10" s="279" t="s">
        <v>249</v>
      </c>
      <c r="B10" s="274">
        <v>73120</v>
      </c>
      <c r="C10" s="218">
        <v>3.9317746757576413</v>
      </c>
      <c r="D10" s="236">
        <v>45300</v>
      </c>
      <c r="E10" s="218">
        <v>7.0626753975678209</v>
      </c>
    </row>
    <row r="11" spans="1:5" ht="12" customHeight="1" x14ac:dyDescent="0.15">
      <c r="A11" s="279" t="s">
        <v>248</v>
      </c>
      <c r="B11" s="274">
        <v>39570</v>
      </c>
      <c r="C11" s="218">
        <v>2.1277396597337233</v>
      </c>
      <c r="D11" s="236">
        <v>26200</v>
      </c>
      <c r="E11" s="218">
        <v>4.0848144683504835</v>
      </c>
    </row>
    <row r="12" spans="1:5" ht="12" customHeight="1" x14ac:dyDescent="0.15">
      <c r="A12" s="278" t="s">
        <v>247</v>
      </c>
      <c r="B12" s="273">
        <v>34300</v>
      </c>
      <c r="C12" s="222">
        <v>1.8443636676488935</v>
      </c>
      <c r="D12" s="234">
        <v>21430</v>
      </c>
      <c r="E12" s="222">
        <v>3.3411287807920171</v>
      </c>
    </row>
    <row r="13" spans="1:5" ht="12" customHeight="1" x14ac:dyDescent="0.15">
      <c r="A13" s="277" t="s">
        <v>246</v>
      </c>
      <c r="B13" s="219"/>
      <c r="C13" s="218"/>
      <c r="D13" s="219"/>
      <c r="E13" s="218"/>
    </row>
    <row r="14" spans="1:5"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3" ht="12" customHeight="1" x14ac:dyDescent="0.15"/>
    <row r="2" spans="1:3" ht="12" customHeight="1" x14ac:dyDescent="0.15">
      <c r="A2" s="48" t="s">
        <v>266</v>
      </c>
    </row>
    <row r="3" spans="1:3" ht="12" customHeight="1" x14ac:dyDescent="0.15">
      <c r="A3" s="116"/>
      <c r="B3" s="114" t="s">
        <v>228</v>
      </c>
      <c r="C3" s="231" t="s">
        <v>233</v>
      </c>
    </row>
    <row r="4" spans="1:3" ht="12" customHeight="1" x14ac:dyDescent="0.15">
      <c r="A4" s="244"/>
      <c r="B4" s="110" t="s">
        <v>44</v>
      </c>
      <c r="C4" s="250" t="s">
        <v>42</v>
      </c>
    </row>
    <row r="5" spans="1:3" ht="12" customHeight="1" x14ac:dyDescent="0.15">
      <c r="A5" s="47" t="s">
        <v>265</v>
      </c>
      <c r="B5" s="283">
        <v>498900</v>
      </c>
      <c r="C5" s="249">
        <v>30.747138833593208</v>
      </c>
    </row>
    <row r="6" spans="1:3" ht="12" customHeight="1" x14ac:dyDescent="0.15">
      <c r="A6" s="279" t="s">
        <v>264</v>
      </c>
      <c r="B6" s="283">
        <v>149000</v>
      </c>
      <c r="C6" s="249">
        <v>18.6401451179083</v>
      </c>
    </row>
    <row r="7" spans="1:3" ht="12" customHeight="1" x14ac:dyDescent="0.15">
      <c r="A7" s="279" t="s">
        <v>263</v>
      </c>
      <c r="B7" s="283">
        <v>256960</v>
      </c>
      <c r="C7" s="249">
        <v>38.001153521939102</v>
      </c>
    </row>
    <row r="8" spans="1:3" ht="12" customHeight="1" x14ac:dyDescent="0.15">
      <c r="A8" s="279" t="s">
        <v>262</v>
      </c>
      <c r="B8" s="282">
        <v>45300</v>
      </c>
      <c r="C8" s="249">
        <v>61.952954048140043</v>
      </c>
    </row>
    <row r="9" spans="1:3" ht="12" customHeight="1" x14ac:dyDescent="0.15">
      <c r="A9" s="279" t="s">
        <v>261</v>
      </c>
      <c r="B9" s="282">
        <v>26200</v>
      </c>
      <c r="C9" s="249">
        <v>66.211776598433161</v>
      </c>
    </row>
    <row r="10" spans="1:3" ht="12" customHeight="1" x14ac:dyDescent="0.15">
      <c r="A10" s="279" t="s">
        <v>260</v>
      </c>
      <c r="B10" s="282">
        <v>7260</v>
      </c>
      <c r="C10" s="249">
        <v>57.619047619047613</v>
      </c>
    </row>
    <row r="11" spans="1:3" ht="12" customHeight="1" x14ac:dyDescent="0.15">
      <c r="A11" s="279" t="s">
        <v>259</v>
      </c>
      <c r="B11" s="282">
        <v>7140</v>
      </c>
      <c r="C11" s="249">
        <v>58.524590163934434</v>
      </c>
    </row>
    <row r="12" spans="1:3" ht="12" customHeight="1" x14ac:dyDescent="0.15">
      <c r="A12" s="279" t="s">
        <v>258</v>
      </c>
      <c r="B12" s="282">
        <v>1790</v>
      </c>
      <c r="C12" s="249">
        <v>69.379844961240309</v>
      </c>
    </row>
    <row r="13" spans="1:3" ht="12" customHeight="1" x14ac:dyDescent="0.15">
      <c r="A13" s="279" t="s">
        <v>257</v>
      </c>
      <c r="B13" s="282">
        <v>1650</v>
      </c>
      <c r="C13" s="249">
        <v>69.915254237288138</v>
      </c>
    </row>
    <row r="14" spans="1:3" ht="12" customHeight="1" x14ac:dyDescent="0.15">
      <c r="A14" s="279" t="s">
        <v>256</v>
      </c>
      <c r="B14" s="282">
        <v>1590</v>
      </c>
      <c r="C14" s="249">
        <v>73.95348837209302</v>
      </c>
    </row>
    <row r="15" spans="1:3" ht="12" customHeight="1" x14ac:dyDescent="0.15">
      <c r="A15" s="279" t="s">
        <v>255</v>
      </c>
      <c r="B15" s="282">
        <v>820</v>
      </c>
      <c r="C15" s="249">
        <v>80.392156862745097</v>
      </c>
    </row>
    <row r="16" spans="1:3" ht="12" customHeight="1" x14ac:dyDescent="0.15">
      <c r="A16" s="278" t="s">
        <v>254</v>
      </c>
      <c r="B16" s="281">
        <v>1160</v>
      </c>
      <c r="C16" s="248">
        <v>83.453237410071949</v>
      </c>
    </row>
    <row r="17" spans="1:1" ht="12" customHeight="1" x14ac:dyDescent="0.15">
      <c r="A17" s="277" t="s">
        <v>246</v>
      </c>
    </row>
    <row r="18" spans="1: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6" ht="12" customHeight="1" x14ac:dyDescent="0.15"/>
    <row r="2" spans="1:6" ht="12" customHeight="1" x14ac:dyDescent="0.15">
      <c r="A2" s="48" t="s">
        <v>275</v>
      </c>
      <c r="E2" s="284"/>
      <c r="F2" s="284"/>
    </row>
    <row r="3" spans="1:6" ht="12" customHeight="1" x14ac:dyDescent="0.15">
      <c r="A3" s="47"/>
      <c r="B3" s="246" t="s">
        <v>5</v>
      </c>
      <c r="C3" s="245"/>
      <c r="D3" s="295"/>
      <c r="E3" s="246" t="s">
        <v>274</v>
      </c>
      <c r="F3" s="245"/>
    </row>
    <row r="4" spans="1:6" ht="12" customHeight="1" x14ac:dyDescent="0.15">
      <c r="A4" s="244"/>
      <c r="B4" s="294" t="s">
        <v>6</v>
      </c>
      <c r="C4" s="294" t="s">
        <v>7</v>
      </c>
      <c r="D4" s="294" t="s">
        <v>8</v>
      </c>
      <c r="E4" s="294" t="s">
        <v>161</v>
      </c>
      <c r="F4" s="293" t="s">
        <v>114</v>
      </c>
    </row>
    <row r="5" spans="1:6" ht="12" customHeight="1" x14ac:dyDescent="0.15">
      <c r="A5" s="47" t="s">
        <v>252</v>
      </c>
      <c r="B5" s="292">
        <v>31.327975507079987</v>
      </c>
      <c r="C5" s="291">
        <v>30.355292464178945</v>
      </c>
      <c r="D5" s="291">
        <v>30.747138833593208</v>
      </c>
      <c r="E5" s="290">
        <v>-0.97268304290104268</v>
      </c>
      <c r="F5" s="290">
        <v>0.39184636941426376</v>
      </c>
    </row>
    <row r="6" spans="1:6" ht="12" customHeight="1" x14ac:dyDescent="0.15">
      <c r="A6" s="279" t="s">
        <v>251</v>
      </c>
      <c r="B6" s="289">
        <v>22.441018682996063</v>
      </c>
      <c r="C6" s="38">
        <v>18.176932978417625</v>
      </c>
      <c r="D6" s="38">
        <v>18.6401451179083</v>
      </c>
      <c r="E6" s="288">
        <v>-4.2640857045784379</v>
      </c>
      <c r="F6" s="288">
        <v>0.46321213949067541</v>
      </c>
    </row>
    <row r="7" spans="1:6" ht="12" customHeight="1" x14ac:dyDescent="0.15">
      <c r="A7" s="279" t="s">
        <v>250</v>
      </c>
      <c r="B7" s="289">
        <v>47.530864197530867</v>
      </c>
      <c r="C7" s="38">
        <v>36.57884014667934</v>
      </c>
      <c r="D7" s="38">
        <v>38.001153521939102</v>
      </c>
      <c r="E7" s="288">
        <v>-10.952024050851527</v>
      </c>
      <c r="F7" s="288">
        <v>1.4223133752597619</v>
      </c>
    </row>
    <row r="8" spans="1:6" ht="12" customHeight="1" x14ac:dyDescent="0.15">
      <c r="A8" s="279" t="s">
        <v>249</v>
      </c>
      <c r="B8" s="289">
        <v>68.955223880597018</v>
      </c>
      <c r="C8" s="38">
        <v>64.913780818013407</v>
      </c>
      <c r="D8" s="38">
        <v>61.952954048140043</v>
      </c>
      <c r="E8" s="288">
        <v>-4.0414430625836104</v>
      </c>
      <c r="F8" s="288">
        <v>-2.9608267698733641</v>
      </c>
    </row>
    <row r="9" spans="1:6" ht="12" customHeight="1" x14ac:dyDescent="0.15">
      <c r="A9" s="279" t="s">
        <v>248</v>
      </c>
      <c r="B9" s="289">
        <v>72.172236503856041</v>
      </c>
      <c r="C9" s="38">
        <v>67.58026624902115</v>
      </c>
      <c r="D9" s="38">
        <v>66.211776598433161</v>
      </c>
      <c r="E9" s="288">
        <v>-4.5919702548348909</v>
      </c>
      <c r="F9" s="288">
        <v>-1.3684896505879891</v>
      </c>
    </row>
    <row r="10" spans="1:6" ht="12" customHeight="1" x14ac:dyDescent="0.15">
      <c r="A10" s="279" t="s">
        <v>273</v>
      </c>
      <c r="B10" s="289">
        <v>66.351457840819535</v>
      </c>
      <c r="C10" s="38">
        <v>63.368580060422964</v>
      </c>
      <c r="D10" s="38">
        <v>57.619047619047613</v>
      </c>
      <c r="E10" s="288">
        <v>-2.9828777803965707</v>
      </c>
      <c r="F10" s="288">
        <v>-5.7495324413753508</v>
      </c>
    </row>
    <row r="11" spans="1:6" ht="12" customHeight="1" x14ac:dyDescent="0.15">
      <c r="A11" s="279" t="s">
        <v>272</v>
      </c>
      <c r="B11" s="289">
        <v>68.901846452866863</v>
      </c>
      <c r="C11" s="38">
        <v>65.341400172860844</v>
      </c>
      <c r="D11" s="38">
        <v>58.524590163934434</v>
      </c>
      <c r="E11" s="288">
        <v>-3.560446280006019</v>
      </c>
      <c r="F11" s="288">
        <v>-6.8168100089264101</v>
      </c>
    </row>
    <row r="12" spans="1:6" ht="12" customHeight="1" x14ac:dyDescent="0.15">
      <c r="A12" s="279" t="s">
        <v>271</v>
      </c>
      <c r="B12" s="289">
        <v>79.908675799086765</v>
      </c>
      <c r="C12" s="38">
        <v>77.911646586345384</v>
      </c>
      <c r="D12" s="38">
        <v>69.379844961240309</v>
      </c>
      <c r="E12" s="288">
        <v>-1.9970292127413813</v>
      </c>
      <c r="F12" s="288">
        <v>-8.531801625105075</v>
      </c>
    </row>
    <row r="13" spans="1:6" ht="12" customHeight="1" x14ac:dyDescent="0.15">
      <c r="A13" s="279" t="s">
        <v>270</v>
      </c>
      <c r="B13" s="289">
        <v>77.319587628865989</v>
      </c>
      <c r="C13" s="38">
        <v>76.953125</v>
      </c>
      <c r="D13" s="38">
        <v>69.915254237288138</v>
      </c>
      <c r="E13" s="288">
        <v>-0.3664626288659889</v>
      </c>
      <c r="F13" s="288">
        <v>-7.0378707627118615</v>
      </c>
    </row>
    <row r="14" spans="1:6" ht="12" customHeight="1" x14ac:dyDescent="0.15">
      <c r="A14" s="279" t="s">
        <v>269</v>
      </c>
      <c r="B14" s="289">
        <v>83.233532934131745</v>
      </c>
      <c r="C14" s="38">
        <v>79.904306220095691</v>
      </c>
      <c r="D14" s="38">
        <v>73.95348837209302</v>
      </c>
      <c r="E14" s="288">
        <v>-3.3292267140360536</v>
      </c>
      <c r="F14" s="288">
        <v>-5.9508178480026714</v>
      </c>
    </row>
    <row r="15" spans="1:6" ht="12" customHeight="1" x14ac:dyDescent="0.15">
      <c r="A15" s="279" t="s">
        <v>268</v>
      </c>
      <c r="B15" s="289">
        <v>85.526315789473685</v>
      </c>
      <c r="C15" s="38">
        <v>86.458333333333343</v>
      </c>
      <c r="D15" s="38">
        <v>80.392156862745097</v>
      </c>
      <c r="E15" s="288">
        <v>0.93201754385965785</v>
      </c>
      <c r="F15" s="288">
        <v>-6.0661764705882462</v>
      </c>
    </row>
    <row r="16" spans="1:6" ht="12" customHeight="1" x14ac:dyDescent="0.15">
      <c r="A16" s="278" t="s">
        <v>267</v>
      </c>
      <c r="B16" s="287">
        <v>91.262135922330103</v>
      </c>
      <c r="C16" s="286">
        <v>87.692307692307693</v>
      </c>
      <c r="D16" s="286">
        <v>83.453237410071949</v>
      </c>
      <c r="E16" s="285">
        <v>-3.5698282300224093</v>
      </c>
      <c r="F16" s="285">
        <v>-4.239070282235744</v>
      </c>
    </row>
    <row r="17" spans="1:6" ht="12" customHeight="1" x14ac:dyDescent="0.15">
      <c r="A17" s="277" t="s">
        <v>246</v>
      </c>
      <c r="E17" s="284"/>
      <c r="F17" s="284"/>
    </row>
    <row r="18" spans="1:6" ht="12" customHeight="1" x14ac:dyDescent="0.15"/>
    <row r="19" spans="1:6" ht="12" customHeight="1" x14ac:dyDescent="0.15"/>
    <row r="20" spans="1:6" ht="12" customHeight="1" x14ac:dyDescent="0.15"/>
    <row r="21" spans="1:6" ht="12" customHeight="1" x14ac:dyDescent="0.15"/>
    <row r="22" spans="1:6"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8" ht="12" customHeight="1" x14ac:dyDescent="0.15"/>
    <row r="2" spans="1:8" ht="12" customHeight="1" x14ac:dyDescent="0.15">
      <c r="A2" s="48" t="s">
        <v>179</v>
      </c>
      <c r="B2" s="145"/>
      <c r="C2" s="145"/>
      <c r="D2" s="145"/>
      <c r="E2" s="145"/>
      <c r="F2" s="145"/>
      <c r="G2" s="145"/>
      <c r="H2" s="145"/>
    </row>
    <row r="3" spans="1:8" ht="12" customHeight="1" x14ac:dyDescent="0.15">
      <c r="A3" s="144"/>
      <c r="B3" s="23" t="s">
        <v>113</v>
      </c>
      <c r="C3" s="23"/>
      <c r="D3" s="24"/>
      <c r="E3" s="22" t="s">
        <v>141</v>
      </c>
      <c r="F3" s="24"/>
      <c r="G3" s="22" t="s">
        <v>140</v>
      </c>
      <c r="H3" s="23"/>
    </row>
    <row r="4" spans="1:8" ht="12" customHeight="1" x14ac:dyDescent="0.15">
      <c r="A4" s="143"/>
      <c r="B4" s="123" t="s">
        <v>6</v>
      </c>
      <c r="C4" s="26" t="s">
        <v>7</v>
      </c>
      <c r="D4" s="26" t="s">
        <v>8</v>
      </c>
      <c r="E4" s="26" t="s">
        <v>161</v>
      </c>
      <c r="F4" s="26" t="s">
        <v>114</v>
      </c>
      <c r="G4" s="26" t="s">
        <v>161</v>
      </c>
      <c r="H4" s="123" t="s">
        <v>114</v>
      </c>
    </row>
    <row r="5" spans="1:8" ht="12" customHeight="1" x14ac:dyDescent="0.15">
      <c r="A5" s="4" t="s">
        <v>178</v>
      </c>
      <c r="B5" s="142"/>
      <c r="C5" s="141"/>
      <c r="D5" s="141"/>
      <c r="E5" s="141"/>
      <c r="F5" s="141"/>
      <c r="G5" s="141"/>
      <c r="H5" s="141"/>
    </row>
    <row r="6" spans="1:8" ht="12" customHeight="1" x14ac:dyDescent="0.15">
      <c r="A6" s="145" t="s">
        <v>176</v>
      </c>
      <c r="B6" s="186">
        <v>21742760000</v>
      </c>
      <c r="C6" s="185">
        <v>22223346000</v>
      </c>
      <c r="D6" s="185">
        <v>22423071000</v>
      </c>
      <c r="E6" s="184">
        <v>480586000</v>
      </c>
      <c r="F6" s="184">
        <v>199725000</v>
      </c>
      <c r="G6" s="132">
        <v>2.2103265638768952</v>
      </c>
      <c r="H6" s="132">
        <v>0.89871705187868656</v>
      </c>
    </row>
    <row r="7" spans="1:8" ht="12" customHeight="1" x14ac:dyDescent="0.15">
      <c r="A7" s="145" t="s">
        <v>136</v>
      </c>
      <c r="B7" s="186">
        <v>19228274000</v>
      </c>
      <c r="C7" s="185">
        <v>20412941000</v>
      </c>
      <c r="D7" s="185">
        <v>21352470000</v>
      </c>
      <c r="E7" s="184">
        <v>1184667000</v>
      </c>
      <c r="F7" s="184">
        <v>939529000</v>
      </c>
      <c r="G7" s="132">
        <v>6.1610678108705965</v>
      </c>
      <c r="H7" s="132">
        <v>4.6026145865017689</v>
      </c>
    </row>
    <row r="8" spans="1:8" ht="12" customHeight="1" x14ac:dyDescent="0.15">
      <c r="A8" s="145" t="s">
        <v>134</v>
      </c>
      <c r="B8" s="186">
        <v>8046804000</v>
      </c>
      <c r="C8" s="185">
        <v>8904734000</v>
      </c>
      <c r="D8" s="185">
        <v>9486971000</v>
      </c>
      <c r="E8" s="184">
        <v>857930000</v>
      </c>
      <c r="F8" s="184">
        <v>582237000</v>
      </c>
      <c r="G8" s="132">
        <v>10.661748440747406</v>
      </c>
      <c r="H8" s="132">
        <v>6.5385108639966116</v>
      </c>
    </row>
    <row r="9" spans="1:8" ht="12" customHeight="1" x14ac:dyDescent="0.15">
      <c r="A9" s="145" t="s">
        <v>133</v>
      </c>
      <c r="B9" s="186">
        <v>994182000</v>
      </c>
      <c r="C9" s="185">
        <v>994185000</v>
      </c>
      <c r="D9" s="185">
        <v>1016788000</v>
      </c>
      <c r="E9" s="184">
        <v>3000</v>
      </c>
      <c r="F9" s="184">
        <v>22603000</v>
      </c>
      <c r="G9" s="132">
        <v>3.0175561416320148E-4</v>
      </c>
      <c r="H9" s="132">
        <v>2.2735205218344672</v>
      </c>
    </row>
    <row r="10" spans="1:8" ht="12" customHeight="1" x14ac:dyDescent="0.15">
      <c r="A10" s="145" t="s">
        <v>132</v>
      </c>
      <c r="B10" s="186">
        <v>10187288000</v>
      </c>
      <c r="C10" s="185">
        <v>10514022000</v>
      </c>
      <c r="D10" s="185">
        <v>10848711000</v>
      </c>
      <c r="E10" s="184">
        <v>326734000</v>
      </c>
      <c r="F10" s="184">
        <v>334689000</v>
      </c>
      <c r="G10" s="132">
        <v>3.2072716507082162</v>
      </c>
      <c r="H10" s="132">
        <v>3.1832632649998258</v>
      </c>
    </row>
    <row r="11" spans="1:8" ht="12" customHeight="1" x14ac:dyDescent="0.15">
      <c r="A11" s="145" t="s">
        <v>135</v>
      </c>
      <c r="B11" s="186">
        <v>2107584000</v>
      </c>
      <c r="C11" s="185">
        <v>1810405000</v>
      </c>
      <c r="D11" s="185">
        <v>1070601000</v>
      </c>
      <c r="E11" s="184">
        <v>-297179000</v>
      </c>
      <c r="F11" s="184">
        <v>-739804000</v>
      </c>
      <c r="G11" s="132">
        <v>-14.100458154930005</v>
      </c>
      <c r="H11" s="132">
        <v>-40.864005567814935</v>
      </c>
    </row>
    <row r="12" spans="1:8" ht="12" customHeight="1" x14ac:dyDescent="0.15">
      <c r="A12" s="145" t="s">
        <v>134</v>
      </c>
      <c r="B12" s="186">
        <v>777360000</v>
      </c>
      <c r="C12" s="185">
        <v>714561000</v>
      </c>
      <c r="D12" s="185">
        <v>534882000</v>
      </c>
      <c r="E12" s="184">
        <v>-62799000</v>
      </c>
      <c r="F12" s="184">
        <v>-179679000</v>
      </c>
      <c r="G12" s="132">
        <v>-8.0784964495214577</v>
      </c>
      <c r="H12" s="132">
        <v>-25.145368974797112</v>
      </c>
    </row>
    <row r="13" spans="1:8" ht="12" customHeight="1" x14ac:dyDescent="0.15">
      <c r="A13" s="145" t="s">
        <v>133</v>
      </c>
      <c r="B13" s="186">
        <v>431484000</v>
      </c>
      <c r="C13" s="185">
        <v>110330000</v>
      </c>
      <c r="D13" s="185">
        <v>91613000</v>
      </c>
      <c r="E13" s="184">
        <v>-321154000</v>
      </c>
      <c r="F13" s="184">
        <v>-18717000</v>
      </c>
      <c r="G13" s="132">
        <v>-74.430106330709833</v>
      </c>
      <c r="H13" s="132">
        <v>-16.964560862865948</v>
      </c>
    </row>
    <row r="14" spans="1:8" ht="12" customHeight="1" x14ac:dyDescent="0.15">
      <c r="A14" s="145" t="s">
        <v>132</v>
      </c>
      <c r="B14" s="186">
        <v>898741000</v>
      </c>
      <c r="C14" s="185">
        <v>985513000</v>
      </c>
      <c r="D14" s="185">
        <v>444106000</v>
      </c>
      <c r="E14" s="184">
        <v>86772000</v>
      </c>
      <c r="F14" s="184">
        <v>-541407000</v>
      </c>
      <c r="G14" s="132">
        <v>9.6548393808672355</v>
      </c>
      <c r="H14" s="132">
        <v>-54.936566032107137</v>
      </c>
    </row>
    <row r="15" spans="1:8" ht="12" customHeight="1" x14ac:dyDescent="0.15">
      <c r="A15" s="8" t="s">
        <v>177</v>
      </c>
      <c r="B15" s="138"/>
      <c r="C15" s="131"/>
      <c r="D15" s="131"/>
      <c r="E15" s="131"/>
      <c r="F15" s="131"/>
      <c r="G15" s="131"/>
      <c r="H15" s="131"/>
    </row>
    <row r="16" spans="1:8" ht="12" customHeight="1" x14ac:dyDescent="0.15">
      <c r="A16" s="145" t="s">
        <v>176</v>
      </c>
      <c r="B16" s="137">
        <v>100</v>
      </c>
      <c r="C16" s="132">
        <v>100</v>
      </c>
      <c r="D16" s="132">
        <v>100</v>
      </c>
      <c r="E16" s="132" t="s">
        <v>1</v>
      </c>
      <c r="F16" s="132" t="s">
        <v>1</v>
      </c>
      <c r="G16" s="131" t="s">
        <v>1</v>
      </c>
      <c r="H16" s="131" t="s">
        <v>1</v>
      </c>
    </row>
    <row r="17" spans="1:8" ht="12" customHeight="1" x14ac:dyDescent="0.15">
      <c r="A17" s="145" t="s">
        <v>136</v>
      </c>
      <c r="B17" s="137">
        <v>88.435295243106211</v>
      </c>
      <c r="C17" s="132">
        <v>91.853589463980811</v>
      </c>
      <c r="D17" s="132">
        <v>95.225448824561099</v>
      </c>
      <c r="E17" s="132">
        <v>3.4182942208745999</v>
      </c>
      <c r="F17" s="132">
        <v>3.371859360580288</v>
      </c>
      <c r="G17" s="131" t="s">
        <v>1</v>
      </c>
      <c r="H17" s="131" t="s">
        <v>1</v>
      </c>
    </row>
    <row r="18" spans="1:8" ht="12" customHeight="1" x14ac:dyDescent="0.15">
      <c r="A18" s="145" t="s">
        <v>134</v>
      </c>
      <c r="B18" s="137">
        <v>37.009119357432084</v>
      </c>
      <c r="C18" s="132">
        <v>40.069276696677449</v>
      </c>
      <c r="D18" s="132">
        <v>42.308972753999662</v>
      </c>
      <c r="E18" s="132">
        <v>3.0601573392453645</v>
      </c>
      <c r="F18" s="132">
        <v>2.2396960573222131</v>
      </c>
      <c r="G18" s="131" t="s">
        <v>1</v>
      </c>
      <c r="H18" s="131" t="s">
        <v>1</v>
      </c>
    </row>
    <row r="19" spans="1:8" ht="12" customHeight="1" x14ac:dyDescent="0.15">
      <c r="A19" s="145" t="s">
        <v>133</v>
      </c>
      <c r="B19" s="137">
        <v>4.5724737797777282</v>
      </c>
      <c r="C19" s="132">
        <v>4.47360626973094</v>
      </c>
      <c r="D19" s="132">
        <v>4.5345617466938402</v>
      </c>
      <c r="E19" s="132">
        <v>-9.8867510046788176E-2</v>
      </c>
      <c r="F19" s="132">
        <v>6.0955476962900157E-2</v>
      </c>
      <c r="G19" s="131" t="s">
        <v>1</v>
      </c>
      <c r="H19" s="131" t="s">
        <v>1</v>
      </c>
    </row>
    <row r="20" spans="1:8" ht="12" customHeight="1" x14ac:dyDescent="0.15">
      <c r="A20" s="145" t="s">
        <v>132</v>
      </c>
      <c r="B20" s="137">
        <v>46.853702105896403</v>
      </c>
      <c r="C20" s="132">
        <v>47.310706497572419</v>
      </c>
      <c r="D20" s="132">
        <v>48.381914323867591</v>
      </c>
      <c r="E20" s="132">
        <v>0.45700439167601559</v>
      </c>
      <c r="F20" s="132">
        <v>1.0712078262951721</v>
      </c>
      <c r="G20" s="131" t="s">
        <v>1</v>
      </c>
      <c r="H20" s="131" t="s">
        <v>1</v>
      </c>
    </row>
    <row r="21" spans="1:8" ht="12" customHeight="1" x14ac:dyDescent="0.15">
      <c r="A21" s="145" t="s">
        <v>135</v>
      </c>
      <c r="B21" s="137">
        <v>9.6932680119727213</v>
      </c>
      <c r="C21" s="132">
        <v>8.1464105360191947</v>
      </c>
      <c r="D21" s="132">
        <v>4.7745511754389041</v>
      </c>
      <c r="E21" s="132">
        <v>-1.5468574759535265</v>
      </c>
      <c r="F21" s="132">
        <v>-3.3718593605802907</v>
      </c>
      <c r="G21" s="131" t="s">
        <v>1</v>
      </c>
      <c r="H21" s="131" t="s">
        <v>1</v>
      </c>
    </row>
    <row r="22" spans="1:8" ht="12" customHeight="1" x14ac:dyDescent="0.15">
      <c r="A22" s="145" t="s">
        <v>134</v>
      </c>
      <c r="B22" s="137">
        <v>3.5752590747448805</v>
      </c>
      <c r="C22" s="132">
        <v>3.21536189914876</v>
      </c>
      <c r="D22" s="132">
        <v>2.3854092064374233</v>
      </c>
      <c r="E22" s="132">
        <v>-0.35989717559612044</v>
      </c>
      <c r="F22" s="132">
        <v>-0.82995269271133676</v>
      </c>
      <c r="G22" s="131" t="s">
        <v>1</v>
      </c>
      <c r="H22" s="131" t="s">
        <v>1</v>
      </c>
    </row>
    <row r="23" spans="1:8" ht="12" customHeight="1" x14ac:dyDescent="0.15">
      <c r="A23" s="145" t="s">
        <v>133</v>
      </c>
      <c r="B23" s="137">
        <v>1.9844950687033291</v>
      </c>
      <c r="C23" s="132">
        <v>0.49645989402315926</v>
      </c>
      <c r="D23" s="132">
        <v>0.40856580260571806</v>
      </c>
      <c r="E23" s="132">
        <v>-1.4880351746801699</v>
      </c>
      <c r="F23" s="132">
        <v>-8.78940914174412E-2</v>
      </c>
      <c r="G23" s="131" t="s">
        <v>1</v>
      </c>
      <c r="H23" s="131" t="s">
        <v>1</v>
      </c>
    </row>
    <row r="24" spans="1:8" ht="12" customHeight="1" x14ac:dyDescent="0.15">
      <c r="A24" s="136" t="s">
        <v>132</v>
      </c>
      <c r="B24" s="137">
        <v>4.1335184677566232</v>
      </c>
      <c r="C24" s="132">
        <v>4.434584243074827</v>
      </c>
      <c r="D24" s="132">
        <v>1.9805761663957626</v>
      </c>
      <c r="E24" s="132">
        <v>0.30106577531820378</v>
      </c>
      <c r="F24" s="132">
        <v>-2.4540080766790644</v>
      </c>
      <c r="G24" s="131" t="s">
        <v>1</v>
      </c>
      <c r="H24" s="131" t="s">
        <v>1</v>
      </c>
    </row>
    <row r="25" spans="1:8" ht="3.75" customHeight="1" x14ac:dyDescent="0.15">
      <c r="A25" s="18"/>
      <c r="B25" s="28"/>
      <c r="C25" s="28"/>
      <c r="D25" s="28"/>
      <c r="E25" s="131"/>
      <c r="F25" s="131"/>
      <c r="G25" s="131"/>
      <c r="H25" s="131"/>
    </row>
    <row r="26" spans="1:8" ht="12" customHeight="1" x14ac:dyDescent="0.15">
      <c r="A26" s="183" t="s">
        <v>175</v>
      </c>
      <c r="B26" s="132"/>
      <c r="C26" s="132"/>
      <c r="D26" s="132"/>
      <c r="E26" s="132"/>
      <c r="F26" s="132"/>
      <c r="G26" s="131"/>
      <c r="H26" s="131"/>
    </row>
    <row r="27" spans="1:8" ht="12" customHeight="1" x14ac:dyDescent="0.15">
      <c r="A27" s="18" t="s">
        <v>174</v>
      </c>
      <c r="B27" s="28">
        <v>112454133000</v>
      </c>
      <c r="C27" s="28">
        <v>113757072000</v>
      </c>
      <c r="D27" s="28">
        <v>112379486000</v>
      </c>
      <c r="E27" s="163">
        <v>1302939000</v>
      </c>
      <c r="F27" s="163">
        <v>-1377586000</v>
      </c>
      <c r="G27" s="182">
        <v>1.1586403854094005</v>
      </c>
      <c r="H27" s="182">
        <v>-1.2109893264482052</v>
      </c>
    </row>
    <row r="28" spans="1:8" ht="12" customHeight="1" x14ac:dyDescent="0.15">
      <c r="A28" s="18" t="s">
        <v>173</v>
      </c>
      <c r="B28" s="28">
        <v>6470314000</v>
      </c>
      <c r="C28" s="28">
        <v>6527692000</v>
      </c>
      <c r="D28" s="28">
        <v>6607515000</v>
      </c>
      <c r="E28" s="163">
        <v>57378000</v>
      </c>
      <c r="F28" s="163">
        <v>79823000</v>
      </c>
      <c r="G28" s="182">
        <v>0.88678849279957661</v>
      </c>
      <c r="H28" s="182">
        <v>1.2228364941238035</v>
      </c>
    </row>
    <row r="29" spans="1:8" ht="12" customHeight="1" x14ac:dyDescent="0.15">
      <c r="A29" s="19" t="s">
        <v>172</v>
      </c>
      <c r="B29" s="28">
        <v>3373945000</v>
      </c>
      <c r="C29" s="28">
        <v>3008418000</v>
      </c>
      <c r="D29" s="28">
        <v>3504327000</v>
      </c>
      <c r="E29" s="163">
        <v>-365527000</v>
      </c>
      <c r="F29" s="163">
        <v>495909000</v>
      </c>
      <c r="G29" s="182">
        <v>-10.83381620032336</v>
      </c>
      <c r="H29" s="182">
        <v>16.48404576757618</v>
      </c>
    </row>
    <row r="30" spans="1:8" ht="12" customHeight="1" x14ac:dyDescent="0.15">
      <c r="A30" s="18" t="s">
        <v>171</v>
      </c>
      <c r="B30" s="28">
        <v>39770959000</v>
      </c>
      <c r="C30" s="28">
        <v>39874700000</v>
      </c>
      <c r="D30" s="28">
        <v>39037338000</v>
      </c>
      <c r="E30" s="163">
        <v>103741000</v>
      </c>
      <c r="F30" s="163">
        <v>-837362000</v>
      </c>
      <c r="G30" s="182">
        <v>0.2608461113547702</v>
      </c>
      <c r="H30" s="182">
        <v>-2.0999831973657481</v>
      </c>
    </row>
    <row r="31" spans="1:8" ht="12" customHeight="1" x14ac:dyDescent="0.15">
      <c r="A31" s="18" t="s">
        <v>126</v>
      </c>
      <c r="B31" s="28">
        <v>62838915000</v>
      </c>
      <c r="C31" s="28">
        <v>64346262000</v>
      </c>
      <c r="D31" s="28">
        <v>63230305000</v>
      </c>
      <c r="E31" s="163">
        <v>1507347000</v>
      </c>
      <c r="F31" s="163">
        <v>-1115957000</v>
      </c>
      <c r="G31" s="182">
        <v>2.3987476550160038</v>
      </c>
      <c r="H31" s="182">
        <v>-1.7342996551998624</v>
      </c>
    </row>
    <row r="32" spans="1:8" ht="12" customHeight="1" x14ac:dyDescent="0.15">
      <c r="A32" s="17" t="s">
        <v>170</v>
      </c>
      <c r="B32" s="28"/>
      <c r="C32" s="28"/>
      <c r="D32" s="28"/>
      <c r="E32" s="131"/>
      <c r="F32" s="131"/>
      <c r="G32" s="131"/>
      <c r="H32" s="131"/>
    </row>
    <row r="33" spans="1:8" ht="12" customHeight="1" x14ac:dyDescent="0.15">
      <c r="A33" s="18" t="s">
        <v>169</v>
      </c>
      <c r="B33" s="31">
        <v>100</v>
      </c>
      <c r="C33" s="31">
        <v>100</v>
      </c>
      <c r="D33" s="31">
        <v>100</v>
      </c>
      <c r="E33" s="182" t="s">
        <v>1</v>
      </c>
      <c r="F33" s="182" t="s">
        <v>1</v>
      </c>
      <c r="G33" s="131" t="s">
        <v>1</v>
      </c>
      <c r="H33" s="131" t="s">
        <v>1</v>
      </c>
    </row>
    <row r="34" spans="1:8" ht="12" customHeight="1" x14ac:dyDescent="0.15">
      <c r="A34" s="18" t="s">
        <v>168</v>
      </c>
      <c r="B34" s="31">
        <v>5.753736058771624</v>
      </c>
      <c r="C34" s="31">
        <v>5.7382735730047623</v>
      </c>
      <c r="D34" s="31">
        <v>5.879645151607118</v>
      </c>
      <c r="E34" s="182">
        <v>-1.5462485766861711E-2</v>
      </c>
      <c r="F34" s="182">
        <v>0.14137157860235572</v>
      </c>
      <c r="G34" s="131" t="s">
        <v>1</v>
      </c>
      <c r="H34" s="131" t="s">
        <v>1</v>
      </c>
    </row>
    <row r="35" spans="1:8" ht="12" customHeight="1" x14ac:dyDescent="0.15">
      <c r="A35" s="19" t="s">
        <v>167</v>
      </c>
      <c r="B35" s="31">
        <v>3.0002854586055987</v>
      </c>
      <c r="C35" s="31">
        <v>2.6445986584464833</v>
      </c>
      <c r="D35" s="31">
        <v>3.118297764771766</v>
      </c>
      <c r="E35" s="182">
        <v>-0.35568680015911536</v>
      </c>
      <c r="F35" s="182">
        <v>0.47369910632528267</v>
      </c>
      <c r="G35" s="131" t="s">
        <v>1</v>
      </c>
      <c r="H35" s="131" t="s">
        <v>1</v>
      </c>
    </row>
    <row r="36" spans="1:8" ht="12" customHeight="1" x14ac:dyDescent="0.15">
      <c r="A36" s="18" t="s">
        <v>166</v>
      </c>
      <c r="B36" s="31">
        <v>35.36638266554418</v>
      </c>
      <c r="C36" s="31">
        <v>35.052502054553585</v>
      </c>
      <c r="D36" s="31">
        <v>34.737067581889455</v>
      </c>
      <c r="E36" s="182">
        <v>-0.31388061099059428</v>
      </c>
      <c r="F36" s="182">
        <v>-0.31543447266412983</v>
      </c>
      <c r="G36" s="131" t="s">
        <v>1</v>
      </c>
      <c r="H36" s="131" t="s">
        <v>1</v>
      </c>
    </row>
    <row r="37" spans="1:8" ht="12" customHeight="1" x14ac:dyDescent="0.15">
      <c r="A37" s="37" t="s">
        <v>165</v>
      </c>
      <c r="B37" s="152">
        <v>55.879595817078595</v>
      </c>
      <c r="C37" s="152">
        <v>56.564625713995177</v>
      </c>
      <c r="D37" s="152">
        <v>56.264988611889542</v>
      </c>
      <c r="E37" s="181">
        <v>0.685029896916582</v>
      </c>
      <c r="F37" s="181">
        <v>-0.29963710210563477</v>
      </c>
      <c r="G37" s="128" t="s">
        <v>1</v>
      </c>
      <c r="H37" s="128" t="s">
        <v>1</v>
      </c>
    </row>
    <row r="38" spans="1:8" ht="12" customHeight="1" x14ac:dyDescent="0.15">
      <c r="A38" s="1" t="s">
        <v>164</v>
      </c>
      <c r="B38" s="145"/>
      <c r="C38" s="180"/>
      <c r="D38" s="180"/>
      <c r="E38" s="180"/>
      <c r="F38" s="180"/>
      <c r="G38" s="180"/>
      <c r="H38" s="179"/>
    </row>
    <row r="39" spans="1:8" ht="12" customHeight="1" x14ac:dyDescent="0.15"/>
    <row r="40" spans="1:8"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5" ht="12" customHeight="1" x14ac:dyDescent="0.15">
      <c r="A1" s="48" t="s">
        <v>213</v>
      </c>
    </row>
    <row r="2" spans="1:5" ht="12" customHeight="1" x14ac:dyDescent="0.15">
      <c r="A2" s="116"/>
      <c r="B2" s="231" t="s">
        <v>212</v>
      </c>
      <c r="C2" s="230"/>
      <c r="D2" s="230" t="s">
        <v>211</v>
      </c>
      <c r="E2" s="22"/>
    </row>
    <row r="3" spans="1:5" ht="12" customHeight="1" x14ac:dyDescent="0.15">
      <c r="A3" s="229"/>
      <c r="B3" s="114" t="s">
        <v>113</v>
      </c>
      <c r="C3" s="114" t="s">
        <v>210</v>
      </c>
      <c r="D3" s="114" t="s">
        <v>113</v>
      </c>
      <c r="E3" s="118" t="s">
        <v>210</v>
      </c>
    </row>
    <row r="4" spans="1:5" ht="12" customHeight="1" x14ac:dyDescent="0.15">
      <c r="A4" s="228"/>
      <c r="B4" s="110" t="s">
        <v>111</v>
      </c>
      <c r="C4" s="110" t="s">
        <v>42</v>
      </c>
      <c r="D4" s="110" t="s">
        <v>209</v>
      </c>
      <c r="E4" s="109" t="s">
        <v>42</v>
      </c>
    </row>
    <row r="5" spans="1:5" ht="12" customHeight="1" x14ac:dyDescent="0.15">
      <c r="A5" s="227" t="s">
        <v>208</v>
      </c>
      <c r="B5" s="226">
        <v>22423071000</v>
      </c>
      <c r="C5" s="218">
        <v>100</v>
      </c>
      <c r="D5" s="219">
        <v>405812</v>
      </c>
      <c r="E5" s="218">
        <v>100</v>
      </c>
    </row>
    <row r="6" spans="1:5" ht="12" customHeight="1" x14ac:dyDescent="0.15">
      <c r="A6" s="18" t="s">
        <v>207</v>
      </c>
      <c r="B6" s="225">
        <v>14397767000</v>
      </c>
      <c r="C6" s="218">
        <v>64.209612501338469</v>
      </c>
      <c r="D6" s="219">
        <v>250414</v>
      </c>
      <c r="E6" s="218">
        <v>61.706898761002627</v>
      </c>
    </row>
    <row r="7" spans="1:5" ht="12" customHeight="1" x14ac:dyDescent="0.15">
      <c r="A7" s="18" t="s">
        <v>206</v>
      </c>
      <c r="B7" s="225">
        <v>837040000</v>
      </c>
      <c r="C7" s="218">
        <v>3.7329409517545571</v>
      </c>
      <c r="D7" s="219">
        <v>12268</v>
      </c>
      <c r="E7" s="218">
        <v>3.0230747242565523</v>
      </c>
    </row>
    <row r="8" spans="1:5" ht="12" customHeight="1" x14ac:dyDescent="0.15">
      <c r="A8" s="18" t="s">
        <v>205</v>
      </c>
      <c r="B8" s="225">
        <v>160414000</v>
      </c>
      <c r="C8" s="218">
        <v>0.71539710149426017</v>
      </c>
      <c r="D8" s="219">
        <v>3024</v>
      </c>
      <c r="E8" s="218">
        <v>0.74517264151873275</v>
      </c>
    </row>
    <row r="9" spans="1:5" ht="12" customHeight="1" x14ac:dyDescent="0.15">
      <c r="A9" s="18" t="s">
        <v>204</v>
      </c>
      <c r="B9" s="225">
        <v>7027843000</v>
      </c>
      <c r="C9" s="218">
        <v>31.342018227565703</v>
      </c>
      <c r="D9" s="219">
        <v>140105</v>
      </c>
      <c r="E9" s="218">
        <v>34.524607453697769</v>
      </c>
    </row>
    <row r="10" spans="1:5" ht="12" customHeight="1" x14ac:dyDescent="0.15">
      <c r="A10" s="18" t="s">
        <v>203</v>
      </c>
      <c r="B10" s="225">
        <v>95493000</v>
      </c>
      <c r="C10" s="218">
        <v>0.42586940923480104</v>
      </c>
      <c r="D10" s="219">
        <v>3294</v>
      </c>
      <c r="E10" s="218">
        <v>0.81170591308290541</v>
      </c>
    </row>
    <row r="11" spans="1:5" ht="12" customHeight="1" x14ac:dyDescent="0.15">
      <c r="A11" s="18" t="s">
        <v>202</v>
      </c>
      <c r="B11" s="225">
        <v>323254000</v>
      </c>
      <c r="C11" s="218">
        <v>1.4416134168241272</v>
      </c>
      <c r="D11" s="219">
        <v>21917</v>
      </c>
      <c r="E11" s="218">
        <v>5.4007767143406307</v>
      </c>
    </row>
    <row r="12" spans="1:5" ht="12" customHeight="1" x14ac:dyDescent="0.15">
      <c r="A12" s="18" t="s">
        <v>201</v>
      </c>
      <c r="B12" s="225">
        <v>51426000</v>
      </c>
      <c r="C12" s="218">
        <v>0.2293441429142333</v>
      </c>
      <c r="D12" s="219">
        <v>2723</v>
      </c>
      <c r="E12" s="218">
        <v>0.67100036470089597</v>
      </c>
    </row>
    <row r="13" spans="1:5" ht="12" customHeight="1" x14ac:dyDescent="0.15">
      <c r="A13" s="18" t="s">
        <v>200</v>
      </c>
      <c r="B13" s="225">
        <v>2037139000</v>
      </c>
      <c r="C13" s="218">
        <v>9.0850133775163986</v>
      </c>
      <c r="D13" s="219">
        <v>41551</v>
      </c>
      <c r="E13" s="218">
        <v>10.238977654677536</v>
      </c>
    </row>
    <row r="14" spans="1:5" ht="12" customHeight="1" x14ac:dyDescent="0.15">
      <c r="A14" s="18" t="s">
        <v>199</v>
      </c>
      <c r="B14" s="225">
        <v>1488025000</v>
      </c>
      <c r="C14" s="218">
        <v>6.6361338284127092</v>
      </c>
      <c r="D14" s="219">
        <v>8029</v>
      </c>
      <c r="E14" s="218">
        <v>1.9785023606990428</v>
      </c>
    </row>
    <row r="15" spans="1:5" ht="12" customHeight="1" x14ac:dyDescent="0.15">
      <c r="A15" s="37" t="s">
        <v>198</v>
      </c>
      <c r="B15" s="224">
        <v>3032507000</v>
      </c>
      <c r="C15" s="222">
        <v>13.524048512355868</v>
      </c>
      <c r="D15" s="223">
        <v>62590</v>
      </c>
      <c r="E15" s="222">
        <v>15.42339802667245</v>
      </c>
    </row>
    <row r="16" spans="1:5" ht="12" customHeight="1" x14ac:dyDescent="0.15">
      <c r="A16" s="221" t="s">
        <v>197</v>
      </c>
      <c r="B16" s="219"/>
      <c r="C16" s="218"/>
      <c r="D16" s="219"/>
      <c r="E16" s="218"/>
    </row>
    <row r="17" spans="1:5" ht="12" customHeight="1" x14ac:dyDescent="0.15">
      <c r="A17" s="220"/>
      <c r="B17" s="219"/>
      <c r="C17" s="218"/>
      <c r="D17" s="219"/>
      <c r="E17" s="218"/>
    </row>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5" ht="12" customHeight="1" x14ac:dyDescent="0.15">
      <c r="A1" s="272"/>
      <c r="B1" s="60"/>
      <c r="C1" s="60"/>
      <c r="D1" s="60"/>
      <c r="E1" s="60"/>
    </row>
    <row r="2" spans="1:5" ht="12" customHeight="1" x14ac:dyDescent="0.15">
      <c r="A2" s="48" t="s">
        <v>375</v>
      </c>
    </row>
    <row r="3" spans="1:5" ht="12" customHeight="1" x14ac:dyDescent="0.15">
      <c r="A3" s="116"/>
      <c r="B3" s="231" t="s">
        <v>212</v>
      </c>
      <c r="C3" s="230"/>
      <c r="D3" s="230" t="s">
        <v>211</v>
      </c>
      <c r="E3" s="22"/>
    </row>
    <row r="4" spans="1:5" ht="12" customHeight="1" x14ac:dyDescent="0.15">
      <c r="A4" s="229"/>
      <c r="B4" s="114" t="s">
        <v>113</v>
      </c>
      <c r="C4" s="114" t="s">
        <v>210</v>
      </c>
      <c r="D4" s="114" t="s">
        <v>113</v>
      </c>
      <c r="E4" s="118" t="s">
        <v>210</v>
      </c>
    </row>
    <row r="5" spans="1:5" ht="12" customHeight="1" x14ac:dyDescent="0.15">
      <c r="A5" s="228"/>
      <c r="B5" s="110" t="s">
        <v>111</v>
      </c>
      <c r="C5" s="110" t="s">
        <v>42</v>
      </c>
      <c r="D5" s="110" t="s">
        <v>209</v>
      </c>
      <c r="E5" s="109" t="s">
        <v>42</v>
      </c>
    </row>
    <row r="6" spans="1:5" ht="12" customHeight="1" x14ac:dyDescent="0.15">
      <c r="A6" s="373" t="s">
        <v>73</v>
      </c>
      <c r="B6" s="225">
        <v>22423071000</v>
      </c>
      <c r="C6" s="372">
        <v>100</v>
      </c>
      <c r="D6" s="219">
        <v>405812</v>
      </c>
      <c r="E6" s="371">
        <v>100</v>
      </c>
    </row>
    <row r="7" spans="1:5" ht="12" customHeight="1" x14ac:dyDescent="0.15">
      <c r="A7" s="18" t="s">
        <v>252</v>
      </c>
      <c r="B7" s="225">
        <v>15395220000</v>
      </c>
      <c r="C7" s="249">
        <v>68.657946094894854</v>
      </c>
      <c r="D7" s="219">
        <v>265707</v>
      </c>
      <c r="E7" s="249">
        <v>65.475392546302231</v>
      </c>
    </row>
    <row r="8" spans="1:5" ht="12" customHeight="1" x14ac:dyDescent="0.15">
      <c r="A8" s="279" t="s">
        <v>251</v>
      </c>
      <c r="B8" s="225">
        <v>639859000</v>
      </c>
      <c r="C8" s="249">
        <v>2.8535743386800139</v>
      </c>
      <c r="D8" s="219">
        <v>9736</v>
      </c>
      <c r="E8" s="249">
        <v>2.3991404886992007</v>
      </c>
    </row>
    <row r="9" spans="1:5" ht="12" customHeight="1" x14ac:dyDescent="0.15">
      <c r="A9" s="279" t="s">
        <v>250</v>
      </c>
      <c r="B9" s="225">
        <v>2402975000</v>
      </c>
      <c r="C9" s="249">
        <v>10.716529417402281</v>
      </c>
      <c r="D9" s="219">
        <v>39157</v>
      </c>
      <c r="E9" s="249">
        <v>9.6490493134752047</v>
      </c>
    </row>
    <row r="10" spans="1:5" ht="12" customHeight="1" x14ac:dyDescent="0.15">
      <c r="A10" s="279" t="s">
        <v>249</v>
      </c>
      <c r="B10" s="225">
        <v>1252541000</v>
      </c>
      <c r="C10" s="249">
        <v>5.585947616185134</v>
      </c>
      <c r="D10" s="219">
        <v>17252</v>
      </c>
      <c r="E10" s="249">
        <v>4.2512296334263153</v>
      </c>
    </row>
    <row r="11" spans="1:5" ht="12" customHeight="1" x14ac:dyDescent="0.15">
      <c r="A11" s="279" t="s">
        <v>248</v>
      </c>
      <c r="B11" s="225">
        <v>1251500000</v>
      </c>
      <c r="C11" s="249">
        <v>5.5813050763653207</v>
      </c>
      <c r="D11" s="219">
        <v>18951</v>
      </c>
      <c r="E11" s="249">
        <v>4.66989640523198</v>
      </c>
    </row>
    <row r="12" spans="1:5" ht="12" customHeight="1" x14ac:dyDescent="0.15">
      <c r="A12" s="278" t="s">
        <v>247</v>
      </c>
      <c r="B12" s="224">
        <v>9848345000</v>
      </c>
      <c r="C12" s="248">
        <v>43.920589646262101</v>
      </c>
      <c r="D12" s="223">
        <v>180610</v>
      </c>
      <c r="E12" s="248">
        <v>44.505830285945216</v>
      </c>
    </row>
    <row r="13" spans="1:5" ht="12" customHeight="1" x14ac:dyDescent="0.15">
      <c r="A13" s="277" t="s">
        <v>246</v>
      </c>
      <c r="B13" s="219"/>
      <c r="C13" s="218"/>
      <c r="D13" s="219"/>
      <c r="E13" s="218"/>
    </row>
    <row r="14" spans="1:5"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8" ht="12" customHeight="1" x14ac:dyDescent="0.15"/>
    <row r="2" spans="1:8" ht="12" customHeight="1" x14ac:dyDescent="0.15">
      <c r="A2" s="48" t="s">
        <v>374</v>
      </c>
    </row>
    <row r="3" spans="1:8" ht="12" customHeight="1" x14ac:dyDescent="0.15">
      <c r="A3" s="21"/>
      <c r="B3" s="22" t="s">
        <v>243</v>
      </c>
      <c r="C3" s="23"/>
      <c r="D3" s="24"/>
      <c r="E3" s="22" t="s">
        <v>242</v>
      </c>
      <c r="F3" s="24"/>
      <c r="G3" s="22" t="s">
        <v>140</v>
      </c>
      <c r="H3" s="23"/>
    </row>
    <row r="4" spans="1:8" ht="12" customHeight="1" x14ac:dyDescent="0.15">
      <c r="A4" s="11"/>
      <c r="B4" s="263" t="s">
        <v>6</v>
      </c>
      <c r="C4" s="361" t="s">
        <v>7</v>
      </c>
      <c r="D4" s="263" t="s">
        <v>8</v>
      </c>
      <c r="E4" s="361" t="s">
        <v>161</v>
      </c>
      <c r="F4" s="263" t="s">
        <v>114</v>
      </c>
      <c r="G4" s="26" t="s">
        <v>161</v>
      </c>
      <c r="H4" s="123" t="s">
        <v>114</v>
      </c>
    </row>
    <row r="5" spans="1:8" ht="12" customHeight="1" x14ac:dyDescent="0.15">
      <c r="A5" s="360" t="s">
        <v>208</v>
      </c>
      <c r="B5" s="370">
        <v>21742760000</v>
      </c>
      <c r="C5" s="369">
        <v>22223346000</v>
      </c>
      <c r="D5" s="369">
        <v>22423071000</v>
      </c>
      <c r="E5" s="367">
        <v>480586000</v>
      </c>
      <c r="F5" s="367">
        <v>199725000</v>
      </c>
      <c r="G5" s="301">
        <v>2.2103265638768952</v>
      </c>
      <c r="H5" s="301">
        <v>0.89871705187868656</v>
      </c>
    </row>
    <row r="6" spans="1:8" ht="12" customHeight="1" x14ac:dyDescent="0.15">
      <c r="A6" s="359" t="s">
        <v>207</v>
      </c>
      <c r="B6" s="368">
        <v>14672629000</v>
      </c>
      <c r="C6" s="257">
        <v>15085442000</v>
      </c>
      <c r="D6" s="257">
        <v>14397767000</v>
      </c>
      <c r="E6" s="367">
        <v>412813000</v>
      </c>
      <c r="F6" s="367">
        <v>-687675000</v>
      </c>
      <c r="G6" s="301">
        <v>2.8134903431416416</v>
      </c>
      <c r="H6" s="301">
        <v>-4.5585339826304061</v>
      </c>
    </row>
    <row r="7" spans="1:8" ht="12" customHeight="1" x14ac:dyDescent="0.15">
      <c r="A7" s="359" t="s">
        <v>372</v>
      </c>
      <c r="B7" s="368">
        <v>5374440000</v>
      </c>
      <c r="C7" s="257">
        <v>6345823000</v>
      </c>
      <c r="D7" s="257">
        <v>5571946000</v>
      </c>
      <c r="E7" s="367">
        <v>971383000</v>
      </c>
      <c r="F7" s="367">
        <v>-773877000</v>
      </c>
      <c r="G7" s="301">
        <v>18.074124932085947</v>
      </c>
      <c r="H7" s="301">
        <v>-12.195061223737252</v>
      </c>
    </row>
    <row r="8" spans="1:8" ht="12" customHeight="1" x14ac:dyDescent="0.15">
      <c r="A8" s="359" t="s">
        <v>371</v>
      </c>
      <c r="B8" s="368">
        <v>151866000</v>
      </c>
      <c r="C8" s="257">
        <v>199269000</v>
      </c>
      <c r="D8" s="257">
        <v>167989000</v>
      </c>
      <c r="E8" s="367">
        <v>47403000</v>
      </c>
      <c r="F8" s="367">
        <v>-31280000</v>
      </c>
      <c r="G8" s="301">
        <v>31.213701552684604</v>
      </c>
      <c r="H8" s="301">
        <v>-15.697373901610387</v>
      </c>
    </row>
    <row r="9" spans="1:8" ht="12" customHeight="1" x14ac:dyDescent="0.15">
      <c r="A9" s="359" t="s">
        <v>370</v>
      </c>
      <c r="B9" s="368">
        <v>9146323000</v>
      </c>
      <c r="C9" s="257">
        <v>8540350000</v>
      </c>
      <c r="D9" s="257">
        <v>8657832000</v>
      </c>
      <c r="E9" s="367">
        <v>-605973000</v>
      </c>
      <c r="F9" s="367">
        <v>117482000</v>
      </c>
      <c r="G9" s="301">
        <v>-6.625318174308954</v>
      </c>
      <c r="H9" s="301">
        <v>1.3756110698039308</v>
      </c>
    </row>
    <row r="10" spans="1:8" ht="12" customHeight="1" x14ac:dyDescent="0.15">
      <c r="A10" s="237" t="s">
        <v>206</v>
      </c>
      <c r="B10" s="368">
        <v>898406000</v>
      </c>
      <c r="C10" s="257">
        <v>893282000</v>
      </c>
      <c r="D10" s="257">
        <v>837040000</v>
      </c>
      <c r="E10" s="367">
        <v>-5124000</v>
      </c>
      <c r="F10" s="367">
        <v>-56242000</v>
      </c>
      <c r="G10" s="301">
        <v>-0.57034347499905391</v>
      </c>
      <c r="H10" s="301">
        <v>-6.2961080599407584</v>
      </c>
    </row>
    <row r="11" spans="1:8" ht="12" customHeight="1" x14ac:dyDescent="0.15">
      <c r="A11" s="262" t="s">
        <v>369</v>
      </c>
      <c r="B11" s="368">
        <v>161043000</v>
      </c>
      <c r="C11" s="257">
        <v>155498000</v>
      </c>
      <c r="D11" s="257">
        <v>160414000</v>
      </c>
      <c r="E11" s="367">
        <v>-5545000</v>
      </c>
      <c r="F11" s="367">
        <v>4916000</v>
      </c>
      <c r="G11" s="301">
        <v>-3.4431797718621731</v>
      </c>
      <c r="H11" s="301">
        <v>3.1614554528032515</v>
      </c>
    </row>
    <row r="12" spans="1:8" ht="12" customHeight="1" x14ac:dyDescent="0.15">
      <c r="A12" s="359" t="s">
        <v>204</v>
      </c>
      <c r="B12" s="368">
        <v>6010682000</v>
      </c>
      <c r="C12" s="257">
        <v>6089125000</v>
      </c>
      <c r="D12" s="257">
        <v>7027843000</v>
      </c>
      <c r="E12" s="367">
        <v>78443000</v>
      </c>
      <c r="F12" s="367">
        <v>938718000</v>
      </c>
      <c r="G12" s="301">
        <v>1.3050598917061325</v>
      </c>
      <c r="H12" s="301">
        <v>15.416303656108227</v>
      </c>
    </row>
    <row r="13" spans="1:8" ht="12" customHeight="1" x14ac:dyDescent="0.15">
      <c r="A13" s="237" t="s">
        <v>203</v>
      </c>
      <c r="B13" s="368">
        <v>76736000</v>
      </c>
      <c r="C13" s="257">
        <v>88911000</v>
      </c>
      <c r="D13" s="257">
        <v>95493000</v>
      </c>
      <c r="E13" s="367">
        <v>12175000</v>
      </c>
      <c r="F13" s="367">
        <v>6582000</v>
      </c>
      <c r="G13" s="301">
        <v>15.866086321934947</v>
      </c>
      <c r="H13" s="301">
        <v>7.4029085265040315</v>
      </c>
    </row>
    <row r="14" spans="1:8" ht="12" customHeight="1" x14ac:dyDescent="0.15">
      <c r="A14" s="237" t="s">
        <v>202</v>
      </c>
      <c r="B14" s="368">
        <v>461445000</v>
      </c>
      <c r="C14" s="257">
        <v>375762000</v>
      </c>
      <c r="D14" s="257">
        <v>323254000</v>
      </c>
      <c r="E14" s="367">
        <v>-85683000</v>
      </c>
      <c r="F14" s="367">
        <v>-52508000</v>
      </c>
      <c r="G14" s="301">
        <v>-18.568410103045867</v>
      </c>
      <c r="H14" s="301">
        <v>-13.973738696302446</v>
      </c>
    </row>
    <row r="15" spans="1:8" ht="12" customHeight="1" x14ac:dyDescent="0.15">
      <c r="A15" s="237" t="s">
        <v>201</v>
      </c>
      <c r="B15" s="368">
        <v>30226000</v>
      </c>
      <c r="C15" s="257">
        <v>43683000</v>
      </c>
      <c r="D15" s="257">
        <v>51426000</v>
      </c>
      <c r="E15" s="367">
        <v>13457000</v>
      </c>
      <c r="F15" s="367">
        <v>7743000</v>
      </c>
      <c r="G15" s="301">
        <v>44.521273076159595</v>
      </c>
      <c r="H15" s="301">
        <v>17.725430945676806</v>
      </c>
    </row>
    <row r="16" spans="1:8" ht="12" customHeight="1" x14ac:dyDescent="0.15">
      <c r="A16" s="237" t="s">
        <v>200</v>
      </c>
      <c r="B16" s="368">
        <v>1540504000</v>
      </c>
      <c r="C16" s="257">
        <v>1844838000</v>
      </c>
      <c r="D16" s="257">
        <v>2037139000</v>
      </c>
      <c r="E16" s="367">
        <v>304334000</v>
      </c>
      <c r="F16" s="367">
        <v>192301000</v>
      </c>
      <c r="G16" s="301">
        <v>19.755482621271998</v>
      </c>
      <c r="H16" s="301">
        <v>10.423733682849118</v>
      </c>
    </row>
    <row r="17" spans="1:8" ht="12" customHeight="1" x14ac:dyDescent="0.15">
      <c r="A17" s="237" t="s">
        <v>199</v>
      </c>
      <c r="B17" s="368">
        <v>1125626000</v>
      </c>
      <c r="C17" s="257">
        <v>1314661000</v>
      </c>
      <c r="D17" s="257">
        <v>1488025000</v>
      </c>
      <c r="E17" s="367">
        <v>189035000</v>
      </c>
      <c r="F17" s="367">
        <v>173364000</v>
      </c>
      <c r="G17" s="301">
        <v>16.793766313144864</v>
      </c>
      <c r="H17" s="301">
        <v>13.186973676103571</v>
      </c>
    </row>
    <row r="18" spans="1:8" ht="12" customHeight="1" x14ac:dyDescent="0.15">
      <c r="A18" s="357" t="s">
        <v>198</v>
      </c>
      <c r="B18" s="261">
        <v>2520028000</v>
      </c>
      <c r="C18" s="260">
        <v>2421270000</v>
      </c>
      <c r="D18" s="260">
        <v>3032507000</v>
      </c>
      <c r="E18" s="366">
        <v>-98758000</v>
      </c>
      <c r="F18" s="366">
        <v>611237000</v>
      </c>
      <c r="G18" s="297">
        <v>-3.9189247103603608</v>
      </c>
      <c r="H18" s="297">
        <v>25.244479136981834</v>
      </c>
    </row>
    <row r="19" spans="1:8" ht="12" customHeight="1" x14ac:dyDescent="0.15">
      <c r="A19" s="221" t="s">
        <v>368</v>
      </c>
      <c r="D19" s="365"/>
    </row>
    <row r="20" spans="1:8" ht="12" customHeight="1" x14ac:dyDescent="0.15">
      <c r="A20" s="1" t="s">
        <v>367</v>
      </c>
    </row>
    <row r="21" spans="1:8"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6" ht="12" customHeight="1" x14ac:dyDescent="0.15"/>
    <row r="2" spans="1:6" ht="12" customHeight="1" x14ac:dyDescent="0.15">
      <c r="A2" s="48" t="s">
        <v>373</v>
      </c>
    </row>
    <row r="3" spans="1:6" ht="12" customHeight="1" x14ac:dyDescent="0.15">
      <c r="A3" s="47"/>
      <c r="B3" s="125" t="s">
        <v>113</v>
      </c>
      <c r="C3" s="364"/>
      <c r="D3" s="355" t="s">
        <v>141</v>
      </c>
      <c r="E3" s="118" t="s">
        <v>112</v>
      </c>
      <c r="F3" s="11"/>
    </row>
    <row r="4" spans="1:6" ht="12" customHeight="1" x14ac:dyDescent="0.15">
      <c r="A4" s="18"/>
      <c r="B4" s="363" t="s">
        <v>209</v>
      </c>
      <c r="C4" s="362"/>
      <c r="D4" s="241" t="s">
        <v>209</v>
      </c>
      <c r="E4" s="109" t="s">
        <v>42</v>
      </c>
      <c r="F4" s="11"/>
    </row>
    <row r="5" spans="1:6" ht="12" customHeight="1" x14ac:dyDescent="0.15">
      <c r="A5" s="37"/>
      <c r="B5" s="263" t="s">
        <v>7</v>
      </c>
      <c r="C5" s="263" t="s">
        <v>8</v>
      </c>
      <c r="D5" s="361" t="s">
        <v>114</v>
      </c>
      <c r="E5" s="100" t="s">
        <v>114</v>
      </c>
      <c r="F5" s="11"/>
    </row>
    <row r="6" spans="1:6" ht="12" customHeight="1" x14ac:dyDescent="0.15">
      <c r="A6" s="360" t="s">
        <v>208</v>
      </c>
      <c r="B6" s="314">
        <v>616540</v>
      </c>
      <c r="C6" s="314">
        <v>405812</v>
      </c>
      <c r="D6" s="358">
        <v>-210728</v>
      </c>
      <c r="E6" s="301">
        <v>-34.179128685892238</v>
      </c>
    </row>
    <row r="7" spans="1:6" ht="12" customHeight="1" x14ac:dyDescent="0.15">
      <c r="A7" s="359" t="s">
        <v>207</v>
      </c>
      <c r="B7" s="314">
        <v>407612</v>
      </c>
      <c r="C7" s="314">
        <v>250414</v>
      </c>
      <c r="D7" s="358">
        <v>-157198</v>
      </c>
      <c r="E7" s="301">
        <v>-38.565596694896129</v>
      </c>
    </row>
    <row r="8" spans="1:6" ht="12" customHeight="1" x14ac:dyDescent="0.15">
      <c r="A8" s="359" t="s">
        <v>372</v>
      </c>
      <c r="B8" s="314">
        <v>184796</v>
      </c>
      <c r="C8" s="314">
        <v>101369</v>
      </c>
      <c r="D8" s="358">
        <v>-83427</v>
      </c>
      <c r="E8" s="301">
        <v>-45.145457693889476</v>
      </c>
    </row>
    <row r="9" spans="1:6" ht="12" customHeight="1" x14ac:dyDescent="0.15">
      <c r="A9" s="359" t="s">
        <v>371</v>
      </c>
      <c r="B9" s="314">
        <v>11965</v>
      </c>
      <c r="C9" s="314">
        <v>10761</v>
      </c>
      <c r="D9" s="358">
        <v>-1204</v>
      </c>
      <c r="E9" s="301">
        <v>-10.062682824905975</v>
      </c>
    </row>
    <row r="10" spans="1:6" ht="12" customHeight="1" x14ac:dyDescent="0.15">
      <c r="A10" s="359" t="s">
        <v>370</v>
      </c>
      <c r="B10" s="314">
        <v>210851</v>
      </c>
      <c r="C10" s="314">
        <v>138285</v>
      </c>
      <c r="D10" s="358">
        <v>-72566</v>
      </c>
      <c r="E10" s="301">
        <v>-34.41577227520856</v>
      </c>
    </row>
    <row r="11" spans="1:6" ht="12" customHeight="1" x14ac:dyDescent="0.15">
      <c r="A11" s="237" t="s">
        <v>206</v>
      </c>
      <c r="B11" s="314">
        <v>17122</v>
      </c>
      <c r="C11" s="314">
        <v>12268</v>
      </c>
      <c r="D11" s="358">
        <v>-4854</v>
      </c>
      <c r="E11" s="301">
        <v>-28.349491881789511</v>
      </c>
    </row>
    <row r="12" spans="1:6" ht="12" customHeight="1" x14ac:dyDescent="0.15">
      <c r="A12" s="262" t="s">
        <v>369</v>
      </c>
      <c r="B12" s="314">
        <v>5643</v>
      </c>
      <c r="C12" s="314">
        <v>3024</v>
      </c>
      <c r="D12" s="358">
        <v>-2619</v>
      </c>
      <c r="E12" s="301">
        <v>-46.411483253588514</v>
      </c>
    </row>
    <row r="13" spans="1:6" ht="12" customHeight="1" x14ac:dyDescent="0.15">
      <c r="A13" s="359" t="s">
        <v>204</v>
      </c>
      <c r="B13" s="314">
        <v>186163</v>
      </c>
      <c r="C13" s="314">
        <v>140105</v>
      </c>
      <c r="D13" s="358">
        <v>-46058</v>
      </c>
      <c r="E13" s="301">
        <v>-24.740684239080807</v>
      </c>
    </row>
    <row r="14" spans="1:6" ht="12" customHeight="1" x14ac:dyDescent="0.15">
      <c r="A14" s="237" t="s">
        <v>203</v>
      </c>
      <c r="B14" s="314">
        <v>4009</v>
      </c>
      <c r="C14" s="314">
        <v>3294</v>
      </c>
      <c r="D14" s="358">
        <v>-715</v>
      </c>
      <c r="E14" s="301">
        <v>-17.834871539037167</v>
      </c>
    </row>
    <row r="15" spans="1:6" ht="12" customHeight="1" x14ac:dyDescent="0.15">
      <c r="A15" s="237" t="s">
        <v>202</v>
      </c>
      <c r="B15" s="314">
        <v>37397</v>
      </c>
      <c r="C15" s="314">
        <v>21917</v>
      </c>
      <c r="D15" s="358">
        <v>-15480</v>
      </c>
      <c r="E15" s="301">
        <v>-41.393694681391558</v>
      </c>
    </row>
    <row r="16" spans="1:6" ht="12" customHeight="1" x14ac:dyDescent="0.15">
      <c r="A16" s="237" t="s">
        <v>201</v>
      </c>
      <c r="B16" s="314">
        <v>2692</v>
      </c>
      <c r="C16" s="314">
        <v>2723</v>
      </c>
      <c r="D16" s="358">
        <v>31</v>
      </c>
      <c r="E16" s="301">
        <v>1.1515601783060923</v>
      </c>
    </row>
    <row r="17" spans="1:5" ht="12" customHeight="1" x14ac:dyDescent="0.15">
      <c r="A17" s="237" t="s">
        <v>200</v>
      </c>
      <c r="B17" s="314">
        <v>53291</v>
      </c>
      <c r="C17" s="314">
        <v>41551</v>
      </c>
      <c r="D17" s="358">
        <v>-11740</v>
      </c>
      <c r="E17" s="301">
        <v>-22.029986301626916</v>
      </c>
    </row>
    <row r="18" spans="1:5" ht="12" customHeight="1" x14ac:dyDescent="0.15">
      <c r="A18" s="237" t="s">
        <v>199</v>
      </c>
      <c r="B18" s="314">
        <v>10696</v>
      </c>
      <c r="C18" s="314">
        <v>8029</v>
      </c>
      <c r="D18" s="358">
        <v>-2667</v>
      </c>
      <c r="E18" s="301">
        <v>-24.934554973821989</v>
      </c>
    </row>
    <row r="19" spans="1:5" ht="12" customHeight="1" x14ac:dyDescent="0.15">
      <c r="A19" s="357" t="s">
        <v>198</v>
      </c>
      <c r="B19" s="316">
        <v>78077</v>
      </c>
      <c r="C19" s="316">
        <v>62590</v>
      </c>
      <c r="D19" s="356">
        <v>-15487</v>
      </c>
      <c r="E19" s="297">
        <v>-19.835546960052255</v>
      </c>
    </row>
    <row r="20" spans="1:5" ht="12" customHeight="1" x14ac:dyDescent="0.15">
      <c r="A20" s="221" t="s">
        <v>368</v>
      </c>
    </row>
    <row r="21" spans="1:5" ht="12" customHeight="1" x14ac:dyDescent="0.15">
      <c r="A21" s="1" t="s">
        <v>367</v>
      </c>
    </row>
    <row r="22" spans="1:5" ht="12" customHeight="1" x14ac:dyDescent="0.15"/>
    <row r="23" spans="1:5" ht="12" customHeight="1" x14ac:dyDescent="0.15"/>
    <row r="24" spans="1:5" ht="12" customHeight="1" x14ac:dyDescent="0.15"/>
    <row r="25" spans="1:5"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5" ht="12" customHeight="1" x14ac:dyDescent="0.15">
      <c r="A1" s="48" t="s">
        <v>366</v>
      </c>
    </row>
    <row r="2" spans="1:5" ht="12" customHeight="1" x14ac:dyDescent="0.15">
      <c r="A2" s="47"/>
      <c r="B2" s="22" t="s">
        <v>212</v>
      </c>
      <c r="C2" s="23"/>
      <c r="D2" s="22" t="s">
        <v>211</v>
      </c>
      <c r="E2" s="23"/>
    </row>
    <row r="3" spans="1:5" ht="12" customHeight="1" x14ac:dyDescent="0.15">
      <c r="A3" s="18"/>
      <c r="B3" s="114" t="s">
        <v>113</v>
      </c>
      <c r="C3" s="114" t="s">
        <v>210</v>
      </c>
      <c r="D3" s="355" t="s">
        <v>113</v>
      </c>
      <c r="E3" s="118" t="s">
        <v>210</v>
      </c>
    </row>
    <row r="4" spans="1:5" ht="12" customHeight="1" x14ac:dyDescent="0.15">
      <c r="A4" s="37"/>
      <c r="B4" s="110" t="s">
        <v>111</v>
      </c>
      <c r="C4" s="110" t="s">
        <v>42</v>
      </c>
      <c r="D4" s="241" t="s">
        <v>209</v>
      </c>
      <c r="E4" s="109" t="s">
        <v>42</v>
      </c>
    </row>
    <row r="5" spans="1:5" ht="12" customHeight="1" x14ac:dyDescent="0.15">
      <c r="A5" s="354" t="s">
        <v>364</v>
      </c>
      <c r="B5" s="257">
        <v>22423071000</v>
      </c>
      <c r="C5" s="249">
        <v>100</v>
      </c>
      <c r="D5" s="352">
        <v>405812</v>
      </c>
      <c r="E5" s="249">
        <v>100</v>
      </c>
    </row>
    <row r="6" spans="1:5" ht="12" customHeight="1" x14ac:dyDescent="0.15">
      <c r="A6" s="353" t="s">
        <v>363</v>
      </c>
      <c r="B6" s="257">
        <v>2354000</v>
      </c>
      <c r="C6" s="249">
        <v>1.0498115980634411E-2</v>
      </c>
      <c r="D6" s="352">
        <v>703</v>
      </c>
      <c r="E6" s="249">
        <v>0.17323292559116044</v>
      </c>
    </row>
    <row r="7" spans="1:5" ht="12" customHeight="1" x14ac:dyDescent="0.15">
      <c r="A7" s="353" t="s">
        <v>362</v>
      </c>
      <c r="B7" s="257">
        <v>8925000</v>
      </c>
      <c r="C7" s="249">
        <v>3.9802754939321207E-2</v>
      </c>
      <c r="D7" s="352">
        <v>1858</v>
      </c>
      <c r="E7" s="249">
        <v>0.457847476171232</v>
      </c>
    </row>
    <row r="8" spans="1:5" ht="12" customHeight="1" x14ac:dyDescent="0.15">
      <c r="A8" s="353" t="s">
        <v>361</v>
      </c>
      <c r="B8" s="257">
        <v>39347000</v>
      </c>
      <c r="C8" s="249">
        <v>0.17547551805013684</v>
      </c>
      <c r="D8" s="352">
        <v>5643</v>
      </c>
      <c r="E8" s="249">
        <v>1.3905453756912067</v>
      </c>
    </row>
    <row r="9" spans="1:5" ht="12" customHeight="1" x14ac:dyDescent="0.15">
      <c r="A9" s="353" t="s">
        <v>360</v>
      </c>
      <c r="B9" s="257">
        <v>73333000</v>
      </c>
      <c r="C9" s="249">
        <v>0.32704262498209991</v>
      </c>
      <c r="D9" s="352">
        <v>7785</v>
      </c>
      <c r="E9" s="249">
        <v>1.9183759967669758</v>
      </c>
    </row>
    <row r="10" spans="1:5" ht="12" customHeight="1" x14ac:dyDescent="0.15">
      <c r="A10" s="353" t="s">
        <v>359</v>
      </c>
      <c r="B10" s="257">
        <v>134838000</v>
      </c>
      <c r="C10" s="249">
        <v>0.60133600790007757</v>
      </c>
      <c r="D10" s="352">
        <v>11635</v>
      </c>
      <c r="E10" s="249">
        <v>2.8670911653672144</v>
      </c>
    </row>
    <row r="11" spans="1:5" ht="12" customHeight="1" x14ac:dyDescent="0.15">
      <c r="A11" s="353" t="s">
        <v>358</v>
      </c>
      <c r="B11" s="257">
        <v>296737000</v>
      </c>
      <c r="C11" s="249">
        <v>1.323355752653149</v>
      </c>
      <c r="D11" s="352">
        <v>20571</v>
      </c>
      <c r="E11" s="249">
        <v>5.0690960346170151</v>
      </c>
    </row>
    <row r="12" spans="1:5" ht="12" customHeight="1" x14ac:dyDescent="0.15">
      <c r="A12" s="353" t="s">
        <v>357</v>
      </c>
      <c r="B12" s="257">
        <v>333136000</v>
      </c>
      <c r="C12" s="249">
        <v>1.485684097419127</v>
      </c>
      <c r="D12" s="352">
        <v>20053</v>
      </c>
      <c r="E12" s="249">
        <v>4.9414507210235286</v>
      </c>
    </row>
    <row r="13" spans="1:5" ht="12" customHeight="1" x14ac:dyDescent="0.15">
      <c r="A13" s="353" t="s">
        <v>356</v>
      </c>
      <c r="B13" s="257">
        <v>447507000</v>
      </c>
      <c r="C13" s="249">
        <v>1.9957435803507915</v>
      </c>
      <c r="D13" s="352">
        <v>22665</v>
      </c>
      <c r="E13" s="249">
        <v>5.58509851852582</v>
      </c>
    </row>
    <row r="14" spans="1:5" ht="12" customHeight="1" x14ac:dyDescent="0.15">
      <c r="A14" s="353" t="s">
        <v>355</v>
      </c>
      <c r="B14" s="257">
        <v>800156000</v>
      </c>
      <c r="C14" s="249">
        <v>3.5684496561599435</v>
      </c>
      <c r="D14" s="352">
        <v>30953</v>
      </c>
      <c r="E14" s="249">
        <v>7.6274235360216061</v>
      </c>
    </row>
    <row r="15" spans="1:5" ht="12" customHeight="1" x14ac:dyDescent="0.15">
      <c r="A15" s="353" t="s">
        <v>354</v>
      </c>
      <c r="B15" s="257">
        <v>761654000</v>
      </c>
      <c r="C15" s="249">
        <v>3.3967425782133054</v>
      </c>
      <c r="D15" s="352">
        <v>24250</v>
      </c>
      <c r="E15" s="249">
        <v>5.9756734645599439</v>
      </c>
    </row>
    <row r="16" spans="1:5" ht="12" customHeight="1" x14ac:dyDescent="0.15">
      <c r="A16" s="353" t="s">
        <v>353</v>
      </c>
      <c r="B16" s="257">
        <v>2314571000</v>
      </c>
      <c r="C16" s="249">
        <v>10.322274767804998</v>
      </c>
      <c r="D16" s="352">
        <v>59667</v>
      </c>
      <c r="E16" s="249">
        <v>14.703113757109204</v>
      </c>
    </row>
    <row r="17" spans="1:5" ht="12" customHeight="1" x14ac:dyDescent="0.15">
      <c r="A17" s="353" t="s">
        <v>352</v>
      </c>
      <c r="B17" s="257">
        <v>1488111000</v>
      </c>
      <c r="C17" s="249">
        <v>6.6365173619617055</v>
      </c>
      <c r="D17" s="352">
        <v>24406</v>
      </c>
      <c r="E17" s="249">
        <v>6.0141149103525766</v>
      </c>
    </row>
    <row r="18" spans="1:5" ht="12" customHeight="1" x14ac:dyDescent="0.15">
      <c r="A18" s="353" t="s">
        <v>351</v>
      </c>
      <c r="B18" s="257">
        <v>6101092000</v>
      </c>
      <c r="C18" s="249">
        <v>27.208993808207627</v>
      </c>
      <c r="D18" s="352">
        <v>83167</v>
      </c>
      <c r="E18" s="249">
        <v>20.493972578435336</v>
      </c>
    </row>
    <row r="19" spans="1:5" ht="12" customHeight="1" x14ac:dyDescent="0.15">
      <c r="A19" s="351" t="s">
        <v>350</v>
      </c>
      <c r="B19" s="260">
        <v>9621308000</v>
      </c>
      <c r="C19" s="248">
        <v>42.908074455992221</v>
      </c>
      <c r="D19" s="350">
        <v>92455</v>
      </c>
      <c r="E19" s="248">
        <v>22.782717120242872</v>
      </c>
    </row>
    <row r="20" spans="1:5" ht="12" customHeight="1" x14ac:dyDescent="0.15"/>
    <row r="21" spans="1:5"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5" ht="12" customHeight="1" x14ac:dyDescent="0.15"/>
    <row r="2" spans="1:5" ht="12" customHeight="1" x14ac:dyDescent="0.15">
      <c r="A2" s="349" t="s">
        <v>365</v>
      </c>
      <c r="B2" s="348"/>
      <c r="C2" s="348"/>
      <c r="D2" s="348"/>
      <c r="E2" s="348"/>
    </row>
    <row r="3" spans="1:5" ht="12" customHeight="1" x14ac:dyDescent="0.15">
      <c r="A3" s="347"/>
      <c r="B3" s="346" t="s">
        <v>212</v>
      </c>
      <c r="C3" s="345"/>
      <c r="D3" s="346" t="s">
        <v>211</v>
      </c>
      <c r="E3" s="345"/>
    </row>
    <row r="4" spans="1:5" ht="12" customHeight="1" x14ac:dyDescent="0.15">
      <c r="A4" s="344"/>
      <c r="B4" s="343" t="s">
        <v>113</v>
      </c>
      <c r="C4" s="343" t="s">
        <v>210</v>
      </c>
      <c r="D4" s="342" t="s">
        <v>113</v>
      </c>
      <c r="E4" s="341" t="s">
        <v>210</v>
      </c>
    </row>
    <row r="5" spans="1:5" ht="12" customHeight="1" x14ac:dyDescent="0.15">
      <c r="A5" s="340"/>
      <c r="B5" s="339" t="s">
        <v>111</v>
      </c>
      <c r="C5" s="339" t="s">
        <v>42</v>
      </c>
      <c r="D5" s="338" t="s">
        <v>209</v>
      </c>
      <c r="E5" s="337" t="s">
        <v>42</v>
      </c>
    </row>
    <row r="6" spans="1:5" ht="12" customHeight="1" x14ac:dyDescent="0.15">
      <c r="A6" s="336" t="s">
        <v>364</v>
      </c>
      <c r="B6" s="334">
        <v>10557571775.160807</v>
      </c>
      <c r="C6" s="249">
        <v>100</v>
      </c>
      <c r="D6" s="333">
        <v>402847.1141272473</v>
      </c>
      <c r="E6" s="249">
        <v>100</v>
      </c>
    </row>
    <row r="7" spans="1:5" ht="12" customHeight="1" x14ac:dyDescent="0.15">
      <c r="A7" s="335" t="s">
        <v>363</v>
      </c>
      <c r="B7" s="334">
        <v>2342403.8894363334</v>
      </c>
      <c r="C7" s="249">
        <v>2.2186956805232378E-2</v>
      </c>
      <c r="D7" s="333">
        <v>702.42709204145308</v>
      </c>
      <c r="E7" s="249">
        <v>0.17436567556484403</v>
      </c>
    </row>
    <row r="8" spans="1:5" ht="12" customHeight="1" x14ac:dyDescent="0.15">
      <c r="A8" s="335" t="s">
        <v>362</v>
      </c>
      <c r="B8" s="334">
        <v>8887868.8073620815</v>
      </c>
      <c r="C8" s="249">
        <v>8.4184782226845972E-2</v>
      </c>
      <c r="D8" s="333">
        <v>1857.9926293204107</v>
      </c>
      <c r="E8" s="249">
        <v>0.46121532565665269</v>
      </c>
    </row>
    <row r="9" spans="1:5" ht="12" customHeight="1" x14ac:dyDescent="0.15">
      <c r="A9" s="335" t="s">
        <v>361</v>
      </c>
      <c r="B9" s="334">
        <v>38815544.547428556</v>
      </c>
      <c r="C9" s="249">
        <v>0.36765598542982519</v>
      </c>
      <c r="D9" s="333">
        <v>5640.5537659854663</v>
      </c>
      <c r="E9" s="249">
        <v>1.400172315545938</v>
      </c>
    </row>
    <row r="10" spans="1:5" ht="12" customHeight="1" x14ac:dyDescent="0.15">
      <c r="A10" s="335" t="s">
        <v>360</v>
      </c>
      <c r="B10" s="334">
        <v>72070505.282618731</v>
      </c>
      <c r="C10" s="249">
        <v>0.682642816146244</v>
      </c>
      <c r="D10" s="333">
        <v>7780.2380448111535</v>
      </c>
      <c r="E10" s="249">
        <v>1.9313128410182951</v>
      </c>
    </row>
    <row r="11" spans="1:5" ht="12" customHeight="1" x14ac:dyDescent="0.15">
      <c r="A11" s="335" t="s">
        <v>359</v>
      </c>
      <c r="B11" s="334">
        <v>131488203.81655239</v>
      </c>
      <c r="C11" s="249">
        <v>1.2454398285589645</v>
      </c>
      <c r="D11" s="333">
        <v>11624.878633243252</v>
      </c>
      <c r="E11" s="249">
        <v>2.885680007520496</v>
      </c>
    </row>
    <row r="12" spans="1:5" ht="12" customHeight="1" x14ac:dyDescent="0.15">
      <c r="A12" s="335" t="s">
        <v>358</v>
      </c>
      <c r="B12" s="334">
        <v>281822854.52981001</v>
      </c>
      <c r="C12" s="249">
        <v>2.6693908460358773</v>
      </c>
      <c r="D12" s="333">
        <v>20534.864122085997</v>
      </c>
      <c r="E12" s="249">
        <v>5.0974335925364604</v>
      </c>
    </row>
    <row r="13" spans="1:5" ht="12" customHeight="1" x14ac:dyDescent="0.15">
      <c r="A13" s="335" t="s">
        <v>357</v>
      </c>
      <c r="B13" s="334">
        <v>301835744.85193527</v>
      </c>
      <c r="C13" s="249">
        <v>2.858950441256535</v>
      </c>
      <c r="D13" s="333">
        <v>19995.532517513995</v>
      </c>
      <c r="E13" s="249">
        <v>4.9635536202942756</v>
      </c>
    </row>
    <row r="14" spans="1:5" ht="12" customHeight="1" x14ac:dyDescent="0.15">
      <c r="A14" s="335" t="s">
        <v>356</v>
      </c>
      <c r="B14" s="334">
        <v>372960925.94208437</v>
      </c>
      <c r="C14" s="249">
        <v>3.5326392648313645</v>
      </c>
      <c r="D14" s="333">
        <v>22569.321833904225</v>
      </c>
      <c r="E14" s="249">
        <v>5.6024533979347941</v>
      </c>
    </row>
    <row r="15" spans="1:5" ht="12" customHeight="1" x14ac:dyDescent="0.15">
      <c r="A15" s="335" t="s">
        <v>355</v>
      </c>
      <c r="B15" s="334">
        <v>589710469.55632901</v>
      </c>
      <c r="C15" s="249">
        <v>5.5856638450118128</v>
      </c>
      <c r="D15" s="333">
        <v>30791.774108459806</v>
      </c>
      <c r="E15" s="249">
        <v>7.6435384612768029</v>
      </c>
    </row>
    <row r="16" spans="1:5" ht="12" customHeight="1" x14ac:dyDescent="0.15">
      <c r="A16" s="335" t="s">
        <v>354</v>
      </c>
      <c r="B16" s="334">
        <v>499772199.51755518</v>
      </c>
      <c r="C16" s="249">
        <v>4.733779794833012</v>
      </c>
      <c r="D16" s="333">
        <v>24109.489213965597</v>
      </c>
      <c r="E16" s="249">
        <v>5.9847739672152978</v>
      </c>
    </row>
    <row r="17" spans="1:5" ht="12" customHeight="1" x14ac:dyDescent="0.15">
      <c r="A17" s="335" t="s">
        <v>353</v>
      </c>
      <c r="B17" s="334">
        <v>1344909910.9846916</v>
      </c>
      <c r="C17" s="249">
        <v>12.738818542999738</v>
      </c>
      <c r="D17" s="333">
        <v>59191.126197457255</v>
      </c>
      <c r="E17" s="249">
        <v>14.693198516686049</v>
      </c>
    </row>
    <row r="18" spans="1:5" ht="12" customHeight="1" x14ac:dyDescent="0.15">
      <c r="A18" s="335" t="s">
        <v>352</v>
      </c>
      <c r="B18" s="334">
        <v>860608883.69305921</v>
      </c>
      <c r="C18" s="249">
        <v>8.151579757362823</v>
      </c>
      <c r="D18" s="333">
        <v>24184.843992118131</v>
      </c>
      <c r="E18" s="249">
        <v>6.0034795196469659</v>
      </c>
    </row>
    <row r="19" spans="1:5" ht="12" customHeight="1" x14ac:dyDescent="0.15">
      <c r="A19" s="335" t="s">
        <v>351</v>
      </c>
      <c r="B19" s="334">
        <v>2327637616.1673956</v>
      </c>
      <c r="C19" s="249">
        <v>22.047092510833934</v>
      </c>
      <c r="D19" s="333">
        <v>82211.156786375461</v>
      </c>
      <c r="E19" s="249">
        <v>20.407532759539002</v>
      </c>
    </row>
    <row r="20" spans="1:5" ht="12" customHeight="1" x14ac:dyDescent="0.15">
      <c r="A20" s="332" t="s">
        <v>350</v>
      </c>
      <c r="B20" s="331">
        <v>3724708643.5741749</v>
      </c>
      <c r="C20" s="248">
        <v>35.279974627664252</v>
      </c>
      <c r="D20" s="330">
        <v>91652.91518995582</v>
      </c>
      <c r="E20" s="248">
        <v>22.751289999561823</v>
      </c>
    </row>
    <row r="21" spans="1:5" ht="12" customHeight="1" x14ac:dyDescent="0.15"/>
    <row r="22" spans="1:5" ht="12" customHeight="1" x14ac:dyDescent="0.15"/>
    <row r="23" spans="1:5" ht="12" customHeight="1" x14ac:dyDescent="0.15"/>
    <row r="24" spans="1:5" ht="12" customHeight="1" x14ac:dyDescent="0.15"/>
    <row r="25" spans="1:5"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7"/>
  <sheetViews>
    <sheetView view="pageBreakPreview" zoomScale="85" zoomScaleNormal="100" workbookViewId="0">
      <selection activeCell="B29" sqref="B29"/>
    </sheetView>
  </sheetViews>
  <sheetFormatPr defaultRowHeight="11.25" x14ac:dyDescent="0.15"/>
  <cols>
    <col min="1" max="1" width="26.625" style="1" customWidth="1"/>
    <col min="2" max="7" width="11.625" style="1" customWidth="1"/>
    <col min="8" max="16384" width="9" style="1"/>
  </cols>
  <sheetData>
    <row r="1" spans="1:6" ht="12" customHeight="1" x14ac:dyDescent="0.15">
      <c r="A1" s="48" t="s">
        <v>349</v>
      </c>
    </row>
    <row r="2" spans="1:6" ht="12" customHeight="1" x14ac:dyDescent="0.15">
      <c r="A2" s="47"/>
      <c r="B2" s="329" t="s">
        <v>228</v>
      </c>
      <c r="C2" s="328" t="s">
        <v>348</v>
      </c>
      <c r="D2" s="327" t="s">
        <v>347</v>
      </c>
      <c r="E2" s="326" t="s">
        <v>346</v>
      </c>
      <c r="F2" s="167" t="s">
        <v>345</v>
      </c>
    </row>
    <row r="3" spans="1:6" ht="12" customHeight="1" x14ac:dyDescent="0.15">
      <c r="A3" s="37"/>
      <c r="B3" s="325" t="s">
        <v>44</v>
      </c>
      <c r="C3" s="173" t="s">
        <v>344</v>
      </c>
      <c r="D3" s="324" t="s">
        <v>344</v>
      </c>
      <c r="E3" s="324" t="s">
        <v>344</v>
      </c>
      <c r="F3" s="323" t="s">
        <v>343</v>
      </c>
    </row>
    <row r="4" spans="1:6" ht="12" customHeight="1" x14ac:dyDescent="0.15">
      <c r="A4" s="19" t="s">
        <v>342</v>
      </c>
      <c r="B4" s="315">
        <v>641400</v>
      </c>
      <c r="C4" s="320">
        <v>132</v>
      </c>
      <c r="D4" s="320">
        <v>14870</v>
      </c>
      <c r="E4" s="320">
        <v>992</v>
      </c>
      <c r="F4" s="319">
        <v>7.428427419354839</v>
      </c>
    </row>
    <row r="5" spans="1:6" ht="12" customHeight="1" x14ac:dyDescent="0.15">
      <c r="A5" s="19" t="s">
        <v>341</v>
      </c>
      <c r="B5" s="315">
        <v>5160</v>
      </c>
      <c r="C5" s="320">
        <v>447</v>
      </c>
      <c r="D5" s="320">
        <v>391375</v>
      </c>
      <c r="E5" s="320">
        <v>16000</v>
      </c>
      <c r="F5" s="319">
        <v>12.2165</v>
      </c>
    </row>
    <row r="6" spans="1:6" ht="12" customHeight="1" x14ac:dyDescent="0.15">
      <c r="A6" s="19" t="s">
        <v>340</v>
      </c>
      <c r="B6" s="315">
        <v>1080</v>
      </c>
      <c r="C6" s="320">
        <v>541</v>
      </c>
      <c r="D6" s="320">
        <v>3414000</v>
      </c>
      <c r="E6" s="320">
        <v>156251</v>
      </c>
      <c r="F6" s="319">
        <v>10.922998892807087</v>
      </c>
    </row>
    <row r="7" spans="1:6" ht="12" customHeight="1" x14ac:dyDescent="0.15">
      <c r="A7" s="19" t="s">
        <v>339</v>
      </c>
      <c r="B7" s="315">
        <v>1020</v>
      </c>
      <c r="C7" s="320">
        <v>165</v>
      </c>
      <c r="D7" s="320">
        <v>26356</v>
      </c>
      <c r="E7" s="320">
        <v>1604</v>
      </c>
      <c r="F7" s="319">
        <v>8.1642768079800501</v>
      </c>
    </row>
    <row r="8" spans="1:6" ht="12" customHeight="1" x14ac:dyDescent="0.15">
      <c r="A8" s="19" t="s">
        <v>338</v>
      </c>
      <c r="B8" s="315">
        <v>1400</v>
      </c>
      <c r="C8" s="320">
        <v>951</v>
      </c>
      <c r="D8" s="320">
        <v>294966</v>
      </c>
      <c r="E8" s="320">
        <v>23104</v>
      </c>
      <c r="F8" s="319">
        <v>6.3628592451523547</v>
      </c>
    </row>
    <row r="9" spans="1:6" ht="12" customHeight="1" x14ac:dyDescent="0.15">
      <c r="A9" s="19" t="s">
        <v>337</v>
      </c>
      <c r="B9" s="315">
        <v>102130</v>
      </c>
      <c r="C9" s="320">
        <v>134</v>
      </c>
      <c r="D9" s="320">
        <v>8306</v>
      </c>
      <c r="E9" s="320">
        <v>825</v>
      </c>
      <c r="F9" s="319">
        <v>4.9527272727272731</v>
      </c>
    </row>
    <row r="10" spans="1:6" ht="12" customHeight="1" x14ac:dyDescent="0.15">
      <c r="A10" s="19" t="s">
        <v>336</v>
      </c>
      <c r="B10" s="315">
        <v>56590</v>
      </c>
      <c r="C10" s="320">
        <v>166</v>
      </c>
      <c r="D10" s="320">
        <v>13600</v>
      </c>
      <c r="E10" s="320">
        <v>1157</v>
      </c>
      <c r="F10" s="319">
        <v>5.8055315471045805</v>
      </c>
    </row>
    <row r="11" spans="1:6" ht="12" customHeight="1" x14ac:dyDescent="0.15">
      <c r="A11" s="19" t="s">
        <v>335</v>
      </c>
      <c r="B11" s="315">
        <v>45540</v>
      </c>
      <c r="C11" s="320">
        <v>100</v>
      </c>
      <c r="D11" s="320">
        <v>3976</v>
      </c>
      <c r="E11" s="320">
        <v>531</v>
      </c>
      <c r="F11" s="319">
        <v>3.6497175141242937</v>
      </c>
    </row>
    <row r="12" spans="1:6" ht="12" customHeight="1" x14ac:dyDescent="0.15">
      <c r="A12" s="19" t="s">
        <v>334</v>
      </c>
      <c r="B12" s="315">
        <v>109690</v>
      </c>
      <c r="C12" s="320">
        <v>165</v>
      </c>
      <c r="D12" s="320">
        <v>21114</v>
      </c>
      <c r="E12" s="320">
        <v>1440</v>
      </c>
      <c r="F12" s="319">
        <v>7.2739583333333337</v>
      </c>
    </row>
    <row r="13" spans="1:6" ht="12" customHeight="1" x14ac:dyDescent="0.15">
      <c r="A13" s="19" t="s">
        <v>333</v>
      </c>
      <c r="B13" s="315">
        <v>13980</v>
      </c>
      <c r="C13" s="320">
        <v>176</v>
      </c>
      <c r="D13" s="320">
        <v>18928</v>
      </c>
      <c r="E13" s="320">
        <v>1711</v>
      </c>
      <c r="F13" s="319">
        <v>5.4798363530099357</v>
      </c>
    </row>
    <row r="14" spans="1:6" ht="12" customHeight="1" x14ac:dyDescent="0.15">
      <c r="A14" s="321" t="s">
        <v>332</v>
      </c>
      <c r="B14" s="315">
        <v>3390</v>
      </c>
      <c r="C14" s="320">
        <v>228</v>
      </c>
      <c r="D14" s="320">
        <v>21541</v>
      </c>
      <c r="E14" s="320">
        <v>1650</v>
      </c>
      <c r="F14" s="319">
        <v>6.4584848484848481</v>
      </c>
    </row>
    <row r="15" spans="1:6" ht="12" customHeight="1" x14ac:dyDescent="0.15">
      <c r="A15" s="321" t="s">
        <v>331</v>
      </c>
      <c r="B15" s="315">
        <v>5420</v>
      </c>
      <c r="C15" s="320">
        <v>102</v>
      </c>
      <c r="D15" s="320">
        <v>7800</v>
      </c>
      <c r="E15" s="320">
        <v>864</v>
      </c>
      <c r="F15" s="319">
        <v>4.4548611111111107</v>
      </c>
    </row>
    <row r="16" spans="1:6" ht="12" customHeight="1" x14ac:dyDescent="0.15">
      <c r="A16" s="321" t="s">
        <v>330</v>
      </c>
      <c r="B16" s="315">
        <v>4800</v>
      </c>
      <c r="C16" s="320">
        <v>315</v>
      </c>
      <c r="D16" s="320">
        <v>46000</v>
      </c>
      <c r="E16" s="320">
        <v>2617</v>
      </c>
      <c r="F16" s="319">
        <v>8.7285059228123814</v>
      </c>
    </row>
    <row r="17" spans="1:6" ht="12" customHeight="1" x14ac:dyDescent="0.15">
      <c r="A17" s="19" t="s">
        <v>329</v>
      </c>
      <c r="B17" s="315">
        <v>2880</v>
      </c>
      <c r="C17" s="320">
        <v>178</v>
      </c>
      <c r="D17" s="320">
        <v>22292</v>
      </c>
      <c r="E17" s="320">
        <v>1955</v>
      </c>
      <c r="F17" s="319">
        <v>5.6557544757033247</v>
      </c>
    </row>
    <row r="18" spans="1:6" ht="12" customHeight="1" x14ac:dyDescent="0.15">
      <c r="A18" s="19" t="s">
        <v>328</v>
      </c>
      <c r="B18" s="315">
        <v>6540</v>
      </c>
      <c r="C18" s="320">
        <v>84</v>
      </c>
      <c r="D18" s="320">
        <v>4625</v>
      </c>
      <c r="E18" s="320">
        <v>376</v>
      </c>
      <c r="F18" s="319">
        <v>6.0385638297872344</v>
      </c>
    </row>
    <row r="19" spans="1:6" ht="12" customHeight="1" x14ac:dyDescent="0.15">
      <c r="A19" s="19" t="s">
        <v>327</v>
      </c>
      <c r="B19" s="315">
        <v>2630</v>
      </c>
      <c r="C19" s="320">
        <v>482</v>
      </c>
      <c r="D19" s="320">
        <v>118692</v>
      </c>
      <c r="E19" s="320">
        <v>7888</v>
      </c>
      <c r="F19" s="319">
        <v>7.4930273833671404</v>
      </c>
    </row>
    <row r="20" spans="1:6" ht="12" customHeight="1" x14ac:dyDescent="0.15">
      <c r="A20" s="19" t="s">
        <v>326</v>
      </c>
      <c r="B20" s="315">
        <v>300</v>
      </c>
      <c r="C20" s="320">
        <v>60</v>
      </c>
      <c r="D20" s="320">
        <v>69959</v>
      </c>
      <c r="E20" s="320">
        <v>3390</v>
      </c>
      <c r="F20" s="319">
        <v>10.309587020648967</v>
      </c>
    </row>
    <row r="21" spans="1:6" ht="12" customHeight="1" x14ac:dyDescent="0.15">
      <c r="A21" s="19" t="s">
        <v>325</v>
      </c>
      <c r="B21" s="315">
        <v>6320</v>
      </c>
      <c r="C21" s="320">
        <v>390</v>
      </c>
      <c r="D21" s="320">
        <v>96592</v>
      </c>
      <c r="E21" s="320">
        <v>5161</v>
      </c>
      <c r="F21" s="319">
        <v>9.3200930052315449</v>
      </c>
    </row>
    <row r="22" spans="1:6" ht="12" customHeight="1" x14ac:dyDescent="0.15">
      <c r="A22" s="19" t="s">
        <v>324</v>
      </c>
      <c r="B22" s="315">
        <v>2090</v>
      </c>
      <c r="C22" s="320">
        <v>177</v>
      </c>
      <c r="D22" s="320">
        <v>51872</v>
      </c>
      <c r="E22" s="320">
        <v>3292</v>
      </c>
      <c r="F22" s="319">
        <v>7.851609963547995</v>
      </c>
    </row>
    <row r="23" spans="1:6" ht="12" customHeight="1" x14ac:dyDescent="0.15">
      <c r="A23" s="19" t="s">
        <v>323</v>
      </c>
      <c r="B23" s="315">
        <v>1350</v>
      </c>
      <c r="C23" s="320">
        <v>333</v>
      </c>
      <c r="D23" s="320">
        <v>65229</v>
      </c>
      <c r="E23" s="320">
        <v>2882</v>
      </c>
      <c r="F23" s="319">
        <v>11.2588480222068</v>
      </c>
    </row>
    <row r="24" spans="1:6" ht="12" customHeight="1" x14ac:dyDescent="0.15">
      <c r="A24" s="19" t="s">
        <v>322</v>
      </c>
      <c r="B24" s="315">
        <v>13580</v>
      </c>
      <c r="C24" s="320">
        <v>182</v>
      </c>
      <c r="D24" s="320">
        <v>10939</v>
      </c>
      <c r="E24" s="320">
        <v>1188</v>
      </c>
      <c r="F24" s="319">
        <v>4.5273569023569022</v>
      </c>
    </row>
    <row r="25" spans="1:6" ht="12" customHeight="1" x14ac:dyDescent="0.15">
      <c r="A25" s="19" t="s">
        <v>321</v>
      </c>
      <c r="B25" s="315">
        <v>15110</v>
      </c>
      <c r="C25" s="320">
        <v>192</v>
      </c>
      <c r="D25" s="320">
        <v>13067</v>
      </c>
      <c r="E25" s="320">
        <v>1178</v>
      </c>
      <c r="F25" s="319">
        <v>5.4647707979626485</v>
      </c>
    </row>
    <row r="26" spans="1:6" ht="12" customHeight="1" x14ac:dyDescent="0.15">
      <c r="A26" s="19" t="s">
        <v>320</v>
      </c>
      <c r="B26" s="315">
        <v>9010</v>
      </c>
      <c r="C26" s="320">
        <v>220</v>
      </c>
      <c r="D26" s="320">
        <v>23140</v>
      </c>
      <c r="E26" s="320">
        <v>1754</v>
      </c>
      <c r="F26" s="319">
        <v>6.5336374002280504</v>
      </c>
    </row>
    <row r="27" spans="1:6" ht="12" customHeight="1" x14ac:dyDescent="0.15">
      <c r="A27" s="19" t="s">
        <v>319</v>
      </c>
      <c r="B27" s="315">
        <v>5070</v>
      </c>
      <c r="C27" s="320">
        <v>191</v>
      </c>
      <c r="D27" s="320">
        <v>33108</v>
      </c>
      <c r="E27" s="320">
        <v>2065</v>
      </c>
      <c r="F27" s="319">
        <v>7.9702179176755452</v>
      </c>
    </row>
    <row r="28" spans="1:6" ht="12" customHeight="1" x14ac:dyDescent="0.15">
      <c r="A28" s="19" t="s">
        <v>318</v>
      </c>
      <c r="B28" s="315">
        <v>2310</v>
      </c>
      <c r="C28" s="320">
        <v>132</v>
      </c>
      <c r="D28" s="320">
        <v>17231</v>
      </c>
      <c r="E28" s="320">
        <v>1096</v>
      </c>
      <c r="F28" s="319">
        <v>7.8006386861313866</v>
      </c>
    </row>
    <row r="29" spans="1:6" ht="12" customHeight="1" x14ac:dyDescent="0.15">
      <c r="A29" s="321" t="s">
        <v>317</v>
      </c>
      <c r="B29" s="315">
        <v>14900</v>
      </c>
      <c r="C29" s="320">
        <v>138</v>
      </c>
      <c r="D29" s="320">
        <v>13239</v>
      </c>
      <c r="E29" s="320">
        <v>1008</v>
      </c>
      <c r="F29" s="319">
        <v>6.4985119047619051</v>
      </c>
    </row>
    <row r="30" spans="1:6" ht="12" customHeight="1" x14ac:dyDescent="0.15">
      <c r="A30" s="19" t="s">
        <v>316</v>
      </c>
      <c r="B30" s="315">
        <v>400</v>
      </c>
      <c r="C30" s="320">
        <v>354</v>
      </c>
      <c r="D30" s="320">
        <v>184713</v>
      </c>
      <c r="E30" s="320">
        <v>6010</v>
      </c>
      <c r="F30" s="319">
        <v>15.337687188019967</v>
      </c>
    </row>
    <row r="31" spans="1:6" ht="12" customHeight="1" x14ac:dyDescent="0.15">
      <c r="A31" s="19" t="s">
        <v>315</v>
      </c>
      <c r="B31" s="315">
        <v>50</v>
      </c>
      <c r="C31" s="320">
        <v>771</v>
      </c>
      <c r="D31" s="322">
        <v>105848169</v>
      </c>
      <c r="E31" s="320">
        <v>102478</v>
      </c>
      <c r="F31" s="319">
        <v>516.43961630789045</v>
      </c>
    </row>
    <row r="32" spans="1:6" ht="12" customHeight="1" x14ac:dyDescent="0.15">
      <c r="A32" s="19" t="s">
        <v>314</v>
      </c>
      <c r="B32" s="315">
        <v>350</v>
      </c>
      <c r="C32" s="320">
        <v>353</v>
      </c>
      <c r="D32" s="320">
        <v>60180</v>
      </c>
      <c r="E32" s="320">
        <v>5076</v>
      </c>
      <c r="F32" s="319">
        <v>5.8931245074862098</v>
      </c>
    </row>
    <row r="33" spans="1:6" ht="12" customHeight="1" x14ac:dyDescent="0.15">
      <c r="A33" s="19" t="s">
        <v>313</v>
      </c>
      <c r="B33" s="315">
        <v>3940</v>
      </c>
      <c r="C33" s="320">
        <v>52</v>
      </c>
      <c r="D33" s="320">
        <v>8200</v>
      </c>
      <c r="E33" s="320">
        <v>505</v>
      </c>
      <c r="F33" s="319">
        <v>8.0673267326732674</v>
      </c>
    </row>
    <row r="34" spans="1:6" ht="12" customHeight="1" x14ac:dyDescent="0.15">
      <c r="A34" s="19" t="s">
        <v>312</v>
      </c>
      <c r="B34" s="315">
        <v>2420</v>
      </c>
      <c r="C34" s="320">
        <v>49</v>
      </c>
      <c r="D34" s="320">
        <v>4254</v>
      </c>
      <c r="E34" s="320">
        <v>443</v>
      </c>
      <c r="F34" s="319">
        <v>4.7460496613995486</v>
      </c>
    </row>
    <row r="35" spans="1:6" ht="12" customHeight="1" x14ac:dyDescent="0.15">
      <c r="A35" s="321" t="s">
        <v>311</v>
      </c>
      <c r="B35" s="315">
        <v>1520</v>
      </c>
      <c r="C35" s="320">
        <v>66</v>
      </c>
      <c r="D35" s="320">
        <v>23495</v>
      </c>
      <c r="E35" s="320">
        <v>666</v>
      </c>
      <c r="F35" s="319">
        <v>17.58933933933934</v>
      </c>
    </row>
    <row r="36" spans="1:6" ht="12" customHeight="1" x14ac:dyDescent="0.15">
      <c r="A36" s="19" t="s">
        <v>310</v>
      </c>
      <c r="B36" s="315">
        <v>19780</v>
      </c>
      <c r="C36" s="320">
        <v>210</v>
      </c>
      <c r="D36" s="320">
        <v>18857</v>
      </c>
      <c r="E36" s="320">
        <v>1673</v>
      </c>
      <c r="F36" s="319">
        <v>5.5729228930065746</v>
      </c>
    </row>
    <row r="37" spans="1:6" ht="12" customHeight="1" x14ac:dyDescent="0.15">
      <c r="A37" s="19" t="s">
        <v>309</v>
      </c>
      <c r="B37" s="315">
        <v>240</v>
      </c>
      <c r="C37" s="320">
        <v>874</v>
      </c>
      <c r="D37" s="320">
        <v>3321572</v>
      </c>
      <c r="E37" s="320">
        <v>71785</v>
      </c>
      <c r="F37" s="319">
        <v>23.129469944974577</v>
      </c>
    </row>
    <row r="38" spans="1:6" ht="12" customHeight="1" x14ac:dyDescent="0.15">
      <c r="A38" s="19" t="s">
        <v>308</v>
      </c>
      <c r="B38" s="315">
        <v>15690</v>
      </c>
      <c r="C38" s="320">
        <v>225</v>
      </c>
      <c r="D38" s="320">
        <v>13895</v>
      </c>
      <c r="E38" s="320">
        <v>1568</v>
      </c>
      <c r="F38" s="319">
        <v>4.3590561224489797</v>
      </c>
    </row>
    <row r="39" spans="1:6" ht="12" customHeight="1" x14ac:dyDescent="0.15">
      <c r="A39" s="19" t="s">
        <v>307</v>
      </c>
      <c r="B39" s="315">
        <v>3850</v>
      </c>
      <c r="C39" s="320">
        <v>115</v>
      </c>
      <c r="D39" s="320">
        <v>37559</v>
      </c>
      <c r="E39" s="320">
        <v>2340</v>
      </c>
      <c r="F39" s="319">
        <v>8.0008547008547009</v>
      </c>
    </row>
    <row r="40" spans="1:6" ht="12" customHeight="1" x14ac:dyDescent="0.15">
      <c r="A40" s="19" t="s">
        <v>306</v>
      </c>
      <c r="B40" s="315">
        <v>138180</v>
      </c>
      <c r="C40" s="320">
        <v>99</v>
      </c>
      <c r="D40" s="320">
        <v>5800</v>
      </c>
      <c r="E40" s="320">
        <v>527</v>
      </c>
      <c r="F40" s="319">
        <v>5.4089184060721065</v>
      </c>
    </row>
    <row r="41" spans="1:6" ht="12" customHeight="1" x14ac:dyDescent="0.15">
      <c r="A41" s="19" t="s">
        <v>305</v>
      </c>
      <c r="B41" s="315">
        <v>64780</v>
      </c>
      <c r="C41" s="320">
        <v>120</v>
      </c>
      <c r="D41" s="320">
        <v>8605</v>
      </c>
      <c r="E41" s="320">
        <v>764</v>
      </c>
      <c r="F41" s="319">
        <v>5.5530104712041881</v>
      </c>
    </row>
    <row r="42" spans="1:6" ht="12" customHeight="1" x14ac:dyDescent="0.15">
      <c r="A42" s="19" t="s">
        <v>304</v>
      </c>
      <c r="B42" s="315">
        <v>73390</v>
      </c>
      <c r="C42" s="320">
        <v>83</v>
      </c>
      <c r="D42" s="320">
        <v>3300</v>
      </c>
      <c r="E42" s="320">
        <v>397</v>
      </c>
      <c r="F42" s="319">
        <v>4.0516372795969771</v>
      </c>
    </row>
    <row r="43" spans="1:6" ht="12" customHeight="1" x14ac:dyDescent="0.15">
      <c r="A43" s="19" t="s">
        <v>303</v>
      </c>
      <c r="B43" s="315">
        <v>4280</v>
      </c>
      <c r="C43" s="320">
        <v>98</v>
      </c>
      <c r="D43" s="320">
        <v>27971</v>
      </c>
      <c r="E43" s="320">
        <v>974</v>
      </c>
      <c r="F43" s="319">
        <v>14.308521560574949</v>
      </c>
    </row>
    <row r="44" spans="1:6" ht="12" customHeight="1" x14ac:dyDescent="0.15">
      <c r="A44" s="19" t="s">
        <v>302</v>
      </c>
      <c r="B44" s="315">
        <v>2610</v>
      </c>
      <c r="C44" s="320">
        <v>112</v>
      </c>
      <c r="D44" s="320">
        <v>45978</v>
      </c>
      <c r="E44" s="320">
        <v>1692</v>
      </c>
      <c r="F44" s="319">
        <v>13.553782505910165</v>
      </c>
    </row>
    <row r="45" spans="1:6" ht="12" customHeight="1" x14ac:dyDescent="0.15">
      <c r="A45" s="19" t="s">
        <v>301</v>
      </c>
      <c r="B45" s="315">
        <v>1670</v>
      </c>
      <c r="C45" s="320">
        <v>81</v>
      </c>
      <c r="D45" s="320">
        <v>7100</v>
      </c>
      <c r="E45" s="320">
        <v>496</v>
      </c>
      <c r="F45" s="319">
        <v>7.075604838709677</v>
      </c>
    </row>
    <row r="46" spans="1:6" ht="12" customHeight="1" x14ac:dyDescent="0.15">
      <c r="A46" s="19" t="s">
        <v>300</v>
      </c>
      <c r="B46" s="315">
        <v>44880</v>
      </c>
      <c r="C46" s="320">
        <v>117</v>
      </c>
      <c r="D46" s="320">
        <v>13201</v>
      </c>
      <c r="E46" s="320">
        <v>793</v>
      </c>
      <c r="F46" s="319">
        <v>8.2496847414880197</v>
      </c>
    </row>
    <row r="47" spans="1:6" ht="12" customHeight="1" x14ac:dyDescent="0.15">
      <c r="A47" s="19" t="s">
        <v>299</v>
      </c>
      <c r="B47" s="315">
        <v>24570</v>
      </c>
      <c r="C47" s="320">
        <v>75</v>
      </c>
      <c r="D47" s="320">
        <v>4847</v>
      </c>
      <c r="E47" s="320">
        <v>473</v>
      </c>
      <c r="F47" s="319">
        <v>5.044397463002114</v>
      </c>
    </row>
    <row r="48" spans="1:6" ht="12" customHeight="1" x14ac:dyDescent="0.15">
      <c r="A48" s="19" t="s">
        <v>298</v>
      </c>
      <c r="B48" s="315">
        <v>15480</v>
      </c>
      <c r="C48" s="320">
        <v>61</v>
      </c>
      <c r="D48" s="320">
        <v>2119</v>
      </c>
      <c r="E48" s="320">
        <v>285</v>
      </c>
      <c r="F48" s="319">
        <v>3.6105263157894738</v>
      </c>
    </row>
    <row r="49" spans="1:6" ht="12" customHeight="1" x14ac:dyDescent="0.15">
      <c r="A49" s="19" t="s">
        <v>297</v>
      </c>
      <c r="B49" s="315">
        <v>9090</v>
      </c>
      <c r="C49" s="320">
        <v>222</v>
      </c>
      <c r="D49" s="320">
        <v>13172</v>
      </c>
      <c r="E49" s="320">
        <v>1257</v>
      </c>
      <c r="F49" s="319">
        <v>5.1511535401750201</v>
      </c>
    </row>
    <row r="50" spans="1:6" ht="12" customHeight="1" x14ac:dyDescent="0.15">
      <c r="A50" s="19" t="s">
        <v>296</v>
      </c>
      <c r="B50" s="315">
        <v>21770</v>
      </c>
      <c r="C50" s="320">
        <v>222</v>
      </c>
      <c r="D50" s="320">
        <v>14695</v>
      </c>
      <c r="E50" s="320">
        <v>1743</v>
      </c>
      <c r="F50" s="319">
        <v>4.1517498565691335</v>
      </c>
    </row>
    <row r="51" spans="1:6" ht="12" customHeight="1" x14ac:dyDescent="0.15">
      <c r="A51" s="19" t="s">
        <v>295</v>
      </c>
      <c r="B51" s="315">
        <v>10190</v>
      </c>
      <c r="C51" s="320">
        <v>144</v>
      </c>
      <c r="D51" s="320">
        <v>13050</v>
      </c>
      <c r="E51" s="320">
        <v>956</v>
      </c>
      <c r="F51" s="319">
        <v>6.75</v>
      </c>
    </row>
    <row r="52" spans="1:6" ht="12" customHeight="1" x14ac:dyDescent="0.15">
      <c r="A52" s="321" t="s">
        <v>294</v>
      </c>
      <c r="B52" s="315">
        <v>11580</v>
      </c>
      <c r="C52" s="320">
        <v>500</v>
      </c>
      <c r="D52" s="320">
        <v>15971</v>
      </c>
      <c r="E52" s="320">
        <v>2610</v>
      </c>
      <c r="F52" s="319">
        <v>2.9637931034482761</v>
      </c>
    </row>
    <row r="53" spans="1:6" ht="12" customHeight="1" x14ac:dyDescent="0.15">
      <c r="A53" s="19" t="s">
        <v>293</v>
      </c>
      <c r="B53" s="315">
        <v>10310</v>
      </c>
      <c r="C53" s="320">
        <v>323</v>
      </c>
      <c r="D53" s="320">
        <v>48566</v>
      </c>
      <c r="E53" s="320">
        <v>2379</v>
      </c>
      <c r="F53" s="319">
        <v>10.139344262295081</v>
      </c>
    </row>
    <row r="54" spans="1:6" ht="12" customHeight="1" x14ac:dyDescent="0.15">
      <c r="A54" s="19" t="s">
        <v>292</v>
      </c>
      <c r="B54" s="315">
        <v>8280</v>
      </c>
      <c r="C54" s="320">
        <v>165</v>
      </c>
      <c r="D54" s="320">
        <v>89326</v>
      </c>
      <c r="E54" s="320">
        <v>1810</v>
      </c>
      <c r="F54" s="319">
        <v>24.63011049723757</v>
      </c>
    </row>
    <row r="55" spans="1:6" ht="12" customHeight="1" x14ac:dyDescent="0.15">
      <c r="A55" s="19" t="s">
        <v>291</v>
      </c>
      <c r="B55" s="315">
        <v>144530</v>
      </c>
      <c r="C55" s="320">
        <v>165</v>
      </c>
      <c r="D55" s="320">
        <v>19419</v>
      </c>
      <c r="E55" s="320">
        <v>1452</v>
      </c>
      <c r="F55" s="319">
        <v>6.6301652892561984</v>
      </c>
    </row>
    <row r="56" spans="1:6" ht="12" customHeight="1" x14ac:dyDescent="0.15">
      <c r="A56" s="19" t="s">
        <v>290</v>
      </c>
      <c r="B56" s="315">
        <v>10250</v>
      </c>
      <c r="C56" s="320">
        <v>40</v>
      </c>
      <c r="D56" s="320">
        <v>2137</v>
      </c>
      <c r="E56" s="320">
        <v>342</v>
      </c>
      <c r="F56" s="319">
        <v>3.0657894736842106</v>
      </c>
    </row>
    <row r="57" spans="1:6" ht="12" customHeight="1" x14ac:dyDescent="0.15">
      <c r="A57" s="19" t="s">
        <v>289</v>
      </c>
      <c r="B57" s="315">
        <v>9550</v>
      </c>
      <c r="C57" s="320">
        <v>66</v>
      </c>
      <c r="D57" s="320">
        <v>4369</v>
      </c>
      <c r="E57" s="320">
        <v>379</v>
      </c>
      <c r="F57" s="319">
        <v>5.6767810026385224</v>
      </c>
    </row>
    <row r="58" spans="1:6" ht="12" customHeight="1" x14ac:dyDescent="0.15">
      <c r="A58" s="19" t="s">
        <v>288</v>
      </c>
      <c r="B58" s="315">
        <v>7020</v>
      </c>
      <c r="C58" s="320">
        <v>270</v>
      </c>
      <c r="D58" s="320">
        <v>518998</v>
      </c>
      <c r="E58" s="320">
        <v>3805</v>
      </c>
      <c r="F58" s="319">
        <v>68.163994743758209</v>
      </c>
    </row>
    <row r="59" spans="1:6" ht="12" customHeight="1" x14ac:dyDescent="0.15">
      <c r="A59" s="19" t="s">
        <v>287</v>
      </c>
      <c r="B59" s="315">
        <v>3800</v>
      </c>
      <c r="C59" s="320">
        <v>214</v>
      </c>
      <c r="D59" s="320">
        <v>17359</v>
      </c>
      <c r="E59" s="320">
        <v>1390</v>
      </c>
      <c r="F59" s="319">
        <v>6.1672661870503598</v>
      </c>
    </row>
    <row r="60" spans="1:6" ht="12" customHeight="1" x14ac:dyDescent="0.15">
      <c r="A60" s="321" t="s">
        <v>286</v>
      </c>
      <c r="B60" s="315">
        <v>8210</v>
      </c>
      <c r="C60" s="320">
        <v>165</v>
      </c>
      <c r="D60" s="320">
        <v>4004</v>
      </c>
      <c r="E60" s="320">
        <v>899</v>
      </c>
      <c r="F60" s="319">
        <v>2.1351501668520578</v>
      </c>
    </row>
    <row r="61" spans="1:6" ht="12" customHeight="1" x14ac:dyDescent="0.15">
      <c r="A61" s="19" t="s">
        <v>285</v>
      </c>
      <c r="B61" s="315">
        <v>11400</v>
      </c>
      <c r="C61" s="320">
        <v>73</v>
      </c>
      <c r="D61" s="320">
        <v>6929</v>
      </c>
      <c r="E61" s="320">
        <v>559</v>
      </c>
      <c r="F61" s="319">
        <v>6.1323792486583182</v>
      </c>
    </row>
    <row r="62" spans="1:6" ht="12" customHeight="1" x14ac:dyDescent="0.15">
      <c r="A62" s="19" t="s">
        <v>284</v>
      </c>
      <c r="B62" s="315">
        <v>87880</v>
      </c>
      <c r="C62" s="320">
        <v>327</v>
      </c>
      <c r="D62" s="320">
        <v>24261</v>
      </c>
      <c r="E62" s="320">
        <v>2248</v>
      </c>
      <c r="F62" s="319">
        <v>5.3233985765124556</v>
      </c>
    </row>
    <row r="63" spans="1:6" ht="12" customHeight="1" x14ac:dyDescent="0.15">
      <c r="A63" s="318" t="s">
        <v>283</v>
      </c>
      <c r="B63" s="317">
        <v>6420</v>
      </c>
      <c r="C63" s="316">
        <v>134</v>
      </c>
      <c r="D63" s="316">
        <v>14943</v>
      </c>
      <c r="E63" s="316">
        <v>762</v>
      </c>
      <c r="F63" s="248">
        <v>9.7171916010498691</v>
      </c>
    </row>
    <row r="64" spans="1:6" ht="12" customHeight="1" x14ac:dyDescent="0.15">
      <c r="A64" s="145" t="s">
        <v>282</v>
      </c>
      <c r="B64" s="315"/>
      <c r="C64" s="314"/>
      <c r="D64" s="314"/>
      <c r="E64" s="314"/>
      <c r="F64" s="249"/>
    </row>
    <row r="65" spans="1:6" ht="12" customHeight="1" x14ac:dyDescent="0.15">
      <c r="A65" s="145" t="s">
        <v>281</v>
      </c>
      <c r="B65" s="315"/>
      <c r="C65" s="314"/>
      <c r="D65" s="314"/>
      <c r="E65" s="314"/>
      <c r="F65" s="249"/>
    </row>
    <row r="66" spans="1:6" ht="12" customHeight="1" x14ac:dyDescent="0.15"/>
    <row r="67" spans="1:6" ht="12" customHeight="1" x14ac:dyDescent="0.15"/>
  </sheetData>
  <phoneticPr fontId="3"/>
  <pageMargins left="0.78740157480314965" right="0.78740157480314965" top="0.98425196850393704" bottom="0.98425196850393704" header="0.51181102362204722" footer="0.51181102362204722"/>
  <pageSetup paperSize="9" scale="96"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8" ht="12" customHeight="1" x14ac:dyDescent="0.15"/>
    <row r="2" spans="1:8" ht="12" customHeight="1" x14ac:dyDescent="0.15">
      <c r="A2" s="313" t="s">
        <v>280</v>
      </c>
      <c r="B2" s="60"/>
      <c r="C2" s="60"/>
      <c r="D2" s="60"/>
      <c r="E2" s="296"/>
      <c r="F2" s="296"/>
      <c r="G2" s="296"/>
      <c r="H2" s="296"/>
    </row>
    <row r="3" spans="1:8" ht="12" customHeight="1" x14ac:dyDescent="0.15">
      <c r="A3" s="312"/>
      <c r="B3" s="310" t="s">
        <v>279</v>
      </c>
      <c r="C3" s="310"/>
      <c r="D3" s="310"/>
      <c r="E3" s="309" t="s">
        <v>278</v>
      </c>
      <c r="F3" s="309"/>
      <c r="G3" s="309" t="s">
        <v>140</v>
      </c>
      <c r="H3" s="308"/>
    </row>
    <row r="4" spans="1:8" ht="12" customHeight="1" x14ac:dyDescent="0.15">
      <c r="A4" s="311"/>
      <c r="B4" s="310" t="s">
        <v>6</v>
      </c>
      <c r="C4" s="310" t="s">
        <v>7</v>
      </c>
      <c r="D4" s="310" t="s">
        <v>8</v>
      </c>
      <c r="E4" s="309" t="s">
        <v>161</v>
      </c>
      <c r="F4" s="309" t="s">
        <v>114</v>
      </c>
      <c r="G4" s="309" t="s">
        <v>161</v>
      </c>
      <c r="H4" s="308" t="s">
        <v>114</v>
      </c>
    </row>
    <row r="5" spans="1:8" ht="12" customHeight="1" x14ac:dyDescent="0.15">
      <c r="A5" s="307" t="s">
        <v>277</v>
      </c>
      <c r="B5" s="306">
        <v>48320</v>
      </c>
      <c r="C5" s="302">
        <v>44760</v>
      </c>
      <c r="D5" s="302">
        <v>36530</v>
      </c>
      <c r="E5" s="302">
        <v>-3560</v>
      </c>
      <c r="F5" s="302">
        <v>-8230</v>
      </c>
      <c r="G5" s="305">
        <v>-7.3675496688741724</v>
      </c>
      <c r="H5" s="305">
        <v>-18.386952636282395</v>
      </c>
    </row>
    <row r="6" spans="1:8" ht="12" customHeight="1" x14ac:dyDescent="0.15">
      <c r="A6" s="304" t="s">
        <v>251</v>
      </c>
      <c r="B6" s="303">
        <v>9610</v>
      </c>
      <c r="C6" s="302">
        <v>2170</v>
      </c>
      <c r="D6" s="302">
        <v>1520</v>
      </c>
      <c r="E6" s="302">
        <v>-7440</v>
      </c>
      <c r="F6" s="302">
        <v>-650</v>
      </c>
      <c r="G6" s="301">
        <v>-77.41935483870968</v>
      </c>
      <c r="H6" s="301">
        <v>-29.953917050691242</v>
      </c>
    </row>
    <row r="7" spans="1:8" ht="12" customHeight="1" x14ac:dyDescent="0.15">
      <c r="A7" s="18" t="s">
        <v>250</v>
      </c>
      <c r="B7" s="303">
        <v>12850</v>
      </c>
      <c r="C7" s="302">
        <v>16700</v>
      </c>
      <c r="D7" s="302">
        <v>12210</v>
      </c>
      <c r="E7" s="302">
        <v>3850</v>
      </c>
      <c r="F7" s="302">
        <v>-4490</v>
      </c>
      <c r="G7" s="301">
        <v>29.961089494163424</v>
      </c>
      <c r="H7" s="301">
        <v>-26.886227544910181</v>
      </c>
    </row>
    <row r="8" spans="1:8" ht="12" customHeight="1" x14ac:dyDescent="0.15">
      <c r="A8" s="18" t="s">
        <v>249</v>
      </c>
      <c r="B8" s="303">
        <v>6410</v>
      </c>
      <c r="C8" s="302">
        <v>6270</v>
      </c>
      <c r="D8" s="302">
        <v>5210</v>
      </c>
      <c r="E8" s="302">
        <v>-140</v>
      </c>
      <c r="F8" s="302">
        <v>-1060</v>
      </c>
      <c r="G8" s="301">
        <v>-2.1840873634945397</v>
      </c>
      <c r="H8" s="301">
        <v>-16.905901116427433</v>
      </c>
    </row>
    <row r="9" spans="1:8" ht="12" customHeight="1" x14ac:dyDescent="0.15">
      <c r="A9" s="18" t="s">
        <v>248</v>
      </c>
      <c r="B9" s="303">
        <v>5790</v>
      </c>
      <c r="C9" s="302">
        <v>6220</v>
      </c>
      <c r="D9" s="302">
        <v>5400</v>
      </c>
      <c r="E9" s="302">
        <v>430</v>
      </c>
      <c r="F9" s="302">
        <v>-820</v>
      </c>
      <c r="G9" s="301">
        <v>7.4265975820379975</v>
      </c>
      <c r="H9" s="301">
        <v>-13.183279742765272</v>
      </c>
    </row>
    <row r="10" spans="1:8" ht="12" customHeight="1" x14ac:dyDescent="0.15">
      <c r="A10" s="304" t="s">
        <v>247</v>
      </c>
      <c r="B10" s="303">
        <v>10710</v>
      </c>
      <c r="C10" s="302">
        <v>11040</v>
      </c>
      <c r="D10" s="302">
        <v>9600</v>
      </c>
      <c r="E10" s="302">
        <v>330</v>
      </c>
      <c r="F10" s="302">
        <v>-1440</v>
      </c>
      <c r="G10" s="301">
        <v>3.081232492997199</v>
      </c>
      <c r="H10" s="301">
        <v>-13.043478260869565</v>
      </c>
    </row>
    <row r="11" spans="1:8" ht="12" customHeight="1" x14ac:dyDescent="0.15">
      <c r="A11" s="300" t="s">
        <v>204</v>
      </c>
      <c r="B11" s="299">
        <v>2960</v>
      </c>
      <c r="C11" s="298">
        <v>2370</v>
      </c>
      <c r="D11" s="298">
        <v>2590</v>
      </c>
      <c r="E11" s="298">
        <v>-590</v>
      </c>
      <c r="F11" s="298">
        <v>220</v>
      </c>
      <c r="G11" s="297">
        <v>-19.932432432432432</v>
      </c>
      <c r="H11" s="297">
        <v>9.2827004219409286</v>
      </c>
    </row>
    <row r="12" spans="1:8" ht="12" customHeight="1" x14ac:dyDescent="0.15">
      <c r="A12" s="238" t="s">
        <v>276</v>
      </c>
      <c r="B12" s="60"/>
      <c r="C12" s="60"/>
      <c r="D12" s="60"/>
      <c r="E12" s="296"/>
      <c r="F12" s="296"/>
      <c r="G12" s="296"/>
      <c r="H12" s="296"/>
    </row>
    <row r="13" spans="1:8" ht="12" customHeight="1" x14ac:dyDescent="0.15"/>
    <row r="14" spans="1:8" ht="12" customHeight="1" x14ac:dyDescent="0.15"/>
    <row r="15" spans="1:8" ht="12" customHeight="1" x14ac:dyDescent="0.15"/>
    <row r="16" spans="1:8" ht="12" customHeight="1" x14ac:dyDescent="0.15"/>
    <row r="17"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BreakPreview" topLeftCell="A17" zoomScale="80" zoomScaleNormal="100" workbookViewId="0">
      <selection activeCell="B29" sqref="B29"/>
    </sheetView>
  </sheetViews>
  <sheetFormatPr defaultRowHeight="11.25" x14ac:dyDescent="0.15"/>
  <cols>
    <col min="1" max="1" width="19.625" style="1" customWidth="1"/>
    <col min="2" max="9" width="11.125" style="1" customWidth="1"/>
    <col min="10" max="16384" width="9" style="1"/>
  </cols>
  <sheetData>
    <row r="1" spans="1:9" ht="12" customHeight="1" x14ac:dyDescent="0.15">
      <c r="A1" s="436" t="s">
        <v>440</v>
      </c>
      <c r="B1" s="435"/>
      <c r="C1" s="435"/>
      <c r="D1" s="435"/>
      <c r="E1" s="435"/>
      <c r="F1" s="435"/>
      <c r="G1" s="435"/>
      <c r="H1" s="435"/>
      <c r="I1" s="435"/>
    </row>
    <row r="2" spans="1:9" ht="12" customHeight="1" x14ac:dyDescent="0.15">
      <c r="A2" s="431"/>
      <c r="B2" s="430" t="s">
        <v>426</v>
      </c>
      <c r="C2" s="428"/>
      <c r="D2" s="429"/>
      <c r="E2" s="430" t="s">
        <v>425</v>
      </c>
      <c r="F2" s="428"/>
      <c r="G2" s="429"/>
      <c r="H2" s="428" t="s">
        <v>424</v>
      </c>
      <c r="I2" s="428"/>
    </row>
    <row r="3" spans="1:9" ht="12" customHeight="1" x14ac:dyDescent="0.15">
      <c r="A3" s="425"/>
      <c r="B3" s="424" t="s">
        <v>420</v>
      </c>
      <c r="C3" s="426" t="s">
        <v>418</v>
      </c>
      <c r="D3" s="427" t="s">
        <v>417</v>
      </c>
      <c r="E3" s="424" t="s">
        <v>419</v>
      </c>
      <c r="F3" s="426" t="s">
        <v>418</v>
      </c>
      <c r="G3" s="427" t="s">
        <v>417</v>
      </c>
      <c r="H3" s="426" t="s">
        <v>417</v>
      </c>
      <c r="I3" s="420" t="s">
        <v>417</v>
      </c>
    </row>
    <row r="4" spans="1:9" ht="12" customHeight="1" x14ac:dyDescent="0.15">
      <c r="A4" s="425"/>
      <c r="B4" s="424"/>
      <c r="C4" s="423" t="s">
        <v>416</v>
      </c>
      <c r="D4" s="422" t="s">
        <v>415</v>
      </c>
      <c r="E4" s="424" t="s">
        <v>439</v>
      </c>
      <c r="F4" s="423" t="s">
        <v>413</v>
      </c>
      <c r="G4" s="422" t="s">
        <v>412</v>
      </c>
      <c r="H4" s="421" t="s">
        <v>411</v>
      </c>
      <c r="I4" s="420" t="s">
        <v>410</v>
      </c>
    </row>
    <row r="5" spans="1:9" ht="12" customHeight="1" x14ac:dyDescent="0.15">
      <c r="A5" s="419"/>
      <c r="B5" s="418" t="s">
        <v>409</v>
      </c>
      <c r="C5" s="416" t="s">
        <v>407</v>
      </c>
      <c r="D5" s="417" t="s">
        <v>405</v>
      </c>
      <c r="E5" s="418" t="s">
        <v>408</v>
      </c>
      <c r="F5" s="416" t="s">
        <v>407</v>
      </c>
      <c r="G5" s="417" t="s">
        <v>405</v>
      </c>
      <c r="H5" s="416" t="s">
        <v>406</v>
      </c>
      <c r="I5" s="415" t="s">
        <v>405</v>
      </c>
    </row>
    <row r="6" spans="1:9" ht="12" customHeight="1" x14ac:dyDescent="0.15">
      <c r="A6" s="414" t="s">
        <v>438</v>
      </c>
      <c r="B6" s="443">
        <v>2626954</v>
      </c>
      <c r="C6" s="440">
        <v>162064.927</v>
      </c>
      <c r="D6" s="440">
        <v>61.693096643488992</v>
      </c>
      <c r="E6" s="440">
        <v>1663574.1466075578</v>
      </c>
      <c r="F6" s="443">
        <v>416685.72142536874</v>
      </c>
      <c r="G6" s="440">
        <v>250.47619444861823</v>
      </c>
      <c r="H6" s="413">
        <f>G6/D6*100</f>
        <v>406.00360182285186</v>
      </c>
      <c r="I6" s="440">
        <f>G6-D6</f>
        <v>188.78309780512924</v>
      </c>
    </row>
    <row r="7" spans="1:9" ht="12" customHeight="1" x14ac:dyDescent="0.15">
      <c r="A7" s="414" t="s">
        <v>437</v>
      </c>
      <c r="B7" s="443">
        <v>19314</v>
      </c>
      <c r="C7" s="440">
        <v>504.87599999999998</v>
      </c>
      <c r="D7" s="440">
        <v>26.14041627834731</v>
      </c>
      <c r="E7" s="440">
        <v>9310.8400393535067</v>
      </c>
      <c r="F7" s="443">
        <v>1629.3748765405276</v>
      </c>
      <c r="G7" s="440">
        <v>174.99762316329756</v>
      </c>
      <c r="H7" s="413">
        <f>G7/D7*100</f>
        <v>669.45231973314822</v>
      </c>
      <c r="I7" s="440">
        <f>G7-D7</f>
        <v>148.85720688495024</v>
      </c>
    </row>
    <row r="8" spans="1:9" ht="12" customHeight="1" x14ac:dyDescent="0.15">
      <c r="A8" s="414" t="s">
        <v>436</v>
      </c>
      <c r="B8" s="443">
        <v>5404</v>
      </c>
      <c r="C8" s="440">
        <v>467.37700000000001</v>
      </c>
      <c r="D8" s="440">
        <v>86.48723168023686</v>
      </c>
      <c r="E8" s="440">
        <v>2686.3655245667996</v>
      </c>
      <c r="F8" s="444">
        <v>2049.2252107274717</v>
      </c>
      <c r="G8" s="440">
        <v>762.82441536243562</v>
      </c>
      <c r="H8" s="413">
        <f>G8/D8*100</f>
        <v>882.00813061374481</v>
      </c>
      <c r="I8" s="440">
        <f>G8-D8</f>
        <v>676.33718368219877</v>
      </c>
    </row>
    <row r="9" spans="1:9" ht="12" customHeight="1" x14ac:dyDescent="0.15">
      <c r="A9" s="414" t="s">
        <v>435</v>
      </c>
      <c r="B9" s="443">
        <v>491859</v>
      </c>
      <c r="C9" s="440">
        <v>12632.322</v>
      </c>
      <c r="D9" s="440">
        <v>25.682811537452807</v>
      </c>
      <c r="E9" s="440">
        <v>306152.91440827958</v>
      </c>
      <c r="F9" s="443">
        <v>29777.100997361518</v>
      </c>
      <c r="G9" s="440">
        <v>97.262183686585303</v>
      </c>
      <c r="H9" s="413">
        <f>G9/D9*100</f>
        <v>378.7053592039544</v>
      </c>
      <c r="I9" s="440">
        <f>G9-D9</f>
        <v>71.579372149132496</v>
      </c>
    </row>
    <row r="10" spans="1:9" ht="12" customHeight="1" x14ac:dyDescent="0.15">
      <c r="A10" s="414" t="s">
        <v>434</v>
      </c>
      <c r="B10" s="443">
        <v>447844</v>
      </c>
      <c r="C10" s="440">
        <v>33545.423999999992</v>
      </c>
      <c r="D10" s="440">
        <v>74.904261305275924</v>
      </c>
      <c r="E10" s="440">
        <v>336286.01276927418</v>
      </c>
      <c r="F10" s="443">
        <v>162355.30252491729</v>
      </c>
      <c r="G10" s="440">
        <v>482.78934109670882</v>
      </c>
      <c r="H10" s="413">
        <f>G10/D10*100</f>
        <v>644.54188945149281</v>
      </c>
      <c r="I10" s="440">
        <f>G10-D10</f>
        <v>407.88507979143287</v>
      </c>
    </row>
    <row r="11" spans="1:9" ht="12" customHeight="1" x14ac:dyDescent="0.15">
      <c r="A11" s="441" t="s">
        <v>433</v>
      </c>
      <c r="B11" s="443">
        <v>420</v>
      </c>
      <c r="C11" s="440">
        <v>2306.9659999999999</v>
      </c>
      <c r="D11" s="440">
        <v>5492.7761904761901</v>
      </c>
      <c r="E11" s="440">
        <v>506.78839218809992</v>
      </c>
      <c r="F11" s="440">
        <v>11832.773260858998</v>
      </c>
      <c r="G11" s="440">
        <v>23348.548315737935</v>
      </c>
      <c r="H11" s="413">
        <f>G11/D11*100</f>
        <v>425.0773653625555</v>
      </c>
      <c r="I11" s="440">
        <f>G11-D11</f>
        <v>17855.772125261745</v>
      </c>
    </row>
    <row r="12" spans="1:9" ht="12" customHeight="1" x14ac:dyDescent="0.15">
      <c r="A12" s="414" t="s">
        <v>432</v>
      </c>
      <c r="B12" s="443">
        <v>60080</v>
      </c>
      <c r="C12" s="440">
        <v>11413.645</v>
      </c>
      <c r="D12" s="440">
        <v>189.97411784287618</v>
      </c>
      <c r="E12" s="440">
        <v>37949.168543365326</v>
      </c>
      <c r="F12" s="440">
        <v>49623.834296227622</v>
      </c>
      <c r="G12" s="440">
        <v>1307.6395663193887</v>
      </c>
      <c r="H12" s="413">
        <f>G12/D12*100</f>
        <v>688.3251156354421</v>
      </c>
      <c r="I12" s="440">
        <f>G12-D12</f>
        <v>1117.6654484765124</v>
      </c>
    </row>
    <row r="13" spans="1:9" ht="12" customHeight="1" x14ac:dyDescent="0.15">
      <c r="A13" s="414" t="s">
        <v>431</v>
      </c>
      <c r="B13" s="443">
        <v>26922</v>
      </c>
      <c r="C13" s="440">
        <v>3620.857</v>
      </c>
      <c r="D13" s="440">
        <v>134.49435405987666</v>
      </c>
      <c r="E13" s="440">
        <v>17041.845320320474</v>
      </c>
      <c r="F13" s="440">
        <v>12840.537941373255</v>
      </c>
      <c r="G13" s="440">
        <v>753.47110010805966</v>
      </c>
      <c r="H13" s="413">
        <f>G13/D13*100</f>
        <v>560.22507812678566</v>
      </c>
      <c r="I13" s="440">
        <f>G13-D13</f>
        <v>618.97674604818303</v>
      </c>
    </row>
    <row r="14" spans="1:9" ht="12" customHeight="1" x14ac:dyDescent="0.15">
      <c r="A14" s="414" t="s">
        <v>430</v>
      </c>
      <c r="B14" s="443">
        <v>822526</v>
      </c>
      <c r="C14" s="440">
        <v>32110.207999999999</v>
      </c>
      <c r="D14" s="440">
        <v>39.038532520552536</v>
      </c>
      <c r="E14" s="440">
        <v>597375.91930827731</v>
      </c>
      <c r="F14" s="440">
        <v>58251.712731049338</v>
      </c>
      <c r="G14" s="440">
        <v>97.512656349624976</v>
      </c>
      <c r="H14" s="413">
        <f>G14/D14*100</f>
        <v>249.78566061182676</v>
      </c>
      <c r="I14" s="440">
        <f>G14-D14</f>
        <v>58.47412382907244</v>
      </c>
    </row>
    <row r="15" spans="1:9" ht="12" customHeight="1" x14ac:dyDescent="0.15">
      <c r="A15" s="414" t="s">
        <v>429</v>
      </c>
      <c r="B15" s="443">
        <v>273202</v>
      </c>
      <c r="C15" s="440">
        <v>38964.686000000002</v>
      </c>
      <c r="D15" s="440">
        <v>142.62225752373703</v>
      </c>
      <c r="E15" s="440">
        <v>96579.775284909119</v>
      </c>
      <c r="F15" s="440">
        <v>57247.317836159556</v>
      </c>
      <c r="G15" s="440">
        <v>592.74643855072861</v>
      </c>
      <c r="H15" s="413">
        <f>G15/D15*100</f>
        <v>415.6058450078005</v>
      </c>
      <c r="I15" s="440">
        <f>G15-D15</f>
        <v>450.12418102699155</v>
      </c>
    </row>
    <row r="16" spans="1:9" ht="12" customHeight="1" x14ac:dyDescent="0.15">
      <c r="A16" s="439" t="s">
        <v>428</v>
      </c>
      <c r="B16" s="442">
        <v>479383</v>
      </c>
      <c r="C16" s="437">
        <v>26498.565999999999</v>
      </c>
      <c r="D16" s="437">
        <v>55.276399037930005</v>
      </c>
      <c r="E16" s="437">
        <v>259684.51701702329</v>
      </c>
      <c r="F16" s="437">
        <v>31078.541750153141</v>
      </c>
      <c r="G16" s="437">
        <v>119.67806978694779</v>
      </c>
      <c r="H16" s="409">
        <f>G16/D16*100</f>
        <v>216.50844098007568</v>
      </c>
      <c r="I16" s="437">
        <f>G16-D16</f>
        <v>64.401670749017782</v>
      </c>
    </row>
    <row r="17" spans="1:9" ht="12" customHeight="1" x14ac:dyDescent="0.15">
      <c r="A17" s="374"/>
      <c r="B17" s="374"/>
      <c r="C17" s="374"/>
      <c r="D17" s="374"/>
      <c r="E17" s="374"/>
      <c r="F17" s="374"/>
      <c r="G17" s="374"/>
      <c r="H17" s="374"/>
      <c r="I17" s="374"/>
    </row>
    <row r="18" spans="1:9" ht="12" customHeight="1" x14ac:dyDescent="0.15">
      <c r="A18" s="431"/>
      <c r="B18" s="430" t="s">
        <v>423</v>
      </c>
      <c r="C18" s="428"/>
      <c r="D18" s="429"/>
      <c r="E18" s="430" t="s">
        <v>422</v>
      </c>
      <c r="F18" s="428"/>
      <c r="G18" s="429"/>
      <c r="H18" s="428" t="s">
        <v>421</v>
      </c>
      <c r="I18" s="428"/>
    </row>
    <row r="19" spans="1:9" ht="12" customHeight="1" x14ac:dyDescent="0.15">
      <c r="A19" s="425"/>
      <c r="B19" s="424" t="s">
        <v>420</v>
      </c>
      <c r="C19" s="426" t="s">
        <v>418</v>
      </c>
      <c r="D19" s="427" t="s">
        <v>417</v>
      </c>
      <c r="E19" s="424" t="s">
        <v>419</v>
      </c>
      <c r="F19" s="426" t="s">
        <v>418</v>
      </c>
      <c r="G19" s="427" t="s">
        <v>417</v>
      </c>
      <c r="H19" s="426" t="s">
        <v>417</v>
      </c>
      <c r="I19" s="420" t="s">
        <v>417</v>
      </c>
    </row>
    <row r="20" spans="1:9" ht="12" customHeight="1" x14ac:dyDescent="0.15">
      <c r="A20" s="425"/>
      <c r="B20" s="424"/>
      <c r="C20" s="423" t="s">
        <v>416</v>
      </c>
      <c r="D20" s="422" t="s">
        <v>415</v>
      </c>
      <c r="E20" s="424" t="s">
        <v>439</v>
      </c>
      <c r="F20" s="423" t="s">
        <v>413</v>
      </c>
      <c r="G20" s="422" t="s">
        <v>412</v>
      </c>
      <c r="H20" s="421" t="s">
        <v>411</v>
      </c>
      <c r="I20" s="420" t="s">
        <v>410</v>
      </c>
    </row>
    <row r="21" spans="1:9" ht="12" customHeight="1" x14ac:dyDescent="0.15">
      <c r="A21" s="419"/>
      <c r="B21" s="418" t="s">
        <v>409</v>
      </c>
      <c r="C21" s="416" t="s">
        <v>407</v>
      </c>
      <c r="D21" s="417" t="s">
        <v>405</v>
      </c>
      <c r="E21" s="418" t="s">
        <v>408</v>
      </c>
      <c r="F21" s="416" t="s">
        <v>407</v>
      </c>
      <c r="G21" s="417" t="s">
        <v>405</v>
      </c>
      <c r="H21" s="416" t="s">
        <v>406</v>
      </c>
      <c r="I21" s="415" t="s">
        <v>405</v>
      </c>
    </row>
    <row r="22" spans="1:9" ht="12" customHeight="1" x14ac:dyDescent="0.15">
      <c r="A22" s="414" t="s">
        <v>438</v>
      </c>
      <c r="B22" s="440">
        <v>2626954</v>
      </c>
      <c r="C22" s="440">
        <v>166364.628</v>
      </c>
      <c r="D22" s="440">
        <v>63.329859601652714</v>
      </c>
      <c r="E22" s="440">
        <v>1605618.5544490609</v>
      </c>
      <c r="F22" s="440">
        <v>258490.90757240303</v>
      </c>
      <c r="G22" s="440">
        <v>160.99148010973224</v>
      </c>
      <c r="H22" s="413">
        <f>G22/D22*100</f>
        <v>254.21101692373065</v>
      </c>
      <c r="I22" s="440">
        <f>G22-D22</f>
        <v>97.661620508079523</v>
      </c>
    </row>
    <row r="23" spans="1:9" ht="12" customHeight="1" x14ac:dyDescent="0.15">
      <c r="A23" s="414" t="s">
        <v>437</v>
      </c>
      <c r="B23" s="440">
        <v>19314</v>
      </c>
      <c r="C23" s="440">
        <v>631.48800000000006</v>
      </c>
      <c r="D23" s="440">
        <v>32.695868282075182</v>
      </c>
      <c r="E23" s="440">
        <v>9976.6843031933131</v>
      </c>
      <c r="F23" s="440">
        <v>1114.3135253436626</v>
      </c>
      <c r="G23" s="440">
        <v>111.69176967812801</v>
      </c>
      <c r="H23" s="413">
        <f>G23/D23*100</f>
        <v>341.60820784612918</v>
      </c>
      <c r="I23" s="440">
        <f>G23-D23</f>
        <v>78.99590139605283</v>
      </c>
    </row>
    <row r="24" spans="1:9" ht="12" customHeight="1" x14ac:dyDescent="0.15">
      <c r="A24" s="414" t="s">
        <v>436</v>
      </c>
      <c r="B24" s="440">
        <v>5404</v>
      </c>
      <c r="C24" s="440">
        <v>1410.721</v>
      </c>
      <c r="D24" s="440">
        <v>261.0512583271651</v>
      </c>
      <c r="E24" s="440">
        <v>2311.2285083850998</v>
      </c>
      <c r="F24" s="440">
        <v>2197.1167315413768</v>
      </c>
      <c r="G24" s="440">
        <v>950.62721992666354</v>
      </c>
      <c r="H24" s="413">
        <f>G24/D24*100</f>
        <v>364.15347162789021</v>
      </c>
      <c r="I24" s="440">
        <f>G24-D24</f>
        <v>689.57596159949844</v>
      </c>
    </row>
    <row r="25" spans="1:9" ht="12" customHeight="1" x14ac:dyDescent="0.15">
      <c r="A25" s="414" t="s">
        <v>435</v>
      </c>
      <c r="B25" s="440">
        <v>491859</v>
      </c>
      <c r="C25" s="440">
        <v>12932.834999999999</v>
      </c>
      <c r="D25" s="440">
        <v>26.293785414112577</v>
      </c>
      <c r="E25" s="440">
        <v>303521.26065654005</v>
      </c>
      <c r="F25" s="440">
        <v>25156.917032862511</v>
      </c>
      <c r="G25" s="440">
        <v>82.883541595887365</v>
      </c>
      <c r="H25" s="413">
        <f>G25/D25*100</f>
        <v>315.22103147385371</v>
      </c>
      <c r="I25" s="440">
        <f>G25-D25</f>
        <v>56.589756181774789</v>
      </c>
    </row>
    <row r="26" spans="1:9" ht="12" customHeight="1" x14ac:dyDescent="0.15">
      <c r="A26" s="414" t="s">
        <v>434</v>
      </c>
      <c r="B26" s="440">
        <v>447844</v>
      </c>
      <c r="C26" s="440">
        <v>39120.517999999996</v>
      </c>
      <c r="D26" s="440">
        <v>87.35300238475898</v>
      </c>
      <c r="E26" s="440">
        <v>301597.53676965926</v>
      </c>
      <c r="F26" s="440">
        <v>79267.675741496991</v>
      </c>
      <c r="G26" s="440">
        <v>262.82600511434725</v>
      </c>
      <c r="H26" s="413">
        <f>G26/D26*100</f>
        <v>300.87804418752768</v>
      </c>
      <c r="I26" s="440">
        <f>G26-D26</f>
        <v>175.47300272958827</v>
      </c>
    </row>
    <row r="27" spans="1:9" ht="12" customHeight="1" x14ac:dyDescent="0.15">
      <c r="A27" s="441" t="s">
        <v>433</v>
      </c>
      <c r="B27" s="440">
        <v>420</v>
      </c>
      <c r="C27" s="440">
        <v>2637.0770000000002</v>
      </c>
      <c r="D27" s="440">
        <v>6278.7547619047627</v>
      </c>
      <c r="E27" s="440">
        <v>668.20148785959998</v>
      </c>
      <c r="F27" s="440">
        <v>8497.554560722836</v>
      </c>
      <c r="G27" s="440">
        <v>12717.054234557931</v>
      </c>
      <c r="H27" s="413">
        <f>G27/D27*100</f>
        <v>202.54102472223337</v>
      </c>
      <c r="I27" s="440">
        <f>G27-D27</f>
        <v>6438.2994726531679</v>
      </c>
    </row>
    <row r="28" spans="1:9" ht="12" customHeight="1" x14ac:dyDescent="0.15">
      <c r="A28" s="414" t="s">
        <v>432</v>
      </c>
      <c r="B28" s="440">
        <v>60080</v>
      </c>
      <c r="C28" s="440">
        <v>13999.884</v>
      </c>
      <c r="D28" s="440">
        <v>233.02070572569909</v>
      </c>
      <c r="E28" s="440">
        <v>38242.044479628086</v>
      </c>
      <c r="F28" s="440">
        <v>35612.955531202584</v>
      </c>
      <c r="G28" s="440">
        <v>931.25134954994246</v>
      </c>
      <c r="H28" s="413">
        <f>G28/D28*100</f>
        <v>399.64317619317802</v>
      </c>
      <c r="I28" s="440">
        <f>G28-D28</f>
        <v>698.23064382424332</v>
      </c>
    </row>
    <row r="29" spans="1:9" ht="12" customHeight="1" x14ac:dyDescent="0.15">
      <c r="A29" s="414" t="s">
        <v>431</v>
      </c>
      <c r="B29" s="440">
        <v>26922</v>
      </c>
      <c r="C29" s="440">
        <v>4318.027</v>
      </c>
      <c r="D29" s="440">
        <v>160.39027561102446</v>
      </c>
      <c r="E29" s="440">
        <v>17693.39529196978</v>
      </c>
      <c r="F29" s="440">
        <v>7062.8765719499434</v>
      </c>
      <c r="G29" s="440">
        <v>399.18152821439867</v>
      </c>
      <c r="H29" s="413">
        <f>G29/D29*100</f>
        <v>248.88137805965638</v>
      </c>
      <c r="I29" s="440">
        <f>G29-D29</f>
        <v>238.7912526033742</v>
      </c>
    </row>
    <row r="30" spans="1:9" ht="12" customHeight="1" x14ac:dyDescent="0.15">
      <c r="A30" s="414" t="s">
        <v>430</v>
      </c>
      <c r="B30" s="440">
        <v>822526</v>
      </c>
      <c r="C30" s="440">
        <v>35420.635000000002</v>
      </c>
      <c r="D30" s="440">
        <v>43.063240554097987</v>
      </c>
      <c r="E30" s="440">
        <v>558401.77525941154</v>
      </c>
      <c r="F30" s="440">
        <v>42639.135000883543</v>
      </c>
      <c r="G30" s="440">
        <v>76.359239690946666</v>
      </c>
      <c r="H30" s="413">
        <f>G30/D30*100</f>
        <v>177.31884249403095</v>
      </c>
      <c r="I30" s="440">
        <f>G30-D30</f>
        <v>33.295999136848678</v>
      </c>
    </row>
    <row r="31" spans="1:9" ht="12" customHeight="1" x14ac:dyDescent="0.15">
      <c r="A31" s="414" t="s">
        <v>429</v>
      </c>
      <c r="B31" s="440">
        <v>273202</v>
      </c>
      <c r="C31" s="440">
        <v>34553.440000000002</v>
      </c>
      <c r="D31" s="440">
        <v>126.47579446709761</v>
      </c>
      <c r="E31" s="440">
        <v>98140.52195409128</v>
      </c>
      <c r="F31" s="440">
        <v>32343.861632686843</v>
      </c>
      <c r="G31" s="440">
        <v>329.56683935119923</v>
      </c>
      <c r="H31" s="413">
        <f>G31/D31*100</f>
        <v>260.57700664369838</v>
      </c>
      <c r="I31" s="440">
        <f>G31-D31</f>
        <v>203.09104488410162</v>
      </c>
    </row>
    <row r="32" spans="1:9" ht="12" customHeight="1" x14ac:dyDescent="0.15">
      <c r="A32" s="439" t="s">
        <v>428</v>
      </c>
      <c r="B32" s="438">
        <v>479383</v>
      </c>
      <c r="C32" s="437">
        <v>22285.266</v>
      </c>
      <c r="D32" s="437">
        <v>46.487393169970566</v>
      </c>
      <c r="E32" s="437">
        <v>275065.90573832358</v>
      </c>
      <c r="F32" s="437">
        <v>24598.50124371273</v>
      </c>
      <c r="G32" s="437">
        <v>89.427663445551985</v>
      </c>
      <c r="H32" s="409">
        <f>G32/D32*100</f>
        <v>192.36971003854765</v>
      </c>
      <c r="I32" s="437">
        <f>G32-D32</f>
        <v>42.940270275581419</v>
      </c>
    </row>
    <row r="33" spans="1:9" ht="12" customHeight="1" x14ac:dyDescent="0.15">
      <c r="A33" s="374" t="s">
        <v>398</v>
      </c>
      <c r="B33" s="374"/>
      <c r="C33" s="374"/>
      <c r="D33" s="374"/>
      <c r="E33" s="374"/>
      <c r="F33" s="374"/>
      <c r="G33" s="374"/>
      <c r="H33" s="374"/>
      <c r="I33" s="374"/>
    </row>
    <row r="34" spans="1:9" ht="12" customHeight="1" x14ac:dyDescent="0.15">
      <c r="A34" s="374" t="s">
        <v>397</v>
      </c>
      <c r="B34" s="374"/>
      <c r="C34" s="374"/>
      <c r="D34" s="374"/>
      <c r="E34" s="374"/>
      <c r="F34" s="374"/>
      <c r="G34" s="374"/>
      <c r="H34" s="374"/>
      <c r="I34" s="374"/>
    </row>
    <row r="35" spans="1:9" ht="12" customHeight="1" x14ac:dyDescent="0.15">
      <c r="A35" s="374"/>
      <c r="B35" s="374"/>
      <c r="C35" s="374"/>
      <c r="D35" s="374"/>
      <c r="E35" s="374"/>
      <c r="F35" s="374"/>
      <c r="G35" s="374"/>
      <c r="H35" s="374"/>
      <c r="I35" s="374"/>
    </row>
    <row r="36" spans="1:9" ht="12" customHeight="1" x14ac:dyDescent="0.15">
      <c r="A36" s="374"/>
      <c r="B36" s="374"/>
      <c r="C36" s="374"/>
      <c r="D36" s="374"/>
      <c r="E36" s="374"/>
      <c r="F36" s="374"/>
      <c r="G36" s="374"/>
      <c r="H36" s="374"/>
      <c r="I36" s="374"/>
    </row>
  </sheetData>
  <mergeCells count="6">
    <mergeCell ref="B2:D2"/>
    <mergeCell ref="E2:G2"/>
    <mergeCell ref="H2:I2"/>
    <mergeCell ref="B18:D18"/>
    <mergeCell ref="E18:G18"/>
    <mergeCell ref="H18:I18"/>
  </mergeCells>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BreakPreview" zoomScale="80" zoomScaleNormal="100" workbookViewId="0">
      <selection activeCell="B29" sqref="B29"/>
    </sheetView>
  </sheetViews>
  <sheetFormatPr defaultRowHeight="11.25" x14ac:dyDescent="0.15"/>
  <cols>
    <col min="1" max="1" width="19.625" style="1" customWidth="1"/>
    <col min="2" max="9" width="11.125" style="1" customWidth="1"/>
    <col min="10" max="16384" width="9" style="1"/>
  </cols>
  <sheetData>
    <row r="1" spans="1:9" ht="12" customHeight="1" x14ac:dyDescent="0.15">
      <c r="A1" s="374"/>
      <c r="B1" s="374"/>
      <c r="C1" s="374"/>
      <c r="D1" s="374"/>
      <c r="E1" s="374"/>
      <c r="F1" s="374"/>
      <c r="G1" s="374"/>
      <c r="H1" s="374"/>
      <c r="I1" s="374"/>
    </row>
    <row r="2" spans="1:9" ht="12" customHeight="1" x14ac:dyDescent="0.15">
      <c r="A2" s="436" t="s">
        <v>427</v>
      </c>
      <c r="B2" s="435"/>
      <c r="C2" s="435"/>
      <c r="D2" s="435"/>
      <c r="E2" s="435"/>
      <c r="F2" s="435"/>
      <c r="G2" s="435"/>
      <c r="H2" s="435"/>
      <c r="I2" s="435"/>
    </row>
    <row r="3" spans="1:9" ht="12" customHeight="1" x14ac:dyDescent="0.15">
      <c r="A3" s="431"/>
      <c r="B3" s="430" t="s">
        <v>426</v>
      </c>
      <c r="C3" s="428"/>
      <c r="D3" s="429"/>
      <c r="E3" s="430" t="s">
        <v>425</v>
      </c>
      <c r="F3" s="428"/>
      <c r="G3" s="429"/>
      <c r="H3" s="428" t="s">
        <v>424</v>
      </c>
      <c r="I3" s="428"/>
    </row>
    <row r="4" spans="1:9" ht="12" customHeight="1" x14ac:dyDescent="0.15">
      <c r="A4" s="425"/>
      <c r="B4" s="424" t="s">
        <v>420</v>
      </c>
      <c r="C4" s="426" t="s">
        <v>418</v>
      </c>
      <c r="D4" s="427" t="s">
        <v>417</v>
      </c>
      <c r="E4" s="424" t="s">
        <v>419</v>
      </c>
      <c r="F4" s="426" t="s">
        <v>418</v>
      </c>
      <c r="G4" s="427" t="s">
        <v>417</v>
      </c>
      <c r="H4" s="426" t="s">
        <v>417</v>
      </c>
      <c r="I4" s="420" t="s">
        <v>417</v>
      </c>
    </row>
    <row r="5" spans="1:9" ht="12" customHeight="1" x14ac:dyDescent="0.15">
      <c r="A5" s="425"/>
      <c r="B5" s="424"/>
      <c r="C5" s="423" t="s">
        <v>416</v>
      </c>
      <c r="D5" s="422" t="s">
        <v>415</v>
      </c>
      <c r="E5" s="424" t="s">
        <v>414</v>
      </c>
      <c r="F5" s="423" t="s">
        <v>413</v>
      </c>
      <c r="G5" s="422" t="s">
        <v>412</v>
      </c>
      <c r="H5" s="421" t="s">
        <v>411</v>
      </c>
      <c r="I5" s="420" t="s">
        <v>410</v>
      </c>
    </row>
    <row r="6" spans="1:9" ht="12" customHeight="1" x14ac:dyDescent="0.15">
      <c r="A6" s="419"/>
      <c r="B6" s="418" t="s">
        <v>409</v>
      </c>
      <c r="C6" s="416" t="s">
        <v>407</v>
      </c>
      <c r="D6" s="417" t="s">
        <v>405</v>
      </c>
      <c r="E6" s="418" t="s">
        <v>408</v>
      </c>
      <c r="F6" s="416" t="s">
        <v>407</v>
      </c>
      <c r="G6" s="417" t="s">
        <v>405</v>
      </c>
      <c r="H6" s="416" t="s">
        <v>406</v>
      </c>
      <c r="I6" s="415" t="s">
        <v>405</v>
      </c>
    </row>
    <row r="7" spans="1:9" ht="12" customHeight="1" x14ac:dyDescent="0.15">
      <c r="A7" s="414" t="s">
        <v>404</v>
      </c>
      <c r="B7" s="433">
        <v>2626954</v>
      </c>
      <c r="C7" s="412">
        <v>162064.927</v>
      </c>
      <c r="D7" s="412">
        <v>61.693096643488992</v>
      </c>
      <c r="E7" s="412">
        <v>1663574.1466075578</v>
      </c>
      <c r="F7" s="433">
        <v>416685.72142536874</v>
      </c>
      <c r="G7" s="412">
        <v>250.47619444861823</v>
      </c>
      <c r="H7" s="413">
        <f>G7/D7*100</f>
        <v>406.00360182285186</v>
      </c>
      <c r="I7" s="412">
        <f>G7-D7</f>
        <v>188.78309780512924</v>
      </c>
    </row>
    <row r="8" spans="1:9" ht="12" customHeight="1" x14ac:dyDescent="0.15">
      <c r="A8" s="414" t="s">
        <v>403</v>
      </c>
      <c r="B8" s="433">
        <v>1420220</v>
      </c>
      <c r="C8" s="412">
        <v>10217.171</v>
      </c>
      <c r="D8" s="412">
        <v>7.1940762698736815</v>
      </c>
      <c r="E8" s="412">
        <v>793554.59139534878</v>
      </c>
      <c r="F8" s="433">
        <v>14205.48307210512</v>
      </c>
      <c r="G8" s="412">
        <v>17.90107854725769</v>
      </c>
      <c r="H8" s="413">
        <f>G8/D8*100</f>
        <v>248.83081407158903</v>
      </c>
      <c r="I8" s="412">
        <f>G8-D8</f>
        <v>10.707002277384008</v>
      </c>
    </row>
    <row r="9" spans="1:9" ht="12" customHeight="1" x14ac:dyDescent="0.15">
      <c r="A9" s="414" t="s">
        <v>402</v>
      </c>
      <c r="B9" s="433">
        <v>1122207</v>
      </c>
      <c r="C9" s="412">
        <v>60331.357000000004</v>
      </c>
      <c r="D9" s="412">
        <v>53.761344386552572</v>
      </c>
      <c r="E9" s="412">
        <v>799582.07306735427</v>
      </c>
      <c r="F9" s="434">
        <v>91093.331631586087</v>
      </c>
      <c r="G9" s="412">
        <v>113.92618056347128</v>
      </c>
      <c r="H9" s="413">
        <f>G9/D9*100</f>
        <v>211.91095919090864</v>
      </c>
      <c r="I9" s="412">
        <f>G9-D9</f>
        <v>60.164836176918705</v>
      </c>
    </row>
    <row r="10" spans="1:9" ht="12" customHeight="1" x14ac:dyDescent="0.15">
      <c r="A10" s="414" t="s">
        <v>401</v>
      </c>
      <c r="B10" s="433">
        <v>50896</v>
      </c>
      <c r="C10" s="412">
        <v>19317.052</v>
      </c>
      <c r="D10" s="412">
        <v>379.53968877711407</v>
      </c>
      <c r="E10" s="412">
        <v>37765.707472492468</v>
      </c>
      <c r="F10" s="433">
        <v>29326.900806684196</v>
      </c>
      <c r="G10" s="412">
        <v>776.54842896945934</v>
      </c>
      <c r="H10" s="413">
        <f>G10/D10*100</f>
        <v>204.60269424563128</v>
      </c>
      <c r="I10" s="412">
        <f>G10-D10</f>
        <v>397.00874019234527</v>
      </c>
    </row>
    <row r="11" spans="1:9" ht="12" customHeight="1" x14ac:dyDescent="0.15">
      <c r="A11" s="414" t="s">
        <v>400</v>
      </c>
      <c r="B11" s="433">
        <v>27960</v>
      </c>
      <c r="C11" s="412">
        <v>23011.687999999998</v>
      </c>
      <c r="D11" s="412">
        <v>823.02174535050062</v>
      </c>
      <c r="E11" s="412">
        <v>26353.56913344179</v>
      </c>
      <c r="F11" s="433">
        <v>53834.2171754011</v>
      </c>
      <c r="G11" s="412">
        <v>2042.7676001990674</v>
      </c>
      <c r="H11" s="413">
        <f>G11/D11*100</f>
        <v>248.20335692699263</v>
      </c>
      <c r="I11" s="412">
        <f>G11-D11</f>
        <v>1219.7458548485668</v>
      </c>
    </row>
    <row r="12" spans="1:9" ht="12" customHeight="1" x14ac:dyDescent="0.15">
      <c r="A12" s="411" t="s">
        <v>399</v>
      </c>
      <c r="B12" s="432">
        <v>5671</v>
      </c>
      <c r="C12" s="408">
        <v>49187.659</v>
      </c>
      <c r="D12" s="408">
        <v>8673.5424087462525</v>
      </c>
      <c r="E12" s="408">
        <v>6318.2055389205998</v>
      </c>
      <c r="F12" s="408">
        <v>228225.78873959222</v>
      </c>
      <c r="G12" s="408">
        <v>36121.931667734607</v>
      </c>
      <c r="H12" s="409">
        <f>G12/D12*100</f>
        <v>416.46111779323132</v>
      </c>
      <c r="I12" s="408">
        <f>G12-D12</f>
        <v>27448.389258988354</v>
      </c>
    </row>
    <row r="13" spans="1:9" ht="12" customHeight="1" x14ac:dyDescent="0.15">
      <c r="A13" s="374"/>
      <c r="B13" s="374"/>
      <c r="C13" s="374"/>
      <c r="D13" s="374"/>
      <c r="E13" s="374"/>
      <c r="F13" s="374"/>
      <c r="G13" s="374"/>
      <c r="H13" s="374"/>
      <c r="I13" s="374"/>
    </row>
    <row r="14" spans="1:9" ht="12" customHeight="1" x14ac:dyDescent="0.15">
      <c r="A14" s="431"/>
      <c r="B14" s="430" t="s">
        <v>423</v>
      </c>
      <c r="C14" s="428"/>
      <c r="D14" s="429"/>
      <c r="E14" s="430" t="s">
        <v>422</v>
      </c>
      <c r="F14" s="428"/>
      <c r="G14" s="429"/>
      <c r="H14" s="428" t="s">
        <v>421</v>
      </c>
      <c r="I14" s="428"/>
    </row>
    <row r="15" spans="1:9" ht="12" customHeight="1" x14ac:dyDescent="0.15">
      <c r="A15" s="425"/>
      <c r="B15" s="424" t="s">
        <v>420</v>
      </c>
      <c r="C15" s="426" t="s">
        <v>418</v>
      </c>
      <c r="D15" s="427" t="s">
        <v>417</v>
      </c>
      <c r="E15" s="424" t="s">
        <v>419</v>
      </c>
      <c r="F15" s="426" t="s">
        <v>418</v>
      </c>
      <c r="G15" s="427" t="s">
        <v>417</v>
      </c>
      <c r="H15" s="426" t="s">
        <v>417</v>
      </c>
      <c r="I15" s="420" t="s">
        <v>417</v>
      </c>
    </row>
    <row r="16" spans="1:9" ht="12" customHeight="1" x14ac:dyDescent="0.15">
      <c r="A16" s="425"/>
      <c r="B16" s="424"/>
      <c r="C16" s="423" t="s">
        <v>416</v>
      </c>
      <c r="D16" s="422" t="s">
        <v>415</v>
      </c>
      <c r="E16" s="424" t="s">
        <v>414</v>
      </c>
      <c r="F16" s="423" t="s">
        <v>413</v>
      </c>
      <c r="G16" s="422" t="s">
        <v>412</v>
      </c>
      <c r="H16" s="421" t="s">
        <v>411</v>
      </c>
      <c r="I16" s="420" t="s">
        <v>410</v>
      </c>
    </row>
    <row r="17" spans="1:9" ht="12" customHeight="1" x14ac:dyDescent="0.15">
      <c r="A17" s="419"/>
      <c r="B17" s="418" t="s">
        <v>409</v>
      </c>
      <c r="C17" s="416" t="s">
        <v>407</v>
      </c>
      <c r="D17" s="417" t="s">
        <v>405</v>
      </c>
      <c r="E17" s="418" t="s">
        <v>408</v>
      </c>
      <c r="F17" s="416" t="s">
        <v>407</v>
      </c>
      <c r="G17" s="417" t="s">
        <v>405</v>
      </c>
      <c r="H17" s="416" t="s">
        <v>406</v>
      </c>
      <c r="I17" s="415" t="s">
        <v>405</v>
      </c>
    </row>
    <row r="18" spans="1:9" ht="12" customHeight="1" x14ac:dyDescent="0.15">
      <c r="A18" s="414" t="s">
        <v>404</v>
      </c>
      <c r="B18" s="412">
        <v>2626954</v>
      </c>
      <c r="C18" s="412">
        <v>162064.927</v>
      </c>
      <c r="D18" s="412">
        <v>63.329859601652714</v>
      </c>
      <c r="E18" s="412">
        <v>1605618.5544490609</v>
      </c>
      <c r="F18" s="412">
        <v>258490.90757240303</v>
      </c>
      <c r="G18" s="412">
        <v>160.99148010973224</v>
      </c>
      <c r="H18" s="413">
        <f>G18/D18*100</f>
        <v>254.21101692373065</v>
      </c>
      <c r="I18" s="412">
        <f>G18-D18</f>
        <v>97.661620508079523</v>
      </c>
    </row>
    <row r="19" spans="1:9" ht="12" customHeight="1" x14ac:dyDescent="0.15">
      <c r="A19" s="414" t="s">
        <v>403</v>
      </c>
      <c r="B19" s="412">
        <v>1420220</v>
      </c>
      <c r="C19" s="412">
        <v>10060.922</v>
      </c>
      <c r="D19" s="412">
        <v>7.0840588077903419</v>
      </c>
      <c r="E19" s="412">
        <v>790980.1618659962</v>
      </c>
      <c r="F19" s="412">
        <v>9701.6571366749668</v>
      </c>
      <c r="G19" s="412">
        <v>12.265360883119811</v>
      </c>
      <c r="H19" s="413">
        <f>G19/D19*100</f>
        <v>173.14030298042684</v>
      </c>
      <c r="I19" s="412">
        <f>G19-D19</f>
        <v>5.1813020753294694</v>
      </c>
    </row>
    <row r="20" spans="1:9" ht="12" customHeight="1" x14ac:dyDescent="0.15">
      <c r="A20" s="414" t="s">
        <v>402</v>
      </c>
      <c r="B20" s="412">
        <v>1122207</v>
      </c>
      <c r="C20" s="412">
        <v>54412.779000000002</v>
      </c>
      <c r="D20" s="412">
        <v>48.487292451392662</v>
      </c>
      <c r="E20" s="412">
        <v>742712.19518932677</v>
      </c>
      <c r="F20" s="412">
        <v>56080.775672548654</v>
      </c>
      <c r="G20" s="412">
        <v>75.508085144950329</v>
      </c>
      <c r="H20" s="413">
        <f>G20/D20*100</f>
        <v>155.72757588113495</v>
      </c>
      <c r="I20" s="412">
        <f>G20-D20</f>
        <v>27.020792693557667</v>
      </c>
    </row>
    <row r="21" spans="1:9" ht="12" customHeight="1" x14ac:dyDescent="0.15">
      <c r="A21" s="414" t="s">
        <v>401</v>
      </c>
      <c r="B21" s="412">
        <v>50896</v>
      </c>
      <c r="C21" s="412">
        <v>16619.379000000001</v>
      </c>
      <c r="D21" s="412">
        <v>326.53605391386361</v>
      </c>
      <c r="E21" s="412">
        <v>39092.758821654745</v>
      </c>
      <c r="F21" s="412">
        <v>18859.362859041114</v>
      </c>
      <c r="G21" s="412">
        <v>482.42598955677448</v>
      </c>
      <c r="H21" s="413">
        <f>G21/D21*100</f>
        <v>147.74049718994669</v>
      </c>
      <c r="I21" s="412">
        <f>G21-D21</f>
        <v>155.88993564291087</v>
      </c>
    </row>
    <row r="22" spans="1:9" ht="12" customHeight="1" x14ac:dyDescent="0.15">
      <c r="A22" s="414" t="s">
        <v>400</v>
      </c>
      <c r="B22" s="412">
        <v>27960</v>
      </c>
      <c r="C22" s="412">
        <v>26791.778999999999</v>
      </c>
      <c r="D22" s="412">
        <v>958.21813304721024</v>
      </c>
      <c r="E22" s="412">
        <v>26513.123097830401</v>
      </c>
      <c r="F22" s="412">
        <v>31320.85835554498</v>
      </c>
      <c r="G22" s="412">
        <v>1181.3341732686331</v>
      </c>
      <c r="H22" s="413">
        <f>G22/D22*100</f>
        <v>123.28447276528738</v>
      </c>
      <c r="I22" s="412">
        <f>G22-D22</f>
        <v>223.11604022142285</v>
      </c>
    </row>
    <row r="23" spans="1:9" ht="12" customHeight="1" x14ac:dyDescent="0.15">
      <c r="A23" s="411" t="s">
        <v>399</v>
      </c>
      <c r="B23" s="410">
        <v>5671</v>
      </c>
      <c r="C23" s="408">
        <v>58479.769</v>
      </c>
      <c r="D23" s="408">
        <v>10312.073532004937</v>
      </c>
      <c r="E23" s="408">
        <v>6320.3154742532988</v>
      </c>
      <c r="F23" s="408">
        <v>142528.19394499809</v>
      </c>
      <c r="G23" s="408">
        <v>22550.803757440095</v>
      </c>
      <c r="H23" s="409">
        <f>G23/D23*100</f>
        <v>218.68350421911339</v>
      </c>
      <c r="I23" s="408">
        <f>G23-D23</f>
        <v>12238.730225435158</v>
      </c>
    </row>
    <row r="24" spans="1:9" ht="12" customHeight="1" x14ac:dyDescent="0.15">
      <c r="A24" s="374" t="s">
        <v>398</v>
      </c>
      <c r="B24" s="374"/>
      <c r="C24" s="374"/>
      <c r="D24" s="374"/>
      <c r="E24" s="374"/>
      <c r="F24" s="374"/>
      <c r="G24" s="374"/>
      <c r="H24" s="374"/>
      <c r="I24" s="374"/>
    </row>
    <row r="25" spans="1:9" ht="12" customHeight="1" x14ac:dyDescent="0.15">
      <c r="A25" s="374" t="s">
        <v>397</v>
      </c>
      <c r="B25" s="374"/>
      <c r="C25" s="374"/>
      <c r="D25" s="374"/>
      <c r="E25" s="374"/>
      <c r="F25" s="374"/>
      <c r="G25" s="374"/>
      <c r="H25" s="374"/>
      <c r="I25" s="374"/>
    </row>
    <row r="26" spans="1:9" ht="12" customHeight="1" x14ac:dyDescent="0.15">
      <c r="A26" s="374"/>
      <c r="B26" s="374"/>
      <c r="C26" s="374"/>
      <c r="D26" s="374"/>
      <c r="E26" s="374"/>
      <c r="F26" s="374"/>
      <c r="G26" s="374"/>
      <c r="H26" s="374"/>
      <c r="I26" s="374"/>
    </row>
    <row r="27" spans="1:9" ht="12" customHeight="1" x14ac:dyDescent="0.15">
      <c r="A27" s="374"/>
      <c r="B27" s="374"/>
      <c r="C27" s="374"/>
      <c r="D27" s="374"/>
      <c r="E27" s="374"/>
      <c r="F27" s="374"/>
      <c r="G27" s="374"/>
      <c r="H27" s="374"/>
      <c r="I27" s="374"/>
    </row>
    <row r="28" spans="1:9" ht="12" customHeight="1" x14ac:dyDescent="0.15">
      <c r="A28" s="374"/>
      <c r="B28" s="374"/>
      <c r="C28" s="374"/>
      <c r="D28" s="374"/>
      <c r="E28" s="374"/>
      <c r="F28" s="374"/>
      <c r="G28" s="374"/>
      <c r="H28" s="374"/>
      <c r="I28" s="374"/>
    </row>
    <row r="29" spans="1:9" ht="12" customHeight="1" x14ac:dyDescent="0.15">
      <c r="A29" s="374"/>
      <c r="B29" s="374"/>
      <c r="C29" s="374"/>
      <c r="D29" s="374"/>
      <c r="E29" s="374"/>
      <c r="F29" s="374"/>
      <c r="G29" s="374"/>
      <c r="H29" s="374"/>
      <c r="I29" s="374"/>
    </row>
    <row r="30" spans="1:9" ht="12" customHeight="1" x14ac:dyDescent="0.15">
      <c r="A30" s="374"/>
      <c r="B30" s="374"/>
      <c r="C30" s="374"/>
      <c r="D30" s="374"/>
      <c r="E30" s="374"/>
      <c r="F30" s="374"/>
      <c r="G30" s="374"/>
      <c r="H30" s="374"/>
      <c r="I30" s="374"/>
    </row>
    <row r="31" spans="1:9" ht="12" customHeight="1" x14ac:dyDescent="0.15">
      <c r="A31" s="374"/>
      <c r="B31" s="374"/>
      <c r="C31" s="374"/>
      <c r="D31" s="374"/>
      <c r="E31" s="374"/>
      <c r="F31" s="374"/>
      <c r="G31" s="374"/>
      <c r="H31" s="374"/>
      <c r="I31" s="374"/>
    </row>
    <row r="32" spans="1:9" ht="12" customHeight="1" x14ac:dyDescent="0.15">
      <c r="A32" s="374"/>
      <c r="B32" s="374"/>
      <c r="C32" s="374"/>
      <c r="D32" s="374"/>
      <c r="E32" s="374"/>
      <c r="F32" s="374"/>
      <c r="G32" s="374"/>
      <c r="H32" s="374"/>
      <c r="I32" s="374"/>
    </row>
    <row r="33" spans="1:9" ht="12" customHeight="1" x14ac:dyDescent="0.15">
      <c r="A33" s="374"/>
      <c r="B33" s="374"/>
      <c r="C33" s="374"/>
      <c r="D33" s="374"/>
      <c r="E33" s="374"/>
      <c r="F33" s="374"/>
      <c r="G33" s="374"/>
      <c r="H33" s="374"/>
      <c r="I33" s="374"/>
    </row>
  </sheetData>
  <mergeCells count="6">
    <mergeCell ref="B3:D3"/>
    <mergeCell ref="E3:G3"/>
    <mergeCell ref="H3:I3"/>
    <mergeCell ref="B14:D14"/>
    <mergeCell ref="E14:G14"/>
    <mergeCell ref="H14:I14"/>
  </mergeCells>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9" ht="12" customHeight="1" x14ac:dyDescent="0.15">
      <c r="A1" s="178" t="s">
        <v>163</v>
      </c>
      <c r="B1" s="177"/>
      <c r="C1" s="177"/>
      <c r="D1" s="177"/>
      <c r="E1" s="177"/>
      <c r="F1" s="177"/>
      <c r="G1" s="177"/>
      <c r="H1" s="177"/>
      <c r="I1"/>
    </row>
    <row r="2" spans="1:9" ht="12" customHeight="1" x14ac:dyDescent="0.15">
      <c r="A2" s="176"/>
      <c r="B2" s="208" t="s">
        <v>113</v>
      </c>
      <c r="C2" s="209"/>
      <c r="D2" s="210"/>
      <c r="E2" s="208" t="s">
        <v>141</v>
      </c>
      <c r="F2" s="210"/>
      <c r="G2" s="211" t="s">
        <v>162</v>
      </c>
      <c r="H2" s="212"/>
      <c r="I2"/>
    </row>
    <row r="3" spans="1:9" ht="12" customHeight="1" x14ac:dyDescent="0.15">
      <c r="A3" s="175"/>
      <c r="B3" s="174" t="s">
        <v>6</v>
      </c>
      <c r="C3" s="171" t="s">
        <v>7</v>
      </c>
      <c r="D3" s="173" t="s">
        <v>8</v>
      </c>
      <c r="E3" s="171" t="s">
        <v>161</v>
      </c>
      <c r="F3" s="172" t="s">
        <v>114</v>
      </c>
      <c r="G3" s="171" t="s">
        <v>161</v>
      </c>
      <c r="H3" s="170" t="s">
        <v>114</v>
      </c>
      <c r="I3"/>
    </row>
    <row r="4" spans="1:9" ht="12" customHeight="1" x14ac:dyDescent="0.15">
      <c r="A4" s="169" t="s">
        <v>160</v>
      </c>
      <c r="B4" s="168"/>
      <c r="C4" s="167"/>
      <c r="D4" s="167"/>
      <c r="E4" s="166"/>
      <c r="F4" s="167"/>
      <c r="G4" s="166"/>
      <c r="H4" s="165"/>
      <c r="I4"/>
    </row>
    <row r="5" spans="1:9" ht="12" customHeight="1" x14ac:dyDescent="0.15">
      <c r="A5" s="159" t="s">
        <v>158</v>
      </c>
      <c r="B5" s="163">
        <v>17413658000</v>
      </c>
      <c r="C5" s="163">
        <v>16509708000</v>
      </c>
      <c r="D5" s="163">
        <v>17252975000</v>
      </c>
      <c r="E5" s="163">
        <v>-903950000</v>
      </c>
      <c r="F5" s="163">
        <v>743267000</v>
      </c>
      <c r="G5" s="154">
        <v>-5.1910402742490982</v>
      </c>
      <c r="H5" s="164">
        <v>4.5019996719505881</v>
      </c>
      <c r="I5"/>
    </row>
    <row r="6" spans="1:9" ht="12" customHeight="1" x14ac:dyDescent="0.15">
      <c r="A6" s="159" t="s">
        <v>157</v>
      </c>
      <c r="B6" s="163">
        <v>1908384000</v>
      </c>
      <c r="C6" s="163">
        <v>1900705000</v>
      </c>
      <c r="D6" s="163">
        <v>1952133000</v>
      </c>
      <c r="E6" s="163">
        <v>-7679000</v>
      </c>
      <c r="F6" s="163">
        <v>51428000</v>
      </c>
      <c r="G6" s="154">
        <v>-0.40238232976172511</v>
      </c>
      <c r="H6" s="162">
        <v>2.7057328728024599</v>
      </c>
      <c r="I6"/>
    </row>
    <row r="7" spans="1:9" ht="12" customHeight="1" x14ac:dyDescent="0.15">
      <c r="A7" s="156" t="s">
        <v>156</v>
      </c>
      <c r="B7" s="163">
        <v>7569399000</v>
      </c>
      <c r="C7" s="163">
        <v>6973598000</v>
      </c>
      <c r="D7" s="163">
        <v>7141133000</v>
      </c>
      <c r="E7" s="163">
        <v>-595801000</v>
      </c>
      <c r="F7" s="163">
        <v>167535000</v>
      </c>
      <c r="G7" s="154">
        <v>-7.8711797330276818</v>
      </c>
      <c r="H7" s="164">
        <v>2.4024183785758799</v>
      </c>
      <c r="I7"/>
    </row>
    <row r="8" spans="1:9" ht="12" customHeight="1" x14ac:dyDescent="0.15">
      <c r="A8" s="156" t="s">
        <v>155</v>
      </c>
      <c r="B8" s="163">
        <v>803592000</v>
      </c>
      <c r="C8" s="163">
        <v>724464000</v>
      </c>
      <c r="D8" s="163">
        <v>905047000</v>
      </c>
      <c r="E8" s="163">
        <v>-79128000</v>
      </c>
      <c r="F8" s="163">
        <v>180583000</v>
      </c>
      <c r="G8" s="154">
        <v>-9.8467879222291916</v>
      </c>
      <c r="H8" s="164">
        <v>24.926428366350848</v>
      </c>
      <c r="I8"/>
    </row>
    <row r="9" spans="1:9" ht="12" customHeight="1" x14ac:dyDescent="0.15">
      <c r="A9" s="156" t="s">
        <v>154</v>
      </c>
      <c r="B9" s="163">
        <v>107677000</v>
      </c>
      <c r="C9" s="163">
        <v>128699000</v>
      </c>
      <c r="D9" s="163">
        <v>125072000</v>
      </c>
      <c r="E9" s="163">
        <v>21022000</v>
      </c>
      <c r="F9" s="163">
        <v>-3627000</v>
      </c>
      <c r="G9" s="154">
        <v>19.523203655376729</v>
      </c>
      <c r="H9" s="164">
        <v>-2.818203715646586</v>
      </c>
      <c r="I9"/>
    </row>
    <row r="10" spans="1:9" ht="12" customHeight="1" x14ac:dyDescent="0.15">
      <c r="A10" s="156" t="s">
        <v>153</v>
      </c>
      <c r="B10" s="163">
        <v>129457000</v>
      </c>
      <c r="C10" s="163">
        <v>146773000</v>
      </c>
      <c r="D10" s="163">
        <v>151147000</v>
      </c>
      <c r="E10" s="163">
        <v>17316000</v>
      </c>
      <c r="F10" s="163">
        <v>4374000</v>
      </c>
      <c r="G10" s="154">
        <v>13.375869979993357</v>
      </c>
      <c r="H10" s="164">
        <v>2.9801121459669009</v>
      </c>
      <c r="I10"/>
    </row>
    <row r="11" spans="1:9" ht="12" customHeight="1" x14ac:dyDescent="0.15">
      <c r="A11" s="156" t="s">
        <v>152</v>
      </c>
      <c r="B11" s="163">
        <v>566458000</v>
      </c>
      <c r="C11" s="163">
        <v>448992000</v>
      </c>
      <c r="D11" s="163">
        <v>628828000</v>
      </c>
      <c r="E11" s="163">
        <v>-117466000</v>
      </c>
      <c r="F11" s="163">
        <v>179836000</v>
      </c>
      <c r="G11" s="154">
        <v>-20.73693018723365</v>
      </c>
      <c r="H11" s="162">
        <v>40.0532748913121</v>
      </c>
      <c r="I11"/>
    </row>
    <row r="12" spans="1:9" ht="12" customHeight="1" x14ac:dyDescent="0.15">
      <c r="A12" s="156" t="s">
        <v>151</v>
      </c>
      <c r="B12" s="163">
        <v>9844259000</v>
      </c>
      <c r="C12" s="163">
        <v>9536110000</v>
      </c>
      <c r="D12" s="163">
        <v>10111842000</v>
      </c>
      <c r="E12" s="163">
        <v>-308149000</v>
      </c>
      <c r="F12" s="163">
        <v>575732000</v>
      </c>
      <c r="G12" s="154">
        <v>-3.1302406813961312</v>
      </c>
      <c r="H12" s="162">
        <v>6.0373884109977762</v>
      </c>
      <c r="I12"/>
    </row>
    <row r="13" spans="1:9" ht="12" customHeight="1" x14ac:dyDescent="0.15">
      <c r="A13" s="156" t="s">
        <v>150</v>
      </c>
      <c r="B13" s="163">
        <v>6470314000</v>
      </c>
      <c r="C13" s="163">
        <v>6527692000</v>
      </c>
      <c r="D13" s="163">
        <v>6607515000</v>
      </c>
      <c r="E13" s="163">
        <v>57378000</v>
      </c>
      <c r="F13" s="163">
        <v>79823000</v>
      </c>
      <c r="G13" s="154">
        <v>0.88678849279957661</v>
      </c>
      <c r="H13" s="162">
        <v>1.2228364941238035</v>
      </c>
      <c r="I13"/>
    </row>
    <row r="14" spans="1:9" ht="12" customHeight="1" x14ac:dyDescent="0.15">
      <c r="A14" s="158" t="s">
        <v>149</v>
      </c>
      <c r="B14" s="163">
        <v>3373945000</v>
      </c>
      <c r="C14" s="163">
        <v>3008418000</v>
      </c>
      <c r="D14" s="163">
        <v>3504327000</v>
      </c>
      <c r="E14" s="163">
        <v>-365527000</v>
      </c>
      <c r="F14" s="163">
        <v>495909000</v>
      </c>
      <c r="G14" s="154">
        <v>-10.83381620032336</v>
      </c>
      <c r="H14" s="164">
        <v>16.48404576757618</v>
      </c>
      <c r="I14"/>
    </row>
    <row r="15" spans="1:9" ht="12" customHeight="1" x14ac:dyDescent="0.15">
      <c r="A15" s="156" t="s">
        <v>148</v>
      </c>
      <c r="B15" s="163">
        <v>1104792000</v>
      </c>
      <c r="C15" s="163">
        <v>1176241000</v>
      </c>
      <c r="D15" s="163">
        <v>1047086000</v>
      </c>
      <c r="E15" s="163">
        <v>71449000</v>
      </c>
      <c r="F15" s="163">
        <v>-129155000</v>
      </c>
      <c r="G15" s="154">
        <v>6.4671902041289222</v>
      </c>
      <c r="H15" s="164">
        <v>-10.980317809020431</v>
      </c>
      <c r="I15"/>
    </row>
    <row r="16" spans="1:9" ht="12" customHeight="1" x14ac:dyDescent="0.15">
      <c r="A16" s="156" t="s">
        <v>147</v>
      </c>
      <c r="B16" s="163">
        <v>261539000</v>
      </c>
      <c r="C16" s="163">
        <v>266137000</v>
      </c>
      <c r="D16" s="163">
        <v>278903000</v>
      </c>
      <c r="E16" s="163">
        <v>4598000</v>
      </c>
      <c r="F16" s="163">
        <v>12766000</v>
      </c>
      <c r="G16" s="154">
        <v>1.7580552040039918</v>
      </c>
      <c r="H16" s="164">
        <v>4.7967775995070214</v>
      </c>
      <c r="I16"/>
    </row>
    <row r="17" spans="1:9" ht="12" customHeight="1" x14ac:dyDescent="0.15">
      <c r="A17" s="156" t="s">
        <v>146</v>
      </c>
      <c r="B17" s="163">
        <v>130795000</v>
      </c>
      <c r="C17" s="163">
        <v>106328000</v>
      </c>
      <c r="D17" s="163">
        <v>87178000</v>
      </c>
      <c r="E17" s="163">
        <v>-24467000</v>
      </c>
      <c r="F17" s="163">
        <v>-19150000</v>
      </c>
      <c r="G17" s="154">
        <v>-18.706372567758706</v>
      </c>
      <c r="H17" s="164">
        <v>-18.010307727033332</v>
      </c>
      <c r="I17"/>
    </row>
    <row r="18" spans="1:9" ht="12" customHeight="1" x14ac:dyDescent="0.15">
      <c r="A18" s="156" t="s">
        <v>145</v>
      </c>
      <c r="B18" s="163">
        <v>712458000</v>
      </c>
      <c r="C18" s="163">
        <v>803776000</v>
      </c>
      <c r="D18" s="163">
        <v>681005000</v>
      </c>
      <c r="E18" s="163">
        <v>91318000</v>
      </c>
      <c r="F18" s="163">
        <v>-122771000</v>
      </c>
      <c r="G18" s="154">
        <v>12.817316950613227</v>
      </c>
      <c r="H18" s="162">
        <v>-15.274280396528386</v>
      </c>
      <c r="I18"/>
    </row>
    <row r="19" spans="1:9" ht="12" customHeight="1" x14ac:dyDescent="0.15">
      <c r="A19" s="161" t="s">
        <v>159</v>
      </c>
      <c r="B19" s="147"/>
      <c r="C19" s="147"/>
      <c r="D19" s="147"/>
      <c r="E19" s="149"/>
      <c r="F19" s="148"/>
      <c r="G19" s="160"/>
      <c r="H19" s="31"/>
      <c r="I19"/>
    </row>
    <row r="20" spans="1:9" ht="12" customHeight="1" x14ac:dyDescent="0.15">
      <c r="A20" s="159" t="s">
        <v>158</v>
      </c>
      <c r="B20" s="31">
        <v>100</v>
      </c>
      <c r="C20" s="31">
        <v>100</v>
      </c>
      <c r="D20" s="31">
        <v>100</v>
      </c>
      <c r="E20" s="131" t="s">
        <v>1</v>
      </c>
      <c r="F20" s="131" t="s">
        <v>1</v>
      </c>
      <c r="G20" s="131" t="s">
        <v>1</v>
      </c>
      <c r="H20" s="131" t="s">
        <v>1</v>
      </c>
      <c r="I20"/>
    </row>
    <row r="21" spans="1:9" ht="12" customHeight="1" x14ac:dyDescent="0.15">
      <c r="A21" s="159" t="s">
        <v>157</v>
      </c>
      <c r="B21" s="31">
        <v>10.959121857107794</v>
      </c>
      <c r="C21" s="31">
        <v>11.51265061744278</v>
      </c>
      <c r="D21" s="31">
        <v>11.314761657047551</v>
      </c>
      <c r="E21" s="155">
        <v>0.5535287603349861</v>
      </c>
      <c r="F21" s="154">
        <v>-0.19788896039522896</v>
      </c>
      <c r="G21" s="131" t="s">
        <v>1</v>
      </c>
      <c r="H21" s="131" t="s">
        <v>1</v>
      </c>
    </row>
    <row r="22" spans="1:9" ht="12" customHeight="1" x14ac:dyDescent="0.15">
      <c r="A22" s="156" t="s">
        <v>156</v>
      </c>
      <c r="B22" s="31">
        <v>100</v>
      </c>
      <c r="C22" s="31">
        <v>100</v>
      </c>
      <c r="D22" s="31">
        <v>100</v>
      </c>
      <c r="E22" s="131" t="s">
        <v>1</v>
      </c>
      <c r="F22" s="131" t="s">
        <v>1</v>
      </c>
      <c r="G22" s="131" t="s">
        <v>1</v>
      </c>
      <c r="H22" s="131" t="s">
        <v>1</v>
      </c>
    </row>
    <row r="23" spans="1:9" ht="12" customHeight="1" x14ac:dyDescent="0.15">
      <c r="A23" s="156" t="s">
        <v>155</v>
      </c>
      <c r="B23" s="31">
        <v>10.61632502131279</v>
      </c>
      <c r="C23" s="31">
        <v>10.388668804826432</v>
      </c>
      <c r="D23" s="31">
        <v>12.673717181853355</v>
      </c>
      <c r="E23" s="155">
        <v>-0.22765621648635737</v>
      </c>
      <c r="F23" s="154">
        <v>2.2850483770269232</v>
      </c>
      <c r="G23" s="131" t="s">
        <v>1</v>
      </c>
      <c r="H23" s="131" t="s">
        <v>1</v>
      </c>
    </row>
    <row r="24" spans="1:9" ht="12" customHeight="1" x14ac:dyDescent="0.15">
      <c r="A24" s="156" t="s">
        <v>154</v>
      </c>
      <c r="B24" s="31">
        <v>1.4225303752649319</v>
      </c>
      <c r="C24" s="31">
        <v>1.8455179091195106</v>
      </c>
      <c r="D24" s="31">
        <v>1.751430760356935</v>
      </c>
      <c r="E24" s="155">
        <v>0.42298753385457877</v>
      </c>
      <c r="F24" s="154">
        <v>-9.4087148762575623E-2</v>
      </c>
      <c r="G24" s="131" t="s">
        <v>1</v>
      </c>
      <c r="H24" s="131" t="s">
        <v>1</v>
      </c>
    </row>
    <row r="25" spans="1:9" ht="12" customHeight="1" x14ac:dyDescent="0.15">
      <c r="A25" s="156" t="s">
        <v>153</v>
      </c>
      <c r="B25" s="31">
        <v>1.7102678825624069</v>
      </c>
      <c r="C25" s="31">
        <v>2.1046954527634085</v>
      </c>
      <c r="D25" s="31">
        <v>2.1165688974004544</v>
      </c>
      <c r="E25" s="155">
        <v>0.39442757020100161</v>
      </c>
      <c r="F25" s="154">
        <v>1.1873444637045871E-2</v>
      </c>
      <c r="G25" s="131" t="s">
        <v>1</v>
      </c>
      <c r="H25" s="131" t="s">
        <v>1</v>
      </c>
    </row>
    <row r="26" spans="1:9" ht="12" customHeight="1" x14ac:dyDescent="0.15">
      <c r="A26" s="156" t="s">
        <v>152</v>
      </c>
      <c r="B26" s="31">
        <v>7.4835267634854503</v>
      </c>
      <c r="C26" s="31">
        <v>6.4384554429435141</v>
      </c>
      <c r="D26" s="31">
        <v>8.8057175240959662</v>
      </c>
      <c r="E26" s="155">
        <v>-1.0450713205419362</v>
      </c>
      <c r="F26" s="154">
        <v>2.3672620811524521</v>
      </c>
      <c r="G26" s="131" t="s">
        <v>1</v>
      </c>
      <c r="H26" s="131" t="s">
        <v>1</v>
      </c>
    </row>
    <row r="27" spans="1:9" ht="12" customHeight="1" x14ac:dyDescent="0.15">
      <c r="A27" s="156" t="s">
        <v>151</v>
      </c>
      <c r="B27" s="31">
        <v>100</v>
      </c>
      <c r="C27" s="31">
        <v>100</v>
      </c>
      <c r="D27" s="31">
        <v>100</v>
      </c>
      <c r="E27" s="131" t="s">
        <v>1</v>
      </c>
      <c r="F27" s="131" t="s">
        <v>1</v>
      </c>
      <c r="G27" s="131" t="s">
        <v>1</v>
      </c>
      <c r="H27" s="131" t="s">
        <v>1</v>
      </c>
    </row>
    <row r="28" spans="1:9" ht="12" customHeight="1" x14ac:dyDescent="0.15">
      <c r="A28" s="156" t="s">
        <v>150</v>
      </c>
      <c r="B28" s="31">
        <v>65.726775372326145</v>
      </c>
      <c r="C28" s="31">
        <v>68.452356359144346</v>
      </c>
      <c r="D28" s="31">
        <v>65.3443259892708</v>
      </c>
      <c r="E28" s="155">
        <v>2.7255809868182013</v>
      </c>
      <c r="F28" s="154">
        <v>-3.1080303698735463</v>
      </c>
      <c r="G28" s="131" t="s">
        <v>1</v>
      </c>
      <c r="H28" s="131" t="s">
        <v>1</v>
      </c>
    </row>
    <row r="29" spans="1:9" ht="12" customHeight="1" x14ac:dyDescent="0.15">
      <c r="A29" s="158" t="s">
        <v>149</v>
      </c>
      <c r="B29" s="31">
        <v>34.273224627673855</v>
      </c>
      <c r="C29" s="31">
        <v>31.547643640855654</v>
      </c>
      <c r="D29" s="31">
        <v>34.655674010729207</v>
      </c>
      <c r="E29" s="157">
        <v>-2.7255809868182013</v>
      </c>
      <c r="F29" s="157">
        <v>3.1080303698735534</v>
      </c>
      <c r="G29" s="131" t="s">
        <v>1</v>
      </c>
      <c r="H29" s="131" t="s">
        <v>1</v>
      </c>
    </row>
    <row r="30" spans="1:9" ht="12" customHeight="1" x14ac:dyDescent="0.15">
      <c r="A30" s="156" t="s">
        <v>148</v>
      </c>
      <c r="B30" s="31">
        <v>11.222703506683439</v>
      </c>
      <c r="C30" s="31">
        <v>12.334599747695863</v>
      </c>
      <c r="D30" s="31">
        <v>10.355047082420789</v>
      </c>
      <c r="E30" s="155">
        <v>1.111896241012424</v>
      </c>
      <c r="F30" s="154">
        <v>-1.9795526652750741</v>
      </c>
      <c r="G30" s="131" t="s">
        <v>1</v>
      </c>
      <c r="H30" s="131" t="s">
        <v>1</v>
      </c>
    </row>
    <row r="31" spans="1:9" ht="12" customHeight="1" x14ac:dyDescent="0.15">
      <c r="A31" s="156" t="s">
        <v>147</v>
      </c>
      <c r="B31" s="31">
        <v>2.6567667510576469</v>
      </c>
      <c r="C31" s="31">
        <v>2.7908339983494317</v>
      </c>
      <c r="D31" s="31">
        <v>2.758181941529545</v>
      </c>
      <c r="E31" s="155">
        <v>0.13406724729178476</v>
      </c>
      <c r="F31" s="154">
        <v>-3.2652056819886699E-2</v>
      </c>
      <c r="G31" s="131" t="s">
        <v>1</v>
      </c>
      <c r="H31" s="131" t="s">
        <v>1</v>
      </c>
    </row>
    <row r="32" spans="1:9" ht="12" customHeight="1" x14ac:dyDescent="0.15">
      <c r="A32" s="156" t="s">
        <v>146</v>
      </c>
      <c r="B32" s="31">
        <v>1.3286424097537459</v>
      </c>
      <c r="C32" s="31">
        <v>1.1150039166913972</v>
      </c>
      <c r="D32" s="31">
        <v>0.86213767976200584</v>
      </c>
      <c r="E32" s="155">
        <v>-0.21363849306234872</v>
      </c>
      <c r="F32" s="154">
        <v>-0.25286623692939136</v>
      </c>
      <c r="G32" s="131" t="s">
        <v>1</v>
      </c>
      <c r="H32" s="131" t="s">
        <v>1</v>
      </c>
    </row>
    <row r="33" spans="1:8" ht="12" customHeight="1" x14ac:dyDescent="0.15">
      <c r="A33" s="153" t="s">
        <v>145</v>
      </c>
      <c r="B33" s="152">
        <v>7.237294345872046</v>
      </c>
      <c r="C33" s="152">
        <v>8.4287618326550344</v>
      </c>
      <c r="D33" s="152">
        <v>6.7347274611292391</v>
      </c>
      <c r="E33" s="151">
        <v>1.1914674867829884</v>
      </c>
      <c r="F33" s="150">
        <v>-1.6940343715257953</v>
      </c>
      <c r="G33" s="128" t="s">
        <v>1</v>
      </c>
      <c r="H33" s="128" t="s">
        <v>1</v>
      </c>
    </row>
    <row r="34" spans="1:8" ht="12" customHeight="1" x14ac:dyDescent="0.15">
      <c r="A34" s="146" t="s">
        <v>144</v>
      </c>
      <c r="B34" s="147"/>
      <c r="C34" s="147"/>
      <c r="D34" s="147"/>
      <c r="E34" s="149"/>
      <c r="F34" s="148"/>
      <c r="G34" s="147"/>
      <c r="H34" s="31"/>
    </row>
    <row r="35" spans="1:8" ht="12" customHeight="1" x14ac:dyDescent="0.15">
      <c r="A35" s="146" t="s">
        <v>143</v>
      </c>
      <c r="B35" s="146"/>
      <c r="C35" s="146"/>
      <c r="D35" s="146"/>
      <c r="E35" s="146"/>
      <c r="F35" s="146"/>
      <c r="G35" s="146"/>
      <c r="H35" s="146"/>
    </row>
    <row r="36" spans="1:8" ht="12" customHeight="1" x14ac:dyDescent="0.15">
      <c r="A36" s="146"/>
      <c r="B36" s="146"/>
      <c r="C36" s="146"/>
      <c r="D36" s="146"/>
      <c r="E36" s="146"/>
      <c r="F36" s="146"/>
      <c r="G36" s="146"/>
      <c r="H36" s="146"/>
    </row>
    <row r="37" spans="1:8" ht="12" customHeight="1" x14ac:dyDescent="0.15"/>
  </sheetData>
  <mergeCells count="3">
    <mergeCell ref="B2:D2"/>
    <mergeCell ref="E2:F2"/>
    <mergeCell ref="G2:H2"/>
  </mergeCells>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9" ht="12" customHeight="1" x14ac:dyDescent="0.15">
      <c r="A1" s="407" t="s">
        <v>396</v>
      </c>
      <c r="B1" s="406"/>
      <c r="C1" s="405"/>
      <c r="D1" s="404"/>
      <c r="E1" s="403"/>
      <c r="F1" s="402"/>
      <c r="G1" s="402"/>
      <c r="H1"/>
      <c r="I1" s="374"/>
    </row>
    <row r="2" spans="1:9" ht="12" customHeight="1" x14ac:dyDescent="0.15">
      <c r="A2" s="401"/>
      <c r="B2" s="395" t="s">
        <v>9</v>
      </c>
      <c r="C2" s="400" t="s">
        <v>228</v>
      </c>
      <c r="D2" s="399"/>
      <c r="E2" s="398" t="s">
        <v>395</v>
      </c>
      <c r="F2" s="397"/>
      <c r="G2" s="397"/>
      <c r="H2"/>
      <c r="I2" s="374"/>
    </row>
    <row r="3" spans="1:9" ht="12" customHeight="1" x14ac:dyDescent="0.15">
      <c r="A3" s="396"/>
      <c r="B3" s="395" t="s">
        <v>394</v>
      </c>
      <c r="C3" s="394" t="s">
        <v>393</v>
      </c>
      <c r="D3" s="393" t="s">
        <v>391</v>
      </c>
      <c r="E3" s="393" t="s">
        <v>393</v>
      </c>
      <c r="F3" s="392" t="s">
        <v>392</v>
      </c>
      <c r="G3" s="391" t="s">
        <v>391</v>
      </c>
      <c r="H3"/>
      <c r="I3" s="374"/>
    </row>
    <row r="4" spans="1:9" ht="12" customHeight="1" x14ac:dyDescent="0.15">
      <c r="A4" s="390" t="s">
        <v>390</v>
      </c>
      <c r="B4" s="388"/>
      <c r="C4" s="385"/>
      <c r="D4" s="389"/>
      <c r="E4" s="389"/>
      <c r="F4" s="388"/>
      <c r="G4" s="388"/>
      <c r="H4"/>
      <c r="I4" s="374"/>
    </row>
    <row r="5" spans="1:9" ht="12" customHeight="1" x14ac:dyDescent="0.15">
      <c r="A5" s="381" t="s">
        <v>388</v>
      </c>
      <c r="B5" s="387">
        <v>1622590</v>
      </c>
      <c r="C5" s="387">
        <v>498900</v>
      </c>
      <c r="D5" s="380">
        <v>30.747138833593208</v>
      </c>
      <c r="E5" s="387">
        <v>3176.0750099722113</v>
      </c>
      <c r="F5" s="387">
        <v>679.68003840940037</v>
      </c>
      <c r="G5" s="380">
        <v>21.399999567873781</v>
      </c>
      <c r="H5"/>
      <c r="I5" s="374"/>
    </row>
    <row r="6" spans="1:9" ht="12" customHeight="1" x14ac:dyDescent="0.15">
      <c r="A6" s="382" t="s">
        <v>387</v>
      </c>
      <c r="B6" s="387">
        <v>799350</v>
      </c>
      <c r="C6" s="387">
        <v>149000</v>
      </c>
      <c r="D6" s="380">
        <v>18.6401451179083</v>
      </c>
      <c r="E6" s="387">
        <v>140</v>
      </c>
      <c r="F6" s="387">
        <v>40</v>
      </c>
      <c r="G6" s="380">
        <v>28.571428571428569</v>
      </c>
      <c r="H6"/>
      <c r="I6" s="374"/>
    </row>
    <row r="7" spans="1:9" ht="12" customHeight="1" x14ac:dyDescent="0.15">
      <c r="A7" s="381" t="s">
        <v>386</v>
      </c>
      <c r="B7" s="387">
        <v>676190</v>
      </c>
      <c r="C7" s="387">
        <v>256960</v>
      </c>
      <c r="D7" s="380">
        <v>38.001153521939102</v>
      </c>
      <c r="E7" s="387">
        <v>1171.9483885449997</v>
      </c>
      <c r="F7" s="387">
        <v>145.40121245989994</v>
      </c>
      <c r="G7" s="380">
        <v>12.406793155833322</v>
      </c>
      <c r="H7"/>
      <c r="I7" s="374"/>
    </row>
    <row r="8" spans="1:9" ht="12" customHeight="1" x14ac:dyDescent="0.15">
      <c r="A8" s="381" t="s">
        <v>385</v>
      </c>
      <c r="B8" s="387">
        <v>73120</v>
      </c>
      <c r="C8" s="387">
        <v>45300</v>
      </c>
      <c r="D8" s="380">
        <v>61.952954048140043</v>
      </c>
      <c r="E8" s="387">
        <v>299.47109924189988</v>
      </c>
      <c r="F8" s="387">
        <v>74.020089964199997</v>
      </c>
      <c r="G8" s="380">
        <v>24.716939347930115</v>
      </c>
      <c r="H8"/>
      <c r="I8" s="374"/>
    </row>
    <row r="9" spans="1:9" ht="12" customHeight="1" x14ac:dyDescent="0.15">
      <c r="A9" s="381" t="s">
        <v>384</v>
      </c>
      <c r="B9" s="387">
        <v>39570</v>
      </c>
      <c r="C9" s="387">
        <v>26200</v>
      </c>
      <c r="D9" s="380">
        <v>66.211776598433161</v>
      </c>
      <c r="E9" s="387">
        <v>521.90664007070097</v>
      </c>
      <c r="F9" s="387">
        <v>100.30298008040002</v>
      </c>
      <c r="G9" s="380">
        <v>19.218567532846929</v>
      </c>
      <c r="H9"/>
      <c r="I9" s="374"/>
    </row>
    <row r="10" spans="1:9" ht="12" customHeight="1" x14ac:dyDescent="0.15">
      <c r="A10" s="381" t="s">
        <v>383</v>
      </c>
      <c r="B10" s="387">
        <v>12600</v>
      </c>
      <c r="C10" s="387">
        <v>7260</v>
      </c>
      <c r="D10" s="380">
        <v>57.619047619047613</v>
      </c>
      <c r="E10" s="387">
        <v>259.50424889679977</v>
      </c>
      <c r="F10" s="387">
        <v>43.683268160699996</v>
      </c>
      <c r="G10" s="380">
        <v>16.83335372981583</v>
      </c>
      <c r="H10"/>
      <c r="I10" s="374"/>
    </row>
    <row r="11" spans="1:9" ht="12" customHeight="1" x14ac:dyDescent="0.15">
      <c r="A11" s="381" t="s">
        <v>382</v>
      </c>
      <c r="B11" s="387">
        <v>12200</v>
      </c>
      <c r="C11" s="387">
        <v>7140</v>
      </c>
      <c r="D11" s="380">
        <v>58.524590163934434</v>
      </c>
      <c r="E11" s="387">
        <v>430</v>
      </c>
      <c r="F11" s="387">
        <v>90</v>
      </c>
      <c r="G11" s="380">
        <v>20.930232558139537</v>
      </c>
      <c r="H11"/>
      <c r="I11" s="374"/>
    </row>
    <row r="12" spans="1:9" ht="12" customHeight="1" x14ac:dyDescent="0.15">
      <c r="A12" s="381" t="s">
        <v>381</v>
      </c>
      <c r="B12" s="387">
        <v>2580</v>
      </c>
      <c r="C12" s="387">
        <v>1790</v>
      </c>
      <c r="D12" s="380">
        <v>69.379844961240309</v>
      </c>
      <c r="E12" s="387">
        <v>74.678115191899991</v>
      </c>
      <c r="F12" s="387">
        <v>27.533872719399998</v>
      </c>
      <c r="G12" s="380">
        <v>36.870069161020389</v>
      </c>
      <c r="H12"/>
      <c r="I12" s="374"/>
    </row>
    <row r="13" spans="1:9" ht="12" customHeight="1" x14ac:dyDescent="0.15">
      <c r="A13" s="381" t="s">
        <v>380</v>
      </c>
      <c r="B13" s="387">
        <v>2360</v>
      </c>
      <c r="C13" s="387">
        <v>1650</v>
      </c>
      <c r="D13" s="380">
        <v>69.915254237288138</v>
      </c>
      <c r="E13" s="387">
        <v>83.71589785040004</v>
      </c>
      <c r="F13" s="387">
        <v>44.414202461299986</v>
      </c>
      <c r="G13" s="380">
        <v>53.05348637682652</v>
      </c>
      <c r="H13"/>
      <c r="I13" s="374"/>
    </row>
    <row r="14" spans="1:9" ht="12" customHeight="1" x14ac:dyDescent="0.15">
      <c r="A14" s="381" t="s">
        <v>379</v>
      </c>
      <c r="B14" s="387">
        <v>2150</v>
      </c>
      <c r="C14" s="387">
        <v>1590</v>
      </c>
      <c r="D14" s="380">
        <v>73.95348837209302</v>
      </c>
      <c r="E14" s="387">
        <v>90.915389809399983</v>
      </c>
      <c r="F14" s="387">
        <v>49.843904668399993</v>
      </c>
      <c r="G14" s="380">
        <v>54.824496460825266</v>
      </c>
      <c r="H14"/>
      <c r="I14" s="374"/>
    </row>
    <row r="15" spans="1:9" ht="12" customHeight="1" x14ac:dyDescent="0.15">
      <c r="A15" s="381" t="s">
        <v>378</v>
      </c>
      <c r="B15" s="387">
        <v>1020</v>
      </c>
      <c r="C15" s="387">
        <v>820</v>
      </c>
      <c r="D15" s="380">
        <v>80.392156862745097</v>
      </c>
      <c r="E15" s="387">
        <v>39.141882543499996</v>
      </c>
      <c r="F15" s="387">
        <v>18.001041281600003</v>
      </c>
      <c r="G15" s="380">
        <v>45.989206731675978</v>
      </c>
      <c r="H15"/>
      <c r="I15" s="374"/>
    </row>
    <row r="16" spans="1:9" ht="12" customHeight="1" x14ac:dyDescent="0.15">
      <c r="A16" s="381" t="s">
        <v>377</v>
      </c>
      <c r="B16" s="387">
        <v>1390</v>
      </c>
      <c r="C16" s="387">
        <v>1160</v>
      </c>
      <c r="D16" s="380">
        <v>83.453237410071949</v>
      </c>
      <c r="E16" s="387">
        <v>70.042009512999968</v>
      </c>
      <c r="F16" s="387">
        <v>53.506684560999993</v>
      </c>
      <c r="G16" s="380">
        <v>76.392275054685612</v>
      </c>
      <c r="H16"/>
      <c r="I16" s="374"/>
    </row>
    <row r="17" spans="1:9" ht="12" customHeight="1" x14ac:dyDescent="0.15">
      <c r="A17" s="381" t="s">
        <v>376</v>
      </c>
      <c r="B17" s="387">
        <v>50</v>
      </c>
      <c r="C17" s="387">
        <v>10</v>
      </c>
      <c r="D17" s="380">
        <v>20</v>
      </c>
      <c r="E17" s="379" t="s">
        <v>1</v>
      </c>
      <c r="F17" s="379" t="s">
        <v>1</v>
      </c>
      <c r="G17" s="379" t="s">
        <v>1</v>
      </c>
      <c r="H17"/>
      <c r="I17" s="374"/>
    </row>
    <row r="18" spans="1:9" ht="12" customHeight="1" x14ac:dyDescent="0.15">
      <c r="A18" s="386" t="s">
        <v>389</v>
      </c>
      <c r="B18" s="385"/>
      <c r="C18" s="384"/>
      <c r="D18" s="385"/>
      <c r="E18" s="384"/>
      <c r="F18" s="384"/>
      <c r="G18" s="383"/>
      <c r="H18"/>
      <c r="I18" s="374"/>
    </row>
    <row r="19" spans="1:9" ht="12" customHeight="1" x14ac:dyDescent="0.15">
      <c r="A19" s="381" t="s">
        <v>388</v>
      </c>
      <c r="B19" s="380">
        <v>100</v>
      </c>
      <c r="C19" s="380">
        <v>100</v>
      </c>
      <c r="D19" s="379" t="s">
        <v>1</v>
      </c>
      <c r="E19" s="380">
        <v>100</v>
      </c>
      <c r="F19" s="380">
        <v>100</v>
      </c>
      <c r="G19" s="379" t="s">
        <v>1</v>
      </c>
      <c r="H19"/>
      <c r="I19" s="374"/>
    </row>
    <row r="20" spans="1:9" ht="12" customHeight="1" x14ac:dyDescent="0.15">
      <c r="A20" s="382" t="s">
        <v>387</v>
      </c>
      <c r="B20" s="380">
        <v>49.263831282086045</v>
      </c>
      <c r="C20" s="380">
        <v>29.865704550010019</v>
      </c>
      <c r="D20" s="379" t="s">
        <v>1</v>
      </c>
      <c r="E20" s="380">
        <v>4.4079563473919627</v>
      </c>
      <c r="F20" s="380">
        <v>5.885122077971972</v>
      </c>
      <c r="G20" s="379" t="s">
        <v>1</v>
      </c>
      <c r="H20"/>
      <c r="I20" s="374"/>
    </row>
    <row r="21" spans="1:9" ht="12" customHeight="1" x14ac:dyDescent="0.15">
      <c r="A21" s="381" t="s">
        <v>386</v>
      </c>
      <c r="B21" s="380">
        <v>41.673497309856465</v>
      </c>
      <c r="C21" s="380">
        <v>51.505311685708556</v>
      </c>
      <c r="D21" s="379" t="s">
        <v>1</v>
      </c>
      <c r="E21" s="380">
        <v>36.899266700733669</v>
      </c>
      <c r="F21" s="380">
        <v>21.392597140291262</v>
      </c>
      <c r="G21" s="379" t="s">
        <v>1</v>
      </c>
      <c r="H21"/>
      <c r="I21" s="374"/>
    </row>
    <row r="22" spans="1:9" ht="12" customHeight="1" x14ac:dyDescent="0.15">
      <c r="A22" s="381" t="s">
        <v>385</v>
      </c>
      <c r="B22" s="380">
        <v>4.506375609365274</v>
      </c>
      <c r="C22" s="380">
        <v>9.0799759470835841</v>
      </c>
      <c r="D22" s="379" t="s">
        <v>1</v>
      </c>
      <c r="E22" s="380">
        <v>9.4289680911698634E-2</v>
      </c>
      <c r="F22" s="380">
        <v>10.890431641544625</v>
      </c>
      <c r="G22" s="379" t="s">
        <v>1</v>
      </c>
      <c r="H22"/>
      <c r="I22" s="374"/>
    </row>
    <row r="23" spans="1:9" ht="12" customHeight="1" x14ac:dyDescent="0.15">
      <c r="A23" s="381" t="s">
        <v>384</v>
      </c>
      <c r="B23" s="380">
        <v>2.4386936934160817</v>
      </c>
      <c r="C23" s="380">
        <v>5.251553417518541</v>
      </c>
      <c r="D23" s="379" t="s">
        <v>1</v>
      </c>
      <c r="E23" s="380">
        <v>16.432440620326133</v>
      </c>
      <c r="F23" s="380">
        <v>14.757382063938627</v>
      </c>
      <c r="G23" s="379" t="s">
        <v>1</v>
      </c>
      <c r="H23"/>
      <c r="I23" s="374"/>
    </row>
    <row r="24" spans="1:9" ht="12" customHeight="1" x14ac:dyDescent="0.15">
      <c r="A24" s="381" t="s">
        <v>383</v>
      </c>
      <c r="B24" s="380">
        <v>0.7765362784190708</v>
      </c>
      <c r="C24" s="380">
        <v>1.4552014431749849</v>
      </c>
      <c r="D24" s="379" t="s">
        <v>1</v>
      </c>
      <c r="E24" s="380">
        <v>8.170595722141659</v>
      </c>
      <c r="F24" s="380">
        <v>6.4270341472626402</v>
      </c>
      <c r="G24" s="379" t="s">
        <v>1</v>
      </c>
      <c r="H24"/>
      <c r="I24" s="374"/>
    </row>
    <row r="25" spans="1:9" ht="12" customHeight="1" x14ac:dyDescent="0.15">
      <c r="A25" s="381" t="s">
        <v>382</v>
      </c>
      <c r="B25" s="380">
        <v>0.75188433307243363</v>
      </c>
      <c r="C25" s="380">
        <v>1.4311485267588695</v>
      </c>
      <c r="D25" s="379" t="s">
        <v>1</v>
      </c>
      <c r="E25" s="380">
        <v>13.538723066989601</v>
      </c>
      <c r="F25" s="380">
        <v>13.241524675436937</v>
      </c>
      <c r="G25" s="379" t="s">
        <v>1</v>
      </c>
      <c r="H25"/>
      <c r="I25" s="374"/>
    </row>
    <row r="26" spans="1:9" ht="12" customHeight="1" x14ac:dyDescent="0.15">
      <c r="A26" s="381" t="s">
        <v>381</v>
      </c>
      <c r="B26" s="380">
        <v>0.15900504748580974</v>
      </c>
      <c r="C26" s="380">
        <v>0.35878933654038886</v>
      </c>
      <c r="D26" s="379" t="s">
        <v>1</v>
      </c>
      <c r="E26" s="380">
        <v>2.3512705133671692</v>
      </c>
      <c r="F26" s="380">
        <v>4.0510050558252777</v>
      </c>
      <c r="G26" s="379" t="s">
        <v>1</v>
      </c>
      <c r="H26"/>
      <c r="I26" s="374"/>
    </row>
    <row r="27" spans="1:9" ht="12" customHeight="1" x14ac:dyDescent="0.15">
      <c r="A27" s="381" t="s">
        <v>380</v>
      </c>
      <c r="B27" s="380">
        <v>0.1454464775451593</v>
      </c>
      <c r="C27" s="380">
        <v>0.33072760072158752</v>
      </c>
      <c r="D27" s="379" t="s">
        <v>1</v>
      </c>
      <c r="E27" s="380">
        <v>2.6358287379092</v>
      </c>
      <c r="F27" s="380">
        <v>6.5345750870128407</v>
      </c>
      <c r="G27" s="379" t="s">
        <v>1</v>
      </c>
      <c r="H27"/>
      <c r="I27" s="374"/>
    </row>
    <row r="28" spans="1:9" ht="12" customHeight="1" x14ac:dyDescent="0.15">
      <c r="A28" s="381" t="s">
        <v>379</v>
      </c>
      <c r="B28" s="380">
        <v>0.13250420623817477</v>
      </c>
      <c r="C28" s="380">
        <v>0.31870114251352977</v>
      </c>
      <c r="D28" s="379" t="s">
        <v>1</v>
      </c>
      <c r="E28" s="380">
        <v>2.8625076398997087</v>
      </c>
      <c r="F28" s="380">
        <v>7.3334365954082754</v>
      </c>
      <c r="G28" s="379" t="s">
        <v>1</v>
      </c>
      <c r="H28"/>
      <c r="I28" s="374"/>
    </row>
    <row r="29" spans="1:9" ht="12" customHeight="1" x14ac:dyDescent="0.15">
      <c r="A29" s="381" t="s">
        <v>378</v>
      </c>
      <c r="B29" s="380">
        <v>6.2862460633924769E-2</v>
      </c>
      <c r="C29" s="380">
        <v>0.16436159551012228</v>
      </c>
      <c r="D29" s="379" t="s">
        <v>1</v>
      </c>
      <c r="E29" s="380">
        <v>1.2323979257606534</v>
      </c>
      <c r="F29" s="380">
        <v>2.6484581368207265</v>
      </c>
      <c r="G29" s="379" t="s">
        <v>1</v>
      </c>
      <c r="H29"/>
      <c r="I29" s="374"/>
    </row>
    <row r="30" spans="1:9" ht="12" customHeight="1" x14ac:dyDescent="0.15">
      <c r="A30" s="381" t="s">
        <v>377</v>
      </c>
      <c r="B30" s="380">
        <v>8.5665510079564161E-2</v>
      </c>
      <c r="C30" s="380">
        <v>0.23251152535578271</v>
      </c>
      <c r="D30" s="379" t="s">
        <v>1</v>
      </c>
      <c r="E30" s="380">
        <v>2.2053008601208317</v>
      </c>
      <c r="F30" s="380">
        <v>7.8723342657255779</v>
      </c>
      <c r="G30" s="379" t="s">
        <v>1</v>
      </c>
      <c r="H30"/>
      <c r="I30" s="374"/>
    </row>
    <row r="31" spans="1:9" ht="12" customHeight="1" x14ac:dyDescent="0.15">
      <c r="A31" s="378" t="s">
        <v>376</v>
      </c>
      <c r="B31" s="377">
        <v>3.0814931683296456E-3</v>
      </c>
      <c r="C31" s="376">
        <v>2.0044097013429546E-3</v>
      </c>
      <c r="D31" s="375" t="s">
        <v>1</v>
      </c>
      <c r="E31" s="375" t="s">
        <v>1</v>
      </c>
      <c r="F31" s="375" t="s">
        <v>1</v>
      </c>
      <c r="G31" s="375" t="s">
        <v>1</v>
      </c>
      <c r="H31"/>
      <c r="I31" s="374"/>
    </row>
    <row r="32" spans="1:9" ht="12" customHeight="1" x14ac:dyDescent="0.15">
      <c r="A32"/>
      <c r="B32"/>
      <c r="C32"/>
      <c r="D32"/>
      <c r="E32"/>
      <c r="F32"/>
      <c r="G32"/>
      <c r="H32"/>
      <c r="I32" s="374"/>
    </row>
    <row r="33" spans="1:9" ht="12" customHeight="1" x14ac:dyDescent="0.15">
      <c r="A33"/>
      <c r="B33"/>
      <c r="C33"/>
      <c r="D33"/>
      <c r="E33"/>
      <c r="F33"/>
      <c r="G33"/>
      <c r="H33"/>
      <c r="I33" s="374"/>
    </row>
  </sheetData>
  <mergeCells count="2">
    <mergeCell ref="C2:D2"/>
    <mergeCell ref="E2:G2"/>
  </mergeCells>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9" ht="12" customHeight="1" x14ac:dyDescent="0.15">
      <c r="A1"/>
      <c r="B1"/>
      <c r="C1"/>
      <c r="D1"/>
      <c r="E1"/>
      <c r="F1"/>
      <c r="G1"/>
      <c r="H1"/>
      <c r="I1" s="374"/>
    </row>
    <row r="2" spans="1:9" ht="12" customHeight="1" x14ac:dyDescent="0.15">
      <c r="A2" s="606" t="s">
        <v>591</v>
      </c>
      <c r="B2" s="605"/>
      <c r="C2" s="605"/>
      <c r="D2" s="605"/>
      <c r="E2" s="402"/>
      <c r="F2" s="374"/>
      <c r="G2" s="374"/>
      <c r="H2" s="374"/>
      <c r="I2" s="374"/>
    </row>
    <row r="3" spans="1:9" ht="12" customHeight="1" x14ac:dyDescent="0.15">
      <c r="A3" s="604"/>
      <c r="B3" s="603" t="s">
        <v>113</v>
      </c>
      <c r="C3" s="399"/>
      <c r="D3" s="602" t="s">
        <v>141</v>
      </c>
      <c r="E3" s="601" t="s">
        <v>162</v>
      </c>
      <c r="F3" s="374"/>
      <c r="G3" s="374"/>
      <c r="H3" s="374"/>
      <c r="I3" s="374"/>
    </row>
    <row r="4" spans="1:9" ht="12" customHeight="1" x14ac:dyDescent="0.15">
      <c r="A4" s="396"/>
      <c r="B4" s="600" t="s">
        <v>7</v>
      </c>
      <c r="C4" s="395" t="s">
        <v>8</v>
      </c>
      <c r="D4" s="395" t="s">
        <v>114</v>
      </c>
      <c r="E4" s="599" t="s">
        <v>114</v>
      </c>
      <c r="F4" s="374"/>
      <c r="G4" s="374"/>
      <c r="H4" s="374"/>
      <c r="I4" s="374"/>
    </row>
    <row r="5" spans="1:9" ht="12" customHeight="1" x14ac:dyDescent="0.15">
      <c r="A5" s="596" t="s">
        <v>590</v>
      </c>
      <c r="B5" s="387">
        <v>2289.0473369820033</v>
      </c>
      <c r="C5" s="387">
        <v>3176.0750099722113</v>
      </c>
      <c r="D5" s="387">
        <v>887.02767299020798</v>
      </c>
      <c r="E5" s="595">
        <v>38.750953667900575</v>
      </c>
      <c r="F5" s="374"/>
      <c r="G5" s="374"/>
      <c r="H5" s="374"/>
      <c r="I5" s="374"/>
    </row>
    <row r="6" spans="1:9" ht="12" customHeight="1" x14ac:dyDescent="0.15">
      <c r="A6" s="596" t="s">
        <v>589</v>
      </c>
      <c r="B6" s="387">
        <v>546.95962949150078</v>
      </c>
      <c r="C6" s="387">
        <v>679.68003840940037</v>
      </c>
      <c r="D6" s="387">
        <v>132.72040891789959</v>
      </c>
      <c r="E6" s="595">
        <v>24.265119720314189</v>
      </c>
      <c r="F6" s="374"/>
      <c r="G6" s="374"/>
      <c r="H6" s="374"/>
      <c r="I6" s="374"/>
    </row>
    <row r="7" spans="1:9" ht="12" customHeight="1" x14ac:dyDescent="0.15">
      <c r="A7" s="596" t="s">
        <v>233</v>
      </c>
      <c r="B7" s="598">
        <v>23.894640388373979</v>
      </c>
      <c r="C7" s="595">
        <v>21.399999567873781</v>
      </c>
      <c r="D7" s="595">
        <v>-2.494640820500198</v>
      </c>
      <c r="E7" s="597" t="s">
        <v>1</v>
      </c>
      <c r="F7" s="374"/>
      <c r="G7" s="374"/>
      <c r="H7" s="374"/>
      <c r="I7" s="374"/>
    </row>
    <row r="8" spans="1:9" ht="12" customHeight="1" x14ac:dyDescent="0.15">
      <c r="A8" s="596" t="s">
        <v>588</v>
      </c>
      <c r="B8" s="387">
        <v>47454</v>
      </c>
      <c r="C8" s="387">
        <v>106556</v>
      </c>
      <c r="D8" s="387">
        <v>59102</v>
      </c>
      <c r="E8" s="595">
        <v>124.54587600623761</v>
      </c>
      <c r="F8" s="374"/>
      <c r="G8" s="374"/>
      <c r="H8" s="374"/>
      <c r="I8" s="374"/>
    </row>
    <row r="9" spans="1:9" ht="12" customHeight="1" x14ac:dyDescent="0.15">
      <c r="A9" s="594" t="s">
        <v>587</v>
      </c>
      <c r="B9" s="593">
        <v>86759.915067438065</v>
      </c>
      <c r="C9" s="592">
        <v>156774.2452639071</v>
      </c>
      <c r="D9" s="592">
        <v>70014.330196469033</v>
      </c>
      <c r="E9" s="591">
        <v>80.698938146778076</v>
      </c>
      <c r="F9" s="374"/>
      <c r="G9" s="374"/>
      <c r="H9" s="374"/>
      <c r="I9" s="374"/>
    </row>
    <row r="10" spans="1:9" ht="12" customHeight="1" x14ac:dyDescent="0.15">
      <c r="A10" s="590"/>
      <c r="F10" s="374"/>
      <c r="G10" s="374"/>
      <c r="H10" s="374"/>
      <c r="I10" s="374"/>
    </row>
    <row r="11" spans="1:9" ht="12" customHeight="1" x14ac:dyDescent="0.15"/>
  </sheetData>
  <mergeCells count="1">
    <mergeCell ref="B3:C3"/>
  </mergeCells>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8" ht="12" customHeight="1" x14ac:dyDescent="0.15"/>
    <row r="2" spans="1:8" ht="12" customHeight="1" x14ac:dyDescent="0.15">
      <c r="A2" s="533" t="s">
        <v>586</v>
      </c>
    </row>
    <row r="3" spans="1:8" ht="12" customHeight="1" x14ac:dyDescent="0.15">
      <c r="A3" s="176"/>
      <c r="B3" s="589" t="s">
        <v>488</v>
      </c>
      <c r="C3" s="586"/>
      <c r="D3" s="588"/>
      <c r="E3" s="587" t="s">
        <v>585</v>
      </c>
      <c r="F3" s="586"/>
      <c r="G3" s="585"/>
      <c r="H3" s="584" t="s">
        <v>584</v>
      </c>
    </row>
    <row r="4" spans="1:8" ht="12" customHeight="1" x14ac:dyDescent="0.15">
      <c r="A4" s="175"/>
      <c r="B4" s="174" t="s">
        <v>6</v>
      </c>
      <c r="C4" s="171" t="s">
        <v>7</v>
      </c>
      <c r="D4" s="173" t="s">
        <v>8</v>
      </c>
      <c r="E4" s="171" t="s">
        <v>6</v>
      </c>
      <c r="F4" s="171" t="s">
        <v>7</v>
      </c>
      <c r="G4" s="171" t="s">
        <v>8</v>
      </c>
      <c r="H4" s="583" t="s">
        <v>8</v>
      </c>
    </row>
    <row r="5" spans="1:8" ht="12" customHeight="1" x14ac:dyDescent="0.15">
      <c r="A5" s="156" t="s">
        <v>558</v>
      </c>
      <c r="B5" s="519">
        <v>1575470</v>
      </c>
      <c r="C5" s="519">
        <v>1618140</v>
      </c>
      <c r="D5" s="519">
        <v>1732540</v>
      </c>
      <c r="E5" s="31">
        <v>100</v>
      </c>
      <c r="F5" s="31">
        <v>100</v>
      </c>
      <c r="G5" s="31">
        <v>100</v>
      </c>
      <c r="H5" s="574" t="s">
        <v>1</v>
      </c>
    </row>
    <row r="6" spans="1:8" ht="12" customHeight="1" x14ac:dyDescent="0.15">
      <c r="A6" s="156" t="s">
        <v>557</v>
      </c>
      <c r="B6" s="519">
        <v>1214370</v>
      </c>
      <c r="C6" s="519">
        <v>1234530</v>
      </c>
      <c r="D6" s="519">
        <v>1269560</v>
      </c>
      <c r="E6" s="31">
        <v>77.079855535173635</v>
      </c>
      <c r="F6" s="31">
        <v>76.293151396047307</v>
      </c>
      <c r="G6" s="31">
        <v>73.277384649127868</v>
      </c>
      <c r="H6" s="574">
        <v>100</v>
      </c>
    </row>
    <row r="7" spans="1:8" ht="12" customHeight="1" x14ac:dyDescent="0.15">
      <c r="A7" s="156" t="s">
        <v>556</v>
      </c>
      <c r="B7" s="582">
        <v>506800</v>
      </c>
      <c r="C7" s="519">
        <v>328490</v>
      </c>
      <c r="D7" s="519">
        <v>292270</v>
      </c>
      <c r="E7" s="581">
        <v>32.168178384862927</v>
      </c>
      <c r="F7" s="31">
        <v>20.30046843907202</v>
      </c>
      <c r="G7" s="559">
        <v>16.869451787548918</v>
      </c>
      <c r="H7" s="574">
        <v>23.021361731623553</v>
      </c>
    </row>
    <row r="8" spans="1:8" ht="12" customHeight="1" x14ac:dyDescent="0.15">
      <c r="A8" s="156" t="s">
        <v>555</v>
      </c>
      <c r="B8" s="582">
        <v>0</v>
      </c>
      <c r="C8" s="519">
        <v>191140</v>
      </c>
      <c r="D8" s="519">
        <v>195020</v>
      </c>
      <c r="E8" s="581">
        <v>0</v>
      </c>
      <c r="F8" s="31">
        <v>11.812327734312236</v>
      </c>
      <c r="G8" s="559">
        <v>11.256305770718136</v>
      </c>
      <c r="H8" s="574">
        <v>15.361227511893885</v>
      </c>
    </row>
    <row r="9" spans="1:8" ht="12" customHeight="1" x14ac:dyDescent="0.15">
      <c r="A9" s="156" t="s">
        <v>554</v>
      </c>
      <c r="B9" s="519">
        <v>286830</v>
      </c>
      <c r="C9" s="519">
        <v>289520</v>
      </c>
      <c r="D9" s="519">
        <v>324320</v>
      </c>
      <c r="E9" s="31">
        <v>18.20599567113306</v>
      </c>
      <c r="F9" s="31">
        <v>17.892147774605409</v>
      </c>
      <c r="G9" s="31">
        <v>18.719336927285951</v>
      </c>
      <c r="H9" s="574">
        <v>25.54585840763729</v>
      </c>
    </row>
    <row r="10" spans="1:8" ht="12" customHeight="1" x14ac:dyDescent="0.15">
      <c r="A10" s="156" t="s">
        <v>553</v>
      </c>
      <c r="B10" s="519">
        <v>140160</v>
      </c>
      <c r="C10" s="519">
        <v>122780</v>
      </c>
      <c r="D10" s="519">
        <v>97650</v>
      </c>
      <c r="E10" s="31">
        <v>8.8963928224593296</v>
      </c>
      <c r="F10" s="31">
        <v>7.5877241771416566</v>
      </c>
      <c r="G10" s="31">
        <v>5.6362335068743006</v>
      </c>
      <c r="H10" s="574">
        <v>7.6916411985254731</v>
      </c>
    </row>
    <row r="11" spans="1:8" ht="12" customHeight="1" x14ac:dyDescent="0.15">
      <c r="A11" s="156" t="s">
        <v>552</v>
      </c>
      <c r="B11" s="519">
        <v>33790</v>
      </c>
      <c r="C11" s="519">
        <v>30050</v>
      </c>
      <c r="D11" s="519">
        <v>27170</v>
      </c>
      <c r="E11" s="31">
        <v>2.1447568027318833</v>
      </c>
      <c r="F11" s="31">
        <v>1.8570704636187227</v>
      </c>
      <c r="G11" s="31">
        <v>1.5682177612060904</v>
      </c>
      <c r="H11" s="574">
        <v>2.1401115347049369</v>
      </c>
    </row>
    <row r="12" spans="1:8" ht="12" customHeight="1" x14ac:dyDescent="0.15">
      <c r="A12" s="156" t="s">
        <v>551</v>
      </c>
      <c r="B12" s="519">
        <v>116110</v>
      </c>
      <c r="C12" s="519">
        <v>92490</v>
      </c>
      <c r="D12" s="519">
        <v>99130</v>
      </c>
      <c r="E12" s="31">
        <v>7.3698642309913867</v>
      </c>
      <c r="F12" s="31">
        <v>5.715821869553932</v>
      </c>
      <c r="G12" s="31">
        <v>5.7216572200353237</v>
      </c>
      <c r="H12" s="574">
        <v>7.8082170200699448</v>
      </c>
    </row>
    <row r="13" spans="1:8" ht="12" customHeight="1" x14ac:dyDescent="0.15">
      <c r="A13" s="156" t="s">
        <v>550</v>
      </c>
      <c r="B13" s="519">
        <v>12460</v>
      </c>
      <c r="C13" s="519">
        <v>14390</v>
      </c>
      <c r="D13" s="519">
        <v>16660</v>
      </c>
      <c r="E13" s="31">
        <v>0.7908751039372377</v>
      </c>
      <c r="F13" s="31">
        <v>0.88929264464137836</v>
      </c>
      <c r="G13" s="31">
        <v>0.96159396031260458</v>
      </c>
      <c r="H13" s="574">
        <v>1.3122656668452062</v>
      </c>
    </row>
    <row r="14" spans="1:8" ht="12" customHeight="1" x14ac:dyDescent="0.15">
      <c r="A14" s="156" t="s">
        <v>549</v>
      </c>
      <c r="B14" s="580" t="s">
        <v>1</v>
      </c>
      <c r="C14" s="519">
        <v>57650</v>
      </c>
      <c r="D14" s="519">
        <v>27730</v>
      </c>
      <c r="E14" s="31" t="s">
        <v>1</v>
      </c>
      <c r="F14" s="31">
        <v>3.5627325200538893</v>
      </c>
      <c r="G14" s="31">
        <v>1.6005402472670183</v>
      </c>
      <c r="H14" s="574">
        <v>2.184221305019062</v>
      </c>
    </row>
    <row r="15" spans="1:8" ht="12" customHeight="1" x14ac:dyDescent="0.15">
      <c r="A15" s="156" t="s">
        <v>548</v>
      </c>
      <c r="B15" s="580" t="s">
        <v>1</v>
      </c>
      <c r="C15" s="580" t="s">
        <v>1</v>
      </c>
      <c r="D15" s="519">
        <v>111550</v>
      </c>
      <c r="E15" s="31" t="s">
        <v>1</v>
      </c>
      <c r="F15" s="31" t="s">
        <v>1</v>
      </c>
      <c r="G15" s="31">
        <v>6.4385237858866171</v>
      </c>
      <c r="H15" s="574">
        <v>8.7865087116796374</v>
      </c>
    </row>
    <row r="16" spans="1:8" ht="12" customHeight="1" x14ac:dyDescent="0.15">
      <c r="A16" s="156" t="s">
        <v>547</v>
      </c>
      <c r="B16" s="519">
        <v>118240</v>
      </c>
      <c r="C16" s="519">
        <v>108030</v>
      </c>
      <c r="D16" s="519">
        <v>78070</v>
      </c>
      <c r="E16" s="31">
        <v>7.5050619815039328</v>
      </c>
      <c r="F16" s="31">
        <v>6.6761837665467754</v>
      </c>
      <c r="G16" s="31">
        <v>4.5061008692440003</v>
      </c>
      <c r="H16" s="574">
        <v>6.1493745864709037</v>
      </c>
    </row>
    <row r="17" spans="1:8" ht="12" customHeight="1" x14ac:dyDescent="0.15">
      <c r="A17" s="156" t="s">
        <v>546</v>
      </c>
      <c r="B17" s="519">
        <v>245710</v>
      </c>
      <c r="C17" s="519">
        <v>280620</v>
      </c>
      <c r="D17" s="519">
        <v>334940</v>
      </c>
      <c r="E17" s="31">
        <v>15.59598088189556</v>
      </c>
      <c r="F17" s="31">
        <v>17.342133560754942</v>
      </c>
      <c r="G17" s="31">
        <v>19.332309787941405</v>
      </c>
      <c r="H17" s="574">
        <v>100</v>
      </c>
    </row>
    <row r="18" spans="1:8" ht="12" customHeight="1" x14ac:dyDescent="0.15">
      <c r="A18" s="156" t="s">
        <v>545</v>
      </c>
      <c r="B18" s="519">
        <v>113730</v>
      </c>
      <c r="C18" s="519">
        <v>133610</v>
      </c>
      <c r="D18" s="519">
        <v>148200</v>
      </c>
      <c r="E18" s="31">
        <v>7.2187981999022517</v>
      </c>
      <c r="F18" s="31">
        <v>8.2570111362428467</v>
      </c>
      <c r="G18" s="31">
        <v>8.5539150611241297</v>
      </c>
      <c r="H18" s="574">
        <v>44.246730757747656</v>
      </c>
    </row>
    <row r="19" spans="1:8" ht="12" customHeight="1" x14ac:dyDescent="0.15">
      <c r="A19" s="156" t="s">
        <v>544</v>
      </c>
      <c r="B19" s="519">
        <v>54100</v>
      </c>
      <c r="C19" s="519">
        <v>60810</v>
      </c>
      <c r="D19" s="519">
        <v>67560</v>
      </c>
      <c r="E19" s="31">
        <v>3.4338959167740422</v>
      </c>
      <c r="F19" s="31">
        <v>3.7580184656457414</v>
      </c>
      <c r="G19" s="31">
        <v>3.8994770683505138</v>
      </c>
      <c r="H19" s="574">
        <v>20.17077685555622</v>
      </c>
    </row>
    <row r="20" spans="1:8" ht="12" customHeight="1" x14ac:dyDescent="0.15">
      <c r="A20" s="522" t="s">
        <v>543</v>
      </c>
      <c r="B20" s="519">
        <v>6640</v>
      </c>
      <c r="C20" s="519">
        <v>4040</v>
      </c>
      <c r="D20" s="519">
        <v>3810</v>
      </c>
      <c r="E20" s="31">
        <v>0.42146153211422627</v>
      </c>
      <c r="F20" s="31">
        <v>0.24966937347819101</v>
      </c>
      <c r="G20" s="31">
        <v>0.21990834266452722</v>
      </c>
      <c r="H20" s="574">
        <v>1.1375171672538364</v>
      </c>
    </row>
    <row r="21" spans="1:8" ht="12" customHeight="1" x14ac:dyDescent="0.15">
      <c r="A21" s="522" t="s">
        <v>542</v>
      </c>
      <c r="B21" s="519">
        <v>4720</v>
      </c>
      <c r="C21" s="519">
        <v>4690</v>
      </c>
      <c r="D21" s="519">
        <v>4750</v>
      </c>
      <c r="E21" s="31">
        <v>0.29959313728601622</v>
      </c>
      <c r="F21" s="31">
        <v>0.28983895089423661</v>
      </c>
      <c r="G21" s="31">
        <v>0.27416394426679908</v>
      </c>
      <c r="H21" s="574">
        <v>1.4181644473637069</v>
      </c>
    </row>
    <row r="22" spans="1:8" ht="12" customHeight="1" x14ac:dyDescent="0.15">
      <c r="A22" s="522" t="s">
        <v>541</v>
      </c>
      <c r="B22" s="580" t="s">
        <v>1</v>
      </c>
      <c r="C22" s="519">
        <v>6930</v>
      </c>
      <c r="D22" s="519">
        <v>9830</v>
      </c>
      <c r="E22" s="31" t="s">
        <v>1</v>
      </c>
      <c r="F22" s="31">
        <v>0.42826949460491681</v>
      </c>
      <c r="G22" s="31">
        <v>0.56737506781950198</v>
      </c>
      <c r="H22" s="574">
        <v>2.9348540037021555</v>
      </c>
    </row>
    <row r="23" spans="1:8" ht="12" customHeight="1" x14ac:dyDescent="0.15">
      <c r="A23" s="522" t="s">
        <v>540</v>
      </c>
      <c r="B23" s="580" t="s">
        <v>1</v>
      </c>
      <c r="C23" s="519">
        <v>10190</v>
      </c>
      <c r="D23" s="519">
        <v>5490</v>
      </c>
      <c r="E23" s="31" t="s">
        <v>1</v>
      </c>
      <c r="F23" s="31">
        <v>0.62973537518385314</v>
      </c>
      <c r="G23" s="31">
        <v>0.31687580084731087</v>
      </c>
      <c r="H23" s="574">
        <v>1.6390995402161581</v>
      </c>
    </row>
    <row r="24" spans="1:8" ht="12" customHeight="1" x14ac:dyDescent="0.15">
      <c r="A24" s="522" t="s">
        <v>539</v>
      </c>
      <c r="B24" s="580" t="s">
        <v>1</v>
      </c>
      <c r="C24" s="580" t="s">
        <v>1</v>
      </c>
      <c r="D24" s="519">
        <v>43620</v>
      </c>
      <c r="E24" s="31" t="s">
        <v>1</v>
      </c>
      <c r="F24" s="31" t="s">
        <v>1</v>
      </c>
      <c r="G24" s="31">
        <v>2.5176907892458469</v>
      </c>
      <c r="H24" s="574">
        <v>13.023228040843135</v>
      </c>
    </row>
    <row r="25" spans="1:8" ht="12" customHeight="1" x14ac:dyDescent="0.15">
      <c r="A25" s="156" t="s">
        <v>538</v>
      </c>
      <c r="B25" s="519">
        <v>66520</v>
      </c>
      <c r="C25" s="519">
        <v>60360</v>
      </c>
      <c r="D25" s="519">
        <v>51680</v>
      </c>
      <c r="E25" s="31">
        <v>4.2222320958190256</v>
      </c>
      <c r="F25" s="31">
        <v>3.7302087582038639</v>
      </c>
      <c r="G25" s="31">
        <v>2.9829037136227736</v>
      </c>
      <c r="H25" s="574">
        <v>15.429629187317131</v>
      </c>
    </row>
    <row r="26" spans="1:8" ht="12" customHeight="1" x14ac:dyDescent="0.15">
      <c r="A26" s="153" t="s">
        <v>537</v>
      </c>
      <c r="B26" s="518">
        <v>110080</v>
      </c>
      <c r="C26" s="516">
        <v>100610</v>
      </c>
      <c r="D26" s="516">
        <v>121540</v>
      </c>
      <c r="E26" s="152">
        <v>6.9871213034840398</v>
      </c>
      <c r="F26" s="152">
        <v>6.2176325905051479</v>
      </c>
      <c r="G26" s="152">
        <v>7.0151338497235276</v>
      </c>
      <c r="H26" s="579" t="s">
        <v>1</v>
      </c>
    </row>
    <row r="27" spans="1:8" ht="12" customHeight="1" x14ac:dyDescent="0.15">
      <c r="A27" s="578" t="s">
        <v>583</v>
      </c>
      <c r="B27" s="578"/>
      <c r="C27" s="578"/>
      <c r="D27" s="578"/>
      <c r="E27" s="578"/>
      <c r="F27" s="578"/>
      <c r="G27" s="578"/>
      <c r="H27" s="578"/>
    </row>
    <row r="28" spans="1:8" ht="12" customHeight="1" x14ac:dyDescent="0.15">
      <c r="A28" s="577" t="s">
        <v>582</v>
      </c>
      <c r="B28" s="576"/>
      <c r="C28" s="576"/>
      <c r="D28" s="576"/>
      <c r="E28" s="575"/>
      <c r="F28" s="575"/>
      <c r="G28" s="574"/>
      <c r="H28" s="574"/>
    </row>
    <row r="29" spans="1:8" ht="12" customHeight="1" x14ac:dyDescent="0.15">
      <c r="A29" s="514" t="s">
        <v>536</v>
      </c>
      <c r="B29" s="515"/>
      <c r="C29" s="515"/>
      <c r="D29" s="515"/>
      <c r="E29" s="515"/>
      <c r="F29" s="515"/>
      <c r="G29" s="249"/>
      <c r="H29" s="249"/>
    </row>
    <row r="30" spans="1:8" ht="12" customHeight="1" x14ac:dyDescent="0.15">
      <c r="A30" s="514" t="s">
        <v>581</v>
      </c>
      <c r="B30" s="513"/>
      <c r="C30" s="513"/>
      <c r="D30" s="513"/>
      <c r="E30" s="513"/>
      <c r="F30" s="513"/>
      <c r="G30" s="513"/>
      <c r="H30" s="513"/>
    </row>
    <row r="31" spans="1:8" ht="12" customHeight="1" x14ac:dyDescent="0.15">
      <c r="A31" s="514"/>
      <c r="B31" s="513"/>
      <c r="C31" s="513"/>
      <c r="D31" s="513"/>
      <c r="E31" s="513"/>
      <c r="F31" s="513"/>
      <c r="G31" s="513"/>
      <c r="H31" s="513"/>
    </row>
    <row r="32" spans="1:8" ht="12" customHeight="1" x14ac:dyDescent="0.15">
      <c r="A32" s="514"/>
      <c r="B32" s="513"/>
      <c r="C32" s="513"/>
      <c r="D32" s="513"/>
      <c r="E32" s="513"/>
      <c r="F32" s="513"/>
      <c r="G32" s="513"/>
      <c r="H32" s="513"/>
    </row>
    <row r="33" spans="1:8" ht="12" customHeight="1" x14ac:dyDescent="0.15">
      <c r="A33" s="514"/>
      <c r="B33" s="513"/>
      <c r="C33" s="513"/>
      <c r="D33" s="513"/>
      <c r="E33" s="513"/>
      <c r="F33" s="513"/>
      <c r="G33" s="513"/>
      <c r="H33" s="513"/>
    </row>
    <row r="34" spans="1:8" ht="12" customHeight="1" x14ac:dyDescent="0.15">
      <c r="A34" s="514"/>
      <c r="B34" s="513"/>
      <c r="C34" s="513"/>
      <c r="D34" s="513"/>
      <c r="E34" s="513"/>
      <c r="F34" s="513"/>
      <c r="G34" s="513"/>
      <c r="H34" s="513"/>
    </row>
    <row r="35" spans="1:8" ht="12" customHeight="1" x14ac:dyDescent="0.15">
      <c r="A35" s="514"/>
      <c r="B35" s="513"/>
      <c r="C35" s="513"/>
      <c r="D35" s="513"/>
      <c r="E35" s="513"/>
      <c r="F35" s="513"/>
      <c r="G35" s="513"/>
      <c r="H35" s="513"/>
    </row>
    <row r="36" spans="1:8" ht="12" customHeight="1" x14ac:dyDescent="0.15">
      <c r="A36" s="514"/>
      <c r="B36" s="513"/>
      <c r="C36" s="513"/>
      <c r="D36" s="513"/>
      <c r="E36" s="513"/>
      <c r="F36" s="513"/>
      <c r="G36" s="513"/>
      <c r="H36" s="513"/>
    </row>
    <row r="37" spans="1:8" ht="12" customHeight="1" x14ac:dyDescent="0.15">
      <c r="A37" s="514"/>
      <c r="B37" s="513"/>
      <c r="C37" s="513"/>
      <c r="D37" s="513"/>
      <c r="E37" s="513"/>
      <c r="F37" s="513"/>
      <c r="G37" s="513"/>
      <c r="H37" s="513"/>
    </row>
    <row r="38" spans="1:8" ht="12" customHeight="1" x14ac:dyDescent="0.15">
      <c r="A38" s="514"/>
      <c r="B38" s="513"/>
      <c r="C38" s="513"/>
      <c r="D38" s="513"/>
      <c r="E38" s="513"/>
      <c r="F38" s="513"/>
      <c r="G38" s="513"/>
      <c r="H38" s="513"/>
    </row>
    <row r="39" spans="1:8" ht="12" customHeight="1" x14ac:dyDescent="0.15">
      <c r="A39" s="514"/>
      <c r="B39" s="513"/>
      <c r="C39" s="513"/>
      <c r="D39" s="513"/>
      <c r="E39" s="513"/>
      <c r="F39" s="513"/>
      <c r="G39" s="513"/>
      <c r="H39" s="513"/>
    </row>
    <row r="40" spans="1:8" ht="12" customHeight="1" x14ac:dyDescent="0.15"/>
  </sheetData>
  <mergeCells count="2">
    <mergeCell ref="B7:B8"/>
    <mergeCell ref="E7:E8"/>
  </mergeCells>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7" ht="12" customHeight="1" x14ac:dyDescent="0.15">
      <c r="A1" s="573" t="s">
        <v>580</v>
      </c>
      <c r="B1" s="146"/>
      <c r="C1" s="146"/>
      <c r="D1" s="146"/>
      <c r="E1" s="146"/>
      <c r="F1" s="146"/>
      <c r="G1" s="146"/>
    </row>
    <row r="2" spans="1:7" ht="12" customHeight="1" x14ac:dyDescent="0.15">
      <c r="A2" s="566"/>
      <c r="B2" s="571" t="s">
        <v>212</v>
      </c>
      <c r="C2" s="570"/>
      <c r="D2" s="572"/>
      <c r="E2" s="571" t="s">
        <v>211</v>
      </c>
      <c r="F2" s="570"/>
      <c r="G2" s="570"/>
    </row>
    <row r="3" spans="1:7" ht="12" customHeight="1" x14ac:dyDescent="0.15">
      <c r="A3" s="561"/>
      <c r="B3" s="569" t="s">
        <v>113</v>
      </c>
      <c r="C3" s="569" t="s">
        <v>579</v>
      </c>
      <c r="D3" s="569" t="s">
        <v>578</v>
      </c>
      <c r="E3" s="569" t="s">
        <v>113</v>
      </c>
      <c r="F3" s="569" t="s">
        <v>579</v>
      </c>
      <c r="G3" s="568" t="s">
        <v>578</v>
      </c>
    </row>
    <row r="4" spans="1:7" ht="12" customHeight="1" x14ac:dyDescent="0.15">
      <c r="A4" s="557"/>
      <c r="B4" s="567" t="s">
        <v>111</v>
      </c>
      <c r="C4" s="567" t="s">
        <v>42</v>
      </c>
      <c r="D4" s="567" t="s">
        <v>42</v>
      </c>
      <c r="E4" s="567" t="s">
        <v>209</v>
      </c>
      <c r="F4" s="567" t="s">
        <v>42</v>
      </c>
      <c r="G4" s="170" t="s">
        <v>42</v>
      </c>
    </row>
    <row r="5" spans="1:7" ht="12" customHeight="1" x14ac:dyDescent="0.15">
      <c r="A5" s="566" t="s">
        <v>558</v>
      </c>
      <c r="B5" s="565">
        <v>7141133000</v>
      </c>
      <c r="C5" s="564">
        <v>100</v>
      </c>
      <c r="D5" s="564" t="s">
        <v>1</v>
      </c>
      <c r="E5" s="563">
        <v>333829</v>
      </c>
      <c r="F5" s="562">
        <v>100</v>
      </c>
      <c r="G5" s="562" t="s">
        <v>1</v>
      </c>
    </row>
    <row r="6" spans="1:7" ht="12" customHeight="1" x14ac:dyDescent="0.15">
      <c r="A6" s="561" t="s">
        <v>557</v>
      </c>
      <c r="B6" s="560">
        <v>4285540000</v>
      </c>
      <c r="C6" s="559">
        <v>60.012045707592897</v>
      </c>
      <c r="D6" s="559">
        <v>100</v>
      </c>
      <c r="E6" s="558">
        <v>283288</v>
      </c>
      <c r="F6" s="379">
        <v>84.860212863472015</v>
      </c>
      <c r="G6" s="379">
        <v>100</v>
      </c>
    </row>
    <row r="7" spans="1:7" ht="12" customHeight="1" x14ac:dyDescent="0.15">
      <c r="A7" s="561" t="s">
        <v>556</v>
      </c>
      <c r="B7" s="560">
        <v>499372000</v>
      </c>
      <c r="C7" s="559">
        <v>6.9928959452232586</v>
      </c>
      <c r="D7" s="559">
        <v>11.652487201146181</v>
      </c>
      <c r="E7" s="558">
        <v>72601</v>
      </c>
      <c r="F7" s="379">
        <v>21.747960782316696</v>
      </c>
      <c r="G7" s="379">
        <v>25.627982830194007</v>
      </c>
    </row>
    <row r="8" spans="1:7" ht="12" customHeight="1" x14ac:dyDescent="0.15">
      <c r="A8" s="561" t="s">
        <v>555</v>
      </c>
      <c r="B8" s="560">
        <v>256123000</v>
      </c>
      <c r="C8" s="559">
        <v>3.5865877305463991</v>
      </c>
      <c r="D8" s="559">
        <v>5.9764463754859367</v>
      </c>
      <c r="E8" s="558">
        <v>30278</v>
      </c>
      <c r="F8" s="379">
        <v>9.0699130393105456</v>
      </c>
      <c r="G8" s="379">
        <v>10.688063031261473</v>
      </c>
    </row>
    <row r="9" spans="1:7" ht="12" customHeight="1" x14ac:dyDescent="0.15">
      <c r="A9" s="561" t="s">
        <v>554</v>
      </c>
      <c r="B9" s="560">
        <v>2151416000</v>
      </c>
      <c r="C9" s="559">
        <v>30.127096078451416</v>
      </c>
      <c r="D9" s="559">
        <v>50.201748204426977</v>
      </c>
      <c r="E9" s="558">
        <v>67978</v>
      </c>
      <c r="F9" s="379">
        <v>20.363120040499776</v>
      </c>
      <c r="G9" s="379">
        <v>23.996074666064217</v>
      </c>
    </row>
    <row r="10" spans="1:7" ht="12" customHeight="1" x14ac:dyDescent="0.15">
      <c r="A10" s="561" t="s">
        <v>553</v>
      </c>
      <c r="B10" s="560">
        <v>113193000</v>
      </c>
      <c r="C10" s="559">
        <v>1.5850846077226119</v>
      </c>
      <c r="D10" s="559">
        <v>2.641277411948086</v>
      </c>
      <c r="E10" s="558">
        <v>13652</v>
      </c>
      <c r="F10" s="379">
        <v>4.0895188854173838</v>
      </c>
      <c r="G10" s="379">
        <v>4.8191240010166325</v>
      </c>
    </row>
    <row r="11" spans="1:7" ht="12" customHeight="1" x14ac:dyDescent="0.15">
      <c r="A11" s="561" t="s">
        <v>552</v>
      </c>
      <c r="B11" s="560">
        <v>52141000</v>
      </c>
      <c r="C11" s="559">
        <v>0.73015024366581605</v>
      </c>
      <c r="D11" s="559">
        <v>1.2166728113609953</v>
      </c>
      <c r="E11" s="558">
        <v>3061</v>
      </c>
      <c r="F11" s="379">
        <v>0.91693651540159771</v>
      </c>
      <c r="G11" s="379">
        <v>1.0805258253085199</v>
      </c>
    </row>
    <row r="12" spans="1:7" ht="12" customHeight="1" x14ac:dyDescent="0.15">
      <c r="A12" s="561" t="s">
        <v>551</v>
      </c>
      <c r="B12" s="560">
        <v>126038000</v>
      </c>
      <c r="C12" s="559">
        <v>1.7649580255682116</v>
      </c>
      <c r="D12" s="559">
        <v>2.9410062675882154</v>
      </c>
      <c r="E12" s="558">
        <v>22988</v>
      </c>
      <c r="F12" s="379">
        <v>6.8861602796641401</v>
      </c>
      <c r="G12" s="379">
        <v>8.1147101183248136</v>
      </c>
    </row>
    <row r="13" spans="1:7" ht="12" customHeight="1" x14ac:dyDescent="0.15">
      <c r="A13" s="561" t="s">
        <v>550</v>
      </c>
      <c r="B13" s="560">
        <v>85251000</v>
      </c>
      <c r="C13" s="559">
        <v>1.1938021599653725</v>
      </c>
      <c r="D13" s="559">
        <v>1.9892708970164787</v>
      </c>
      <c r="E13" s="558">
        <v>5344</v>
      </c>
      <c r="F13" s="379">
        <v>1.6008195812826327</v>
      </c>
      <c r="G13" s="379">
        <v>1.8864194741746916</v>
      </c>
    </row>
    <row r="14" spans="1:7" ht="12" customHeight="1" x14ac:dyDescent="0.15">
      <c r="A14" s="561" t="s">
        <v>549</v>
      </c>
      <c r="B14" s="560">
        <v>233639000</v>
      </c>
      <c r="C14" s="559">
        <v>3.2717357315708866</v>
      </c>
      <c r="D14" s="559">
        <v>5.4517983731338404</v>
      </c>
      <c r="E14" s="558">
        <v>22146</v>
      </c>
      <c r="F14" s="379">
        <v>6.6339353381521677</v>
      </c>
      <c r="G14" s="379">
        <v>7.8174860918923494</v>
      </c>
    </row>
    <row r="15" spans="1:7" ht="12" customHeight="1" x14ac:dyDescent="0.15">
      <c r="A15" s="561" t="s">
        <v>548</v>
      </c>
      <c r="B15" s="560">
        <v>452808000</v>
      </c>
      <c r="C15" s="559">
        <v>6.3408425525753405</v>
      </c>
      <c r="D15" s="559">
        <v>10.565949681953732</v>
      </c>
      <c r="E15" s="558">
        <v>26868</v>
      </c>
      <c r="F15" s="379">
        <v>8.0484319816432954</v>
      </c>
      <c r="G15" s="379">
        <v>9.4843410239756007</v>
      </c>
    </row>
    <row r="16" spans="1:7" ht="12" customHeight="1" x14ac:dyDescent="0.15">
      <c r="A16" s="561" t="s">
        <v>577</v>
      </c>
      <c r="B16" s="560">
        <v>2660000</v>
      </c>
      <c r="C16" s="559">
        <v>3.7248991161486562E-2</v>
      </c>
      <c r="D16" s="559">
        <v>6.2069190813759757E-2</v>
      </c>
      <c r="E16" s="558">
        <v>599</v>
      </c>
      <c r="F16" s="379">
        <v>0.17943318285709151</v>
      </c>
      <c r="G16" s="379">
        <v>0.21144559600124255</v>
      </c>
    </row>
    <row r="17" spans="1:7" ht="12" customHeight="1" x14ac:dyDescent="0.15">
      <c r="A17" s="561" t="s">
        <v>576</v>
      </c>
      <c r="B17" s="560">
        <v>312899000</v>
      </c>
      <c r="C17" s="559">
        <v>4.3816436411420989</v>
      </c>
      <c r="D17" s="559">
        <v>7.3012735851257951</v>
      </c>
      <c r="E17" s="558">
        <v>17772</v>
      </c>
      <c r="F17" s="379">
        <v>5.3236836823643241</v>
      </c>
      <c r="G17" s="379">
        <v>6.2734743441303547</v>
      </c>
    </row>
    <row r="18" spans="1:7" ht="12" customHeight="1" x14ac:dyDescent="0.15">
      <c r="A18" s="561" t="s">
        <v>546</v>
      </c>
      <c r="B18" s="560">
        <v>2170508000</v>
      </c>
      <c r="C18" s="559">
        <v>30.394448612005963</v>
      </c>
      <c r="D18" s="559">
        <v>100</v>
      </c>
      <c r="E18" s="558">
        <v>37239</v>
      </c>
      <c r="F18" s="379">
        <v>11.155112347938616</v>
      </c>
      <c r="G18" s="379">
        <v>100</v>
      </c>
    </row>
    <row r="19" spans="1:7" ht="12" customHeight="1" x14ac:dyDescent="0.15">
      <c r="A19" s="561" t="s">
        <v>545</v>
      </c>
      <c r="B19" s="560">
        <v>125072000</v>
      </c>
      <c r="C19" s="559">
        <v>1.751430760356935</v>
      </c>
      <c r="D19" s="559">
        <v>5.7623376647310218</v>
      </c>
      <c r="E19" s="558">
        <v>11016</v>
      </c>
      <c r="F19" s="379">
        <v>3.2998930590212354</v>
      </c>
      <c r="G19" s="379">
        <v>29.581889954080399</v>
      </c>
    </row>
    <row r="20" spans="1:7" ht="12" customHeight="1" x14ac:dyDescent="0.15">
      <c r="A20" s="561" t="s">
        <v>544</v>
      </c>
      <c r="B20" s="560">
        <v>151147000</v>
      </c>
      <c r="C20" s="559">
        <v>2.1165688974004544</v>
      </c>
      <c r="D20" s="559">
        <v>6.9636693345520957</v>
      </c>
      <c r="E20" s="558">
        <v>3445</v>
      </c>
      <c r="F20" s="379">
        <v>1.0319654673500505</v>
      </c>
      <c r="G20" s="379">
        <v>9.2510540025242349</v>
      </c>
    </row>
    <row r="21" spans="1:7" ht="12" customHeight="1" x14ac:dyDescent="0.15">
      <c r="A21" s="522" t="s">
        <v>543</v>
      </c>
      <c r="B21" s="560">
        <v>34092000</v>
      </c>
      <c r="C21" s="559">
        <v>0.47740323559300746</v>
      </c>
      <c r="D21" s="559">
        <v>1.5706922066170685</v>
      </c>
      <c r="E21" s="558">
        <v>2271</v>
      </c>
      <c r="F21" s="379">
        <v>0.68028841113264582</v>
      </c>
      <c r="G21" s="379">
        <v>6.0984451784419562</v>
      </c>
    </row>
    <row r="22" spans="1:7" ht="12" customHeight="1" x14ac:dyDescent="0.15">
      <c r="A22" s="522" t="s">
        <v>542</v>
      </c>
      <c r="B22" s="560">
        <v>985869000</v>
      </c>
      <c r="C22" s="559">
        <v>13.805498371196839</v>
      </c>
      <c r="D22" s="559">
        <v>45.421118005554462</v>
      </c>
      <c r="E22" s="558">
        <v>462</v>
      </c>
      <c r="F22" s="379">
        <v>0.13839420781298209</v>
      </c>
      <c r="G22" s="379">
        <v>1.240634818335616</v>
      </c>
    </row>
    <row r="23" spans="1:7" ht="12" customHeight="1" x14ac:dyDescent="0.15">
      <c r="A23" s="561" t="s">
        <v>541</v>
      </c>
      <c r="B23" s="560">
        <v>212809000</v>
      </c>
      <c r="C23" s="559">
        <v>2.980045323340148</v>
      </c>
      <c r="D23" s="559">
        <v>9.8045710957987708</v>
      </c>
      <c r="E23" s="558">
        <v>122</v>
      </c>
      <c r="F23" s="379">
        <v>3.6545656608622974E-2</v>
      </c>
      <c r="G23" s="379">
        <v>0.32761352345659123</v>
      </c>
    </row>
    <row r="24" spans="1:7" ht="12" customHeight="1" x14ac:dyDescent="0.15">
      <c r="A24" s="561" t="s">
        <v>540</v>
      </c>
      <c r="B24" s="560">
        <v>28453000</v>
      </c>
      <c r="C24" s="559">
        <v>0.3984381750066831</v>
      </c>
      <c r="D24" s="559">
        <v>1.3108912752222062</v>
      </c>
      <c r="E24" s="558">
        <v>1673</v>
      </c>
      <c r="F24" s="379">
        <v>0.50115478283792003</v>
      </c>
      <c r="G24" s="379">
        <v>4.4926018421547305</v>
      </c>
    </row>
    <row r="25" spans="1:7" ht="12" customHeight="1" x14ac:dyDescent="0.15">
      <c r="A25" s="561" t="s">
        <v>539</v>
      </c>
      <c r="B25" s="560">
        <v>149675000</v>
      </c>
      <c r="C25" s="559">
        <v>2.0959559218404138</v>
      </c>
      <c r="D25" s="559">
        <v>6.8958511095098469</v>
      </c>
      <c r="E25" s="558">
        <v>6551</v>
      </c>
      <c r="F25" s="379">
        <v>1.9623819380581073</v>
      </c>
      <c r="G25" s="379">
        <v>17.591772066919091</v>
      </c>
    </row>
    <row r="26" spans="1:7" ht="12" customHeight="1" x14ac:dyDescent="0.15">
      <c r="A26" s="561" t="s">
        <v>538</v>
      </c>
      <c r="B26" s="560">
        <v>483392000</v>
      </c>
      <c r="C26" s="559">
        <v>6.7691219306516208</v>
      </c>
      <c r="D26" s="559">
        <v>22.27091538017828</v>
      </c>
      <c r="E26" s="558">
        <v>11700</v>
      </c>
      <c r="F26" s="379">
        <v>3.5047883796794168</v>
      </c>
      <c r="G26" s="379">
        <v>31.418673970837023</v>
      </c>
    </row>
    <row r="27" spans="1:7" ht="12" customHeight="1" x14ac:dyDescent="0.15">
      <c r="A27" s="557" t="s">
        <v>537</v>
      </c>
      <c r="B27" s="556">
        <v>628828000</v>
      </c>
      <c r="C27" s="555">
        <v>8.8057175240959662</v>
      </c>
      <c r="D27" s="555" t="s">
        <v>1</v>
      </c>
      <c r="E27" s="554">
        <v>11792</v>
      </c>
      <c r="F27" s="375">
        <v>3.5323473994170671</v>
      </c>
      <c r="G27" s="375" t="s">
        <v>1</v>
      </c>
    </row>
    <row r="28" spans="1:7" ht="12" customHeight="1" x14ac:dyDescent="0.15">
      <c r="A28" s="146" t="s">
        <v>575</v>
      </c>
      <c r="B28" s="146"/>
      <c r="C28" s="146"/>
      <c r="D28" s="146"/>
      <c r="E28" s="146"/>
      <c r="F28" s="146"/>
      <c r="G28" s="146"/>
    </row>
    <row r="29" spans="1:7" ht="12" customHeight="1" x14ac:dyDescent="0.15">
      <c r="A29" s="146"/>
      <c r="B29" s="146"/>
      <c r="C29" s="146"/>
      <c r="D29" s="146"/>
      <c r="E29" s="146"/>
      <c r="F29" s="146"/>
      <c r="G29" s="146"/>
    </row>
    <row r="30" spans="1:7"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7" ht="12" customHeight="1" x14ac:dyDescent="0.15"/>
    <row r="2" spans="1:7" ht="12" customHeight="1" x14ac:dyDescent="0.15">
      <c r="A2" s="553" t="s">
        <v>574</v>
      </c>
      <c r="B2" s="534"/>
      <c r="C2" s="534"/>
      <c r="D2" s="534"/>
      <c r="E2" s="534"/>
      <c r="F2" s="534"/>
      <c r="G2" s="534"/>
    </row>
    <row r="3" spans="1:7" ht="12" customHeight="1" x14ac:dyDescent="0.15">
      <c r="A3" s="552"/>
      <c r="B3" s="551" t="s">
        <v>6</v>
      </c>
      <c r="C3" s="550"/>
      <c r="D3" s="551" t="s">
        <v>7</v>
      </c>
      <c r="E3" s="550"/>
      <c r="F3" s="551" t="s">
        <v>8</v>
      </c>
      <c r="G3" s="550"/>
    </row>
    <row r="4" spans="1:7" ht="12" customHeight="1" x14ac:dyDescent="0.15">
      <c r="A4" s="549"/>
      <c r="B4" s="548" t="s">
        <v>228</v>
      </c>
      <c r="C4" s="548" t="s">
        <v>233</v>
      </c>
      <c r="D4" s="548" t="s">
        <v>228</v>
      </c>
      <c r="E4" s="548" t="s">
        <v>233</v>
      </c>
      <c r="F4" s="548" t="s">
        <v>228</v>
      </c>
      <c r="G4" s="548" t="s">
        <v>233</v>
      </c>
    </row>
    <row r="5" spans="1:7" ht="12" customHeight="1" x14ac:dyDescent="0.15">
      <c r="A5" s="540"/>
      <c r="B5" s="547" t="s">
        <v>44</v>
      </c>
      <c r="C5" s="547" t="s">
        <v>42</v>
      </c>
      <c r="D5" s="547" t="s">
        <v>44</v>
      </c>
      <c r="E5" s="547" t="s">
        <v>42</v>
      </c>
      <c r="F5" s="547" t="s">
        <v>44</v>
      </c>
      <c r="G5" s="546" t="s">
        <v>42</v>
      </c>
    </row>
    <row r="6" spans="1:7" ht="12" customHeight="1" x14ac:dyDescent="0.15">
      <c r="A6" s="534" t="s">
        <v>573</v>
      </c>
      <c r="B6" s="545">
        <v>54750</v>
      </c>
      <c r="C6" s="218">
        <v>3.1392268614611885</v>
      </c>
      <c r="D6" s="544">
        <v>49580</v>
      </c>
      <c r="E6" s="543">
        <v>2.6507415446798044</v>
      </c>
      <c r="F6" s="542">
        <v>41610</v>
      </c>
      <c r="G6" s="541">
        <v>2.2374335921536574</v>
      </c>
    </row>
    <row r="7" spans="1:7" ht="12" customHeight="1" x14ac:dyDescent="0.15">
      <c r="A7" s="534" t="s">
        <v>572</v>
      </c>
      <c r="B7" s="545">
        <v>4540</v>
      </c>
      <c r="C7" s="218">
        <v>0.63749719164232754</v>
      </c>
      <c r="D7" s="544">
        <v>4660</v>
      </c>
      <c r="E7" s="543">
        <v>0.55632491285038921</v>
      </c>
      <c r="F7" s="542">
        <v>5250</v>
      </c>
      <c r="G7" s="541">
        <v>0.58753091531721069</v>
      </c>
    </row>
    <row r="8" spans="1:7" ht="12" customHeight="1" x14ac:dyDescent="0.15">
      <c r="A8" s="534" t="s">
        <v>571</v>
      </c>
      <c r="B8" s="545">
        <v>6290</v>
      </c>
      <c r="C8" s="218">
        <v>1.400235969813673</v>
      </c>
      <c r="D8" s="544">
        <v>5870</v>
      </c>
      <c r="E8" s="543">
        <v>1.253737718923537</v>
      </c>
      <c r="F8" s="542">
        <v>5310</v>
      </c>
      <c r="G8" s="541">
        <v>1.2411761955962788</v>
      </c>
    </row>
    <row r="9" spans="1:7" ht="12" customHeight="1" x14ac:dyDescent="0.15">
      <c r="A9" s="534" t="s">
        <v>570</v>
      </c>
      <c r="B9" s="545">
        <v>8270</v>
      </c>
      <c r="C9" s="218">
        <v>3.0182481751824817</v>
      </c>
      <c r="D9" s="544">
        <v>6930</v>
      </c>
      <c r="E9" s="543">
        <v>2.5855314703577958</v>
      </c>
      <c r="F9" s="542">
        <v>6350</v>
      </c>
      <c r="G9" s="541">
        <v>2.5334131258727308</v>
      </c>
    </row>
    <row r="10" spans="1:7" ht="12" customHeight="1" x14ac:dyDescent="0.15">
      <c r="A10" s="534" t="s">
        <v>569</v>
      </c>
      <c r="B10" s="545">
        <v>5440</v>
      </c>
      <c r="C10" s="218">
        <v>5.2560386473429945</v>
      </c>
      <c r="D10" s="544">
        <v>5100</v>
      </c>
      <c r="E10" s="543">
        <v>4.9342105263157894</v>
      </c>
      <c r="F10" s="542">
        <v>3760</v>
      </c>
      <c r="G10" s="541">
        <v>3.9466778629159234</v>
      </c>
    </row>
    <row r="11" spans="1:7" ht="12" customHeight="1" x14ac:dyDescent="0.15">
      <c r="A11" s="534" t="s">
        <v>568</v>
      </c>
      <c r="B11" s="545">
        <v>6600</v>
      </c>
      <c r="C11" s="218">
        <v>7.6601671309192199</v>
      </c>
      <c r="D11" s="544">
        <v>5670</v>
      </c>
      <c r="E11" s="543">
        <v>7.2599231754161329</v>
      </c>
      <c r="F11" s="542">
        <v>4550</v>
      </c>
      <c r="G11" s="541">
        <v>5.728314238952537</v>
      </c>
    </row>
    <row r="12" spans="1:7" ht="12" customHeight="1" x14ac:dyDescent="0.15">
      <c r="A12" s="534" t="s">
        <v>567</v>
      </c>
      <c r="B12" s="545">
        <v>7990</v>
      </c>
      <c r="C12" s="218">
        <v>12.507827175954917</v>
      </c>
      <c r="D12" s="544">
        <v>7320</v>
      </c>
      <c r="E12" s="543">
        <v>11.836998706338939</v>
      </c>
      <c r="F12" s="542">
        <v>5230</v>
      </c>
      <c r="G12" s="541">
        <v>8.882472826086957</v>
      </c>
    </row>
    <row r="13" spans="1:7" ht="12" customHeight="1" x14ac:dyDescent="0.15">
      <c r="A13" s="534" t="s">
        <v>566</v>
      </c>
      <c r="B13" s="545">
        <v>8950</v>
      </c>
      <c r="C13" s="218">
        <v>22.017220172201721</v>
      </c>
      <c r="D13" s="544">
        <v>7730</v>
      </c>
      <c r="E13" s="543">
        <v>20.124967456391566</v>
      </c>
      <c r="F13" s="542">
        <v>6240</v>
      </c>
      <c r="G13" s="541">
        <v>16.169992225965277</v>
      </c>
    </row>
    <row r="14" spans="1:7" ht="12" customHeight="1" x14ac:dyDescent="0.15">
      <c r="A14" s="534" t="s">
        <v>565</v>
      </c>
      <c r="B14" s="545">
        <v>4530</v>
      </c>
      <c r="C14" s="218">
        <v>40.159574468085104</v>
      </c>
      <c r="D14" s="544">
        <v>4270</v>
      </c>
      <c r="E14" s="543">
        <v>36.937716262975776</v>
      </c>
      <c r="F14" s="542">
        <v>3310</v>
      </c>
      <c r="G14" s="541">
        <v>27.908937605396289</v>
      </c>
    </row>
    <row r="15" spans="1:7" ht="12" customHeight="1" x14ac:dyDescent="0.15">
      <c r="A15" s="534" t="s">
        <v>564</v>
      </c>
      <c r="B15" s="545">
        <v>1130</v>
      </c>
      <c r="C15" s="218">
        <v>61.413043478260867</v>
      </c>
      <c r="D15" s="544">
        <v>1050</v>
      </c>
      <c r="E15" s="543">
        <v>55.555555555555557</v>
      </c>
      <c r="F15" s="542">
        <v>850</v>
      </c>
      <c r="G15" s="541">
        <v>42.079207920792079</v>
      </c>
    </row>
    <row r="16" spans="1:7" ht="12" customHeight="1" x14ac:dyDescent="0.15">
      <c r="A16" s="534" t="s">
        <v>563</v>
      </c>
      <c r="B16" s="545">
        <v>660</v>
      </c>
      <c r="C16" s="218">
        <v>71.739130434782609</v>
      </c>
      <c r="D16" s="544">
        <v>690</v>
      </c>
      <c r="E16" s="543">
        <v>66.990291262135926</v>
      </c>
      <c r="F16" s="542">
        <v>500</v>
      </c>
      <c r="G16" s="541">
        <v>46.728971962616825</v>
      </c>
    </row>
    <row r="17" spans="1:7" ht="12" customHeight="1" x14ac:dyDescent="0.15">
      <c r="A17" s="540" t="s">
        <v>562</v>
      </c>
      <c r="B17" s="539">
        <v>340</v>
      </c>
      <c r="C17" s="222">
        <v>75.555555555555557</v>
      </c>
      <c r="D17" s="538">
        <v>280</v>
      </c>
      <c r="E17" s="537">
        <v>75.675675675675677</v>
      </c>
      <c r="F17" s="536">
        <v>270</v>
      </c>
      <c r="G17" s="535">
        <v>60</v>
      </c>
    </row>
    <row r="18" spans="1:7" ht="12" customHeight="1" x14ac:dyDescent="0.15">
      <c r="A18" s="534" t="s">
        <v>561</v>
      </c>
      <c r="B18" s="534"/>
      <c r="C18" s="534"/>
      <c r="D18" s="534"/>
      <c r="E18" s="534"/>
      <c r="F18" s="534"/>
      <c r="G18" s="534"/>
    </row>
    <row r="19" spans="1:7" ht="12" customHeight="1" x14ac:dyDescent="0.15">
      <c r="A19" s="534"/>
      <c r="B19" s="534"/>
      <c r="C19" s="534"/>
      <c r="D19" s="534"/>
      <c r="E19" s="534"/>
      <c r="F19" s="534"/>
      <c r="G19" s="534"/>
    </row>
    <row r="20" spans="1:7"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4" ht="12" customHeight="1" x14ac:dyDescent="0.15"/>
    <row r="2" spans="1:4" ht="12" customHeight="1" x14ac:dyDescent="0.15">
      <c r="A2" s="533" t="s">
        <v>560</v>
      </c>
    </row>
    <row r="3" spans="1:4" ht="12" customHeight="1" x14ac:dyDescent="0.15">
      <c r="A3" s="533" t="s">
        <v>533</v>
      </c>
    </row>
    <row r="4" spans="1:4" ht="12" customHeight="1" x14ac:dyDescent="0.15">
      <c r="A4" s="176"/>
      <c r="B4" s="532" t="s">
        <v>559</v>
      </c>
      <c r="C4" s="532" t="s">
        <v>212</v>
      </c>
      <c r="D4" s="531" t="s">
        <v>530</v>
      </c>
    </row>
    <row r="5" spans="1:4" ht="12" customHeight="1" x14ac:dyDescent="0.15">
      <c r="A5" s="530"/>
      <c r="B5" s="529" t="s">
        <v>529</v>
      </c>
      <c r="C5" s="529" t="s">
        <v>111</v>
      </c>
      <c r="D5" s="528" t="s">
        <v>528</v>
      </c>
    </row>
    <row r="6" spans="1:4" ht="12" customHeight="1" x14ac:dyDescent="0.15">
      <c r="A6" s="175"/>
      <c r="B6" s="527"/>
      <c r="C6" s="527"/>
      <c r="D6" s="526" t="s">
        <v>344</v>
      </c>
    </row>
    <row r="7" spans="1:4" ht="12" customHeight="1" x14ac:dyDescent="0.15">
      <c r="A7" s="156" t="s">
        <v>558</v>
      </c>
      <c r="B7" s="525">
        <v>1732540</v>
      </c>
      <c r="C7" s="524">
        <v>7141133000</v>
      </c>
      <c r="D7" s="523">
        <v>4122</v>
      </c>
    </row>
    <row r="8" spans="1:4" ht="12" customHeight="1" x14ac:dyDescent="0.15">
      <c r="A8" s="156" t="s">
        <v>557</v>
      </c>
      <c r="B8" s="521">
        <v>1269560</v>
      </c>
      <c r="C8" s="520">
        <v>4285540000</v>
      </c>
      <c r="D8" s="519">
        <v>3376</v>
      </c>
    </row>
    <row r="9" spans="1:4" ht="12" customHeight="1" x14ac:dyDescent="0.15">
      <c r="A9" s="156" t="s">
        <v>556</v>
      </c>
      <c r="B9" s="521">
        <v>292270</v>
      </c>
      <c r="C9" s="520">
        <v>499372000</v>
      </c>
      <c r="D9" s="519">
        <v>1709</v>
      </c>
    </row>
    <row r="10" spans="1:4" ht="12" customHeight="1" x14ac:dyDescent="0.15">
      <c r="A10" s="156" t="s">
        <v>555</v>
      </c>
      <c r="B10" s="521">
        <v>195020</v>
      </c>
      <c r="C10" s="520">
        <v>256123000</v>
      </c>
      <c r="D10" s="519">
        <v>1313</v>
      </c>
    </row>
    <row r="11" spans="1:4" ht="12" customHeight="1" x14ac:dyDescent="0.15">
      <c r="A11" s="156" t="s">
        <v>554</v>
      </c>
      <c r="B11" s="521">
        <v>324320</v>
      </c>
      <c r="C11" s="520">
        <v>2151416000</v>
      </c>
      <c r="D11" s="519">
        <v>6634</v>
      </c>
    </row>
    <row r="12" spans="1:4" ht="12" customHeight="1" x14ac:dyDescent="0.15">
      <c r="A12" s="156" t="s">
        <v>553</v>
      </c>
      <c r="B12" s="521">
        <v>97650</v>
      </c>
      <c r="C12" s="520">
        <v>113193000</v>
      </c>
      <c r="D12" s="519">
        <v>1159</v>
      </c>
    </row>
    <row r="13" spans="1:4" ht="12" customHeight="1" x14ac:dyDescent="0.15">
      <c r="A13" s="156" t="s">
        <v>552</v>
      </c>
      <c r="B13" s="521">
        <v>27170</v>
      </c>
      <c r="C13" s="520">
        <v>52141000</v>
      </c>
      <c r="D13" s="519">
        <v>1919</v>
      </c>
    </row>
    <row r="14" spans="1:4" ht="12" customHeight="1" x14ac:dyDescent="0.15">
      <c r="A14" s="156" t="s">
        <v>551</v>
      </c>
      <c r="B14" s="521">
        <v>99130</v>
      </c>
      <c r="C14" s="520">
        <v>126038000</v>
      </c>
      <c r="D14" s="519">
        <v>1272</v>
      </c>
    </row>
    <row r="15" spans="1:4" ht="12" customHeight="1" x14ac:dyDescent="0.15">
      <c r="A15" s="156" t="s">
        <v>550</v>
      </c>
      <c r="B15" s="521">
        <v>16660</v>
      </c>
      <c r="C15" s="520">
        <v>85251000</v>
      </c>
      <c r="D15" s="519">
        <v>5117</v>
      </c>
    </row>
    <row r="16" spans="1:4" ht="12" customHeight="1" x14ac:dyDescent="0.15">
      <c r="A16" s="156" t="s">
        <v>549</v>
      </c>
      <c r="B16" s="521">
        <v>27730</v>
      </c>
      <c r="C16" s="520">
        <v>233639000</v>
      </c>
      <c r="D16" s="519">
        <v>8426</v>
      </c>
    </row>
    <row r="17" spans="1:4" ht="12" customHeight="1" x14ac:dyDescent="0.15">
      <c r="A17" s="156" t="s">
        <v>548</v>
      </c>
      <c r="B17" s="521">
        <v>111550</v>
      </c>
      <c r="C17" s="520">
        <v>452808000</v>
      </c>
      <c r="D17" s="519">
        <v>4059</v>
      </c>
    </row>
    <row r="18" spans="1:4" ht="12" customHeight="1" x14ac:dyDescent="0.15">
      <c r="A18" s="156" t="s">
        <v>547</v>
      </c>
      <c r="B18" s="521">
        <v>78070</v>
      </c>
      <c r="C18" s="520">
        <v>315560000</v>
      </c>
      <c r="D18" s="519">
        <v>4042</v>
      </c>
    </row>
    <row r="19" spans="1:4" ht="12" customHeight="1" x14ac:dyDescent="0.15">
      <c r="A19" s="156" t="s">
        <v>546</v>
      </c>
      <c r="B19" s="521">
        <v>334940</v>
      </c>
      <c r="C19" s="520">
        <v>2170508000</v>
      </c>
      <c r="D19" s="519">
        <v>6480</v>
      </c>
    </row>
    <row r="20" spans="1:4" ht="12" customHeight="1" x14ac:dyDescent="0.15">
      <c r="A20" s="156" t="s">
        <v>545</v>
      </c>
      <c r="B20" s="521">
        <v>148200</v>
      </c>
      <c r="C20" s="520">
        <v>125072000</v>
      </c>
      <c r="D20" s="519">
        <v>844</v>
      </c>
    </row>
    <row r="21" spans="1:4" ht="12" customHeight="1" x14ac:dyDescent="0.15">
      <c r="A21" s="156" t="s">
        <v>544</v>
      </c>
      <c r="B21" s="521">
        <v>67560</v>
      </c>
      <c r="C21" s="520">
        <v>151147000</v>
      </c>
      <c r="D21" s="519">
        <v>2237</v>
      </c>
    </row>
    <row r="22" spans="1:4" ht="12" customHeight="1" x14ac:dyDescent="0.15">
      <c r="A22" s="522" t="s">
        <v>543</v>
      </c>
      <c r="B22" s="521">
        <v>3810</v>
      </c>
      <c r="C22" s="520">
        <v>34092000</v>
      </c>
      <c r="D22" s="519">
        <v>8942</v>
      </c>
    </row>
    <row r="23" spans="1:4" ht="12" customHeight="1" x14ac:dyDescent="0.15">
      <c r="A23" s="522" t="s">
        <v>542</v>
      </c>
      <c r="B23" s="521">
        <v>4750</v>
      </c>
      <c r="C23" s="520">
        <v>985869000</v>
      </c>
      <c r="D23" s="519">
        <v>207722</v>
      </c>
    </row>
    <row r="24" spans="1:4" ht="12" customHeight="1" x14ac:dyDescent="0.15">
      <c r="A24" s="522" t="s">
        <v>541</v>
      </c>
      <c r="B24" s="521">
        <v>9830</v>
      </c>
      <c r="C24" s="520">
        <v>212809000</v>
      </c>
      <c r="D24" s="519">
        <v>21644</v>
      </c>
    </row>
    <row r="25" spans="1:4" ht="12" customHeight="1" x14ac:dyDescent="0.15">
      <c r="A25" s="522" t="s">
        <v>540</v>
      </c>
      <c r="B25" s="521">
        <v>5490</v>
      </c>
      <c r="C25" s="520">
        <v>28453000</v>
      </c>
      <c r="D25" s="519">
        <v>5183</v>
      </c>
    </row>
    <row r="26" spans="1:4" ht="12" customHeight="1" x14ac:dyDescent="0.15">
      <c r="A26" s="522" t="s">
        <v>539</v>
      </c>
      <c r="B26" s="521">
        <v>43620</v>
      </c>
      <c r="C26" s="520">
        <v>149675000</v>
      </c>
      <c r="D26" s="519">
        <v>3431</v>
      </c>
    </row>
    <row r="27" spans="1:4" ht="12" customHeight="1" x14ac:dyDescent="0.15">
      <c r="A27" s="156" t="s">
        <v>538</v>
      </c>
      <c r="B27" s="521">
        <v>51680</v>
      </c>
      <c r="C27" s="520">
        <v>483392000</v>
      </c>
      <c r="D27" s="519">
        <v>9353</v>
      </c>
    </row>
    <row r="28" spans="1:4" ht="12" customHeight="1" x14ac:dyDescent="0.15">
      <c r="A28" s="153" t="s">
        <v>537</v>
      </c>
      <c r="B28" s="518">
        <v>121540</v>
      </c>
      <c r="C28" s="517">
        <v>628828000</v>
      </c>
      <c r="D28" s="516">
        <v>5174</v>
      </c>
    </row>
    <row r="29" spans="1:4" ht="12" customHeight="1" x14ac:dyDescent="0.15">
      <c r="A29" s="514" t="s">
        <v>536</v>
      </c>
      <c r="B29" s="515"/>
      <c r="C29" s="515"/>
      <c r="D29" s="515"/>
    </row>
    <row r="30" spans="1:4" ht="12" customHeight="1" x14ac:dyDescent="0.15">
      <c r="A30" s="514" t="s">
        <v>535</v>
      </c>
      <c r="B30" s="513"/>
      <c r="C30" s="513"/>
      <c r="D30" s="513"/>
    </row>
    <row r="31" spans="1:4" ht="12" customHeight="1" x14ac:dyDescent="0.15">
      <c r="A31" s="514"/>
      <c r="B31" s="513"/>
      <c r="C31" s="513"/>
      <c r="D31" s="513"/>
    </row>
    <row r="32" spans="1:4" ht="12" customHeight="1" x14ac:dyDescent="0.15">
      <c r="A32" s="514"/>
      <c r="B32" s="513"/>
      <c r="C32" s="513"/>
      <c r="D32" s="513"/>
    </row>
    <row r="33" spans="1:4" ht="12" customHeight="1" x14ac:dyDescent="0.15">
      <c r="A33" s="514"/>
      <c r="B33" s="513"/>
      <c r="C33" s="513"/>
      <c r="D33" s="513"/>
    </row>
    <row r="34" spans="1:4"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4" ht="12" customHeight="1" x14ac:dyDescent="0.15">
      <c r="A1" s="48" t="s">
        <v>534</v>
      </c>
    </row>
    <row r="2" spans="1:4" ht="12" customHeight="1" x14ac:dyDescent="0.15">
      <c r="A2" s="48" t="s">
        <v>533</v>
      </c>
    </row>
    <row r="3" spans="1:4" ht="12" customHeight="1" x14ac:dyDescent="0.15">
      <c r="A3" s="47"/>
      <c r="B3" s="114" t="s">
        <v>532</v>
      </c>
      <c r="C3" s="114" t="s">
        <v>531</v>
      </c>
      <c r="D3" s="512" t="s">
        <v>530</v>
      </c>
    </row>
    <row r="4" spans="1:4" ht="12" customHeight="1" x14ac:dyDescent="0.15">
      <c r="A4" s="18"/>
      <c r="B4" s="112" t="s">
        <v>529</v>
      </c>
      <c r="C4" s="112" t="s">
        <v>111</v>
      </c>
      <c r="D4" s="111" t="s">
        <v>528</v>
      </c>
    </row>
    <row r="5" spans="1:4" ht="12" customHeight="1" x14ac:dyDescent="0.15">
      <c r="A5" s="37"/>
      <c r="B5" s="110"/>
      <c r="C5" s="110"/>
      <c r="D5" s="109" t="s">
        <v>344</v>
      </c>
    </row>
    <row r="6" spans="1:4" ht="12" customHeight="1" x14ac:dyDescent="0.15">
      <c r="A6" s="47" t="s">
        <v>527</v>
      </c>
      <c r="B6" s="511">
        <v>1732540</v>
      </c>
      <c r="C6" s="510">
        <v>7141133000</v>
      </c>
      <c r="D6" s="509">
        <v>4122</v>
      </c>
    </row>
    <row r="7" spans="1:4" ht="12" customHeight="1" x14ac:dyDescent="0.15">
      <c r="A7" s="18" t="s">
        <v>526</v>
      </c>
      <c r="B7" s="508">
        <v>234950</v>
      </c>
      <c r="C7" s="367">
        <v>975945000</v>
      </c>
      <c r="D7" s="507">
        <v>4154</v>
      </c>
    </row>
    <row r="8" spans="1:4" ht="12" customHeight="1" x14ac:dyDescent="0.15">
      <c r="A8" s="18" t="s">
        <v>525</v>
      </c>
      <c r="B8" s="508">
        <v>88990</v>
      </c>
      <c r="C8" s="367">
        <v>424989000</v>
      </c>
      <c r="D8" s="507">
        <v>4776</v>
      </c>
    </row>
    <row r="9" spans="1:4" ht="12" customHeight="1" x14ac:dyDescent="0.15">
      <c r="A9" s="18" t="s">
        <v>524</v>
      </c>
      <c r="B9" s="508">
        <v>223250</v>
      </c>
      <c r="C9" s="367">
        <v>1195284000</v>
      </c>
      <c r="D9" s="507">
        <v>5354</v>
      </c>
    </row>
    <row r="10" spans="1:4" ht="12" customHeight="1" x14ac:dyDescent="0.15">
      <c r="A10" s="18" t="s">
        <v>523</v>
      </c>
      <c r="B10" s="508">
        <v>281330</v>
      </c>
      <c r="C10" s="367">
        <v>1308708000</v>
      </c>
      <c r="D10" s="507">
        <v>4652</v>
      </c>
    </row>
    <row r="11" spans="1:4" ht="12" customHeight="1" x14ac:dyDescent="0.15">
      <c r="A11" s="18" t="s">
        <v>522</v>
      </c>
      <c r="B11" s="508">
        <v>160290</v>
      </c>
      <c r="C11" s="367">
        <v>525269000</v>
      </c>
      <c r="D11" s="507">
        <v>3277</v>
      </c>
    </row>
    <row r="12" spans="1:4" ht="12" customHeight="1" x14ac:dyDescent="0.15">
      <c r="A12" s="18" t="s">
        <v>521</v>
      </c>
      <c r="B12" s="508">
        <v>215130</v>
      </c>
      <c r="C12" s="367">
        <v>742048000</v>
      </c>
      <c r="D12" s="507">
        <v>3449</v>
      </c>
    </row>
    <row r="13" spans="1:4" ht="12" customHeight="1" x14ac:dyDescent="0.15">
      <c r="A13" s="18" t="s">
        <v>520</v>
      </c>
      <c r="B13" s="508">
        <v>209970</v>
      </c>
      <c r="C13" s="367">
        <v>662230000</v>
      </c>
      <c r="D13" s="507">
        <v>3154</v>
      </c>
    </row>
    <row r="14" spans="1:4" ht="12" customHeight="1" x14ac:dyDescent="0.15">
      <c r="A14" s="18" t="s">
        <v>450</v>
      </c>
      <c r="B14" s="508">
        <v>41290</v>
      </c>
      <c r="C14" s="367">
        <v>88154000</v>
      </c>
      <c r="D14" s="507">
        <v>2135</v>
      </c>
    </row>
    <row r="15" spans="1:4" ht="12" customHeight="1" x14ac:dyDescent="0.15">
      <c r="A15" s="18" t="s">
        <v>449</v>
      </c>
      <c r="B15" s="508">
        <v>40730</v>
      </c>
      <c r="C15" s="367">
        <v>102502000</v>
      </c>
      <c r="D15" s="507">
        <v>2517</v>
      </c>
    </row>
    <row r="16" spans="1:4" ht="12" customHeight="1" x14ac:dyDescent="0.15">
      <c r="A16" s="18" t="s">
        <v>448</v>
      </c>
      <c r="B16" s="508">
        <v>39540</v>
      </c>
      <c r="C16" s="367">
        <v>90766000</v>
      </c>
      <c r="D16" s="507">
        <v>2295</v>
      </c>
    </row>
    <row r="17" spans="1:4" ht="12" customHeight="1" x14ac:dyDescent="0.15">
      <c r="A17" s="18" t="s">
        <v>447</v>
      </c>
      <c r="B17" s="508">
        <v>36460</v>
      </c>
      <c r="C17" s="367">
        <v>102847000</v>
      </c>
      <c r="D17" s="507">
        <v>2821</v>
      </c>
    </row>
    <row r="18" spans="1:4" ht="12" customHeight="1" x14ac:dyDescent="0.15">
      <c r="A18" s="18" t="s">
        <v>446</v>
      </c>
      <c r="B18" s="508">
        <v>41390</v>
      </c>
      <c r="C18" s="367">
        <v>106842000</v>
      </c>
      <c r="D18" s="507">
        <v>2581</v>
      </c>
    </row>
    <row r="19" spans="1:4" ht="12" customHeight="1" x14ac:dyDescent="0.15">
      <c r="A19" s="18" t="s">
        <v>445</v>
      </c>
      <c r="B19" s="508">
        <v>41280</v>
      </c>
      <c r="C19" s="367">
        <v>113610000</v>
      </c>
      <c r="D19" s="507">
        <v>2752</v>
      </c>
    </row>
    <row r="20" spans="1:4" ht="12" customHeight="1" x14ac:dyDescent="0.15">
      <c r="A20" s="37" t="s">
        <v>444</v>
      </c>
      <c r="B20" s="506">
        <v>42520</v>
      </c>
      <c r="C20" s="366">
        <v>140931000</v>
      </c>
      <c r="D20" s="505">
        <v>3314</v>
      </c>
    </row>
    <row r="21" spans="1:4" ht="12" customHeight="1" x14ac:dyDescent="0.15">
      <c r="A21" s="86" t="s">
        <v>490</v>
      </c>
    </row>
    <row r="22" spans="1:4" ht="12" customHeight="1" x14ac:dyDescent="0.15"/>
    <row r="23" spans="1:4"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8" ht="12" customHeight="1" x14ac:dyDescent="0.15"/>
    <row r="2" spans="1:8" ht="12" customHeight="1" x14ac:dyDescent="0.15">
      <c r="A2" s="504" t="s">
        <v>519</v>
      </c>
      <c r="B2" s="503"/>
      <c r="C2" s="503"/>
      <c r="D2" s="503"/>
      <c r="E2" s="503"/>
      <c r="F2" s="503"/>
      <c r="G2" s="503"/>
      <c r="H2" s="503"/>
    </row>
    <row r="3" spans="1:8" ht="12" customHeight="1" x14ac:dyDescent="0.15">
      <c r="A3" s="502"/>
      <c r="B3" s="501" t="s">
        <v>73</v>
      </c>
      <c r="C3" s="501" t="s">
        <v>518</v>
      </c>
      <c r="D3" s="501" t="s">
        <v>517</v>
      </c>
      <c r="E3" s="501" t="s">
        <v>516</v>
      </c>
      <c r="F3" s="501" t="s">
        <v>515</v>
      </c>
      <c r="G3" s="501" t="s">
        <v>514</v>
      </c>
      <c r="H3" s="500" t="s">
        <v>513</v>
      </c>
    </row>
    <row r="4" spans="1:8" ht="12" customHeight="1" x14ac:dyDescent="0.15">
      <c r="A4" s="278"/>
      <c r="B4" s="488" t="s">
        <v>184</v>
      </c>
      <c r="C4" s="488" t="s">
        <v>512</v>
      </c>
      <c r="D4" s="488" t="s">
        <v>511</v>
      </c>
      <c r="E4" s="488" t="s">
        <v>510</v>
      </c>
      <c r="F4" s="488" t="s">
        <v>509</v>
      </c>
      <c r="G4" s="488" t="s">
        <v>508</v>
      </c>
      <c r="H4" s="499" t="s">
        <v>507</v>
      </c>
    </row>
    <row r="5" spans="1:8" ht="12" customHeight="1" x14ac:dyDescent="0.15">
      <c r="A5" s="496" t="s">
        <v>506</v>
      </c>
      <c r="B5" s="495"/>
      <c r="C5" s="296"/>
      <c r="D5" s="296"/>
      <c r="E5" s="296"/>
      <c r="F5" s="296"/>
      <c r="G5" s="296"/>
      <c r="H5" s="296"/>
    </row>
    <row r="6" spans="1:8" ht="12" customHeight="1" x14ac:dyDescent="0.15">
      <c r="A6" s="279" t="s">
        <v>504</v>
      </c>
      <c r="B6" s="498">
        <v>1732540</v>
      </c>
      <c r="C6" s="497">
        <v>323930</v>
      </c>
      <c r="D6" s="497">
        <v>504570</v>
      </c>
      <c r="E6" s="497">
        <v>375420</v>
      </c>
      <c r="F6" s="497">
        <v>209970</v>
      </c>
      <c r="G6" s="497">
        <v>199410</v>
      </c>
      <c r="H6" s="497">
        <v>83800</v>
      </c>
    </row>
    <row r="7" spans="1:8" ht="12" customHeight="1" x14ac:dyDescent="0.15">
      <c r="A7" s="279" t="s">
        <v>503</v>
      </c>
      <c r="B7" s="498">
        <v>235010</v>
      </c>
      <c r="C7" s="497">
        <v>10260</v>
      </c>
      <c r="D7" s="497">
        <v>61010</v>
      </c>
      <c r="E7" s="497">
        <v>62150</v>
      </c>
      <c r="F7" s="497">
        <v>47640</v>
      </c>
      <c r="G7" s="497">
        <v>37900</v>
      </c>
      <c r="H7" s="497">
        <v>13000</v>
      </c>
    </row>
    <row r="8" spans="1:8" ht="12" customHeight="1" x14ac:dyDescent="0.15">
      <c r="A8" s="279" t="s">
        <v>502</v>
      </c>
      <c r="B8" s="498">
        <v>285480</v>
      </c>
      <c r="C8" s="497">
        <v>31730</v>
      </c>
      <c r="D8" s="497">
        <v>105890</v>
      </c>
      <c r="E8" s="497">
        <v>69430</v>
      </c>
      <c r="F8" s="497">
        <v>32610</v>
      </c>
      <c r="G8" s="497">
        <v>28670</v>
      </c>
      <c r="H8" s="497">
        <v>11060</v>
      </c>
    </row>
    <row r="9" spans="1:8" ht="12" customHeight="1" x14ac:dyDescent="0.15">
      <c r="A9" s="279" t="s">
        <v>501</v>
      </c>
      <c r="B9" s="498">
        <v>71620</v>
      </c>
      <c r="C9" s="497">
        <v>7370</v>
      </c>
      <c r="D9" s="497">
        <v>23970</v>
      </c>
      <c r="E9" s="497">
        <v>18280</v>
      </c>
      <c r="F9" s="497">
        <v>8950</v>
      </c>
      <c r="G9" s="497">
        <v>7740</v>
      </c>
      <c r="H9" s="497">
        <v>3450</v>
      </c>
    </row>
    <row r="10" spans="1:8" ht="12" customHeight="1" x14ac:dyDescent="0.15">
      <c r="A10" s="279" t="s">
        <v>500</v>
      </c>
      <c r="B10" s="498">
        <v>176030</v>
      </c>
      <c r="C10" s="497">
        <v>14640</v>
      </c>
      <c r="D10" s="497">
        <v>62700</v>
      </c>
      <c r="E10" s="497">
        <v>41720</v>
      </c>
      <c r="F10" s="497">
        <v>21920</v>
      </c>
      <c r="G10" s="497">
        <v>19730</v>
      </c>
      <c r="H10" s="497">
        <v>7850</v>
      </c>
    </row>
    <row r="11" spans="1:8" ht="12" customHeight="1" x14ac:dyDescent="0.15">
      <c r="A11" s="279" t="s">
        <v>499</v>
      </c>
      <c r="B11" s="498">
        <v>160890</v>
      </c>
      <c r="C11" s="497">
        <v>17450</v>
      </c>
      <c r="D11" s="497">
        <v>52990</v>
      </c>
      <c r="E11" s="497">
        <v>38760</v>
      </c>
      <c r="F11" s="497">
        <v>19990</v>
      </c>
      <c r="G11" s="497">
        <v>20220</v>
      </c>
      <c r="H11" s="497">
        <v>9060</v>
      </c>
    </row>
    <row r="12" spans="1:8" ht="12" customHeight="1" x14ac:dyDescent="0.15">
      <c r="A12" s="279" t="s">
        <v>498</v>
      </c>
      <c r="B12" s="498">
        <v>56570</v>
      </c>
      <c r="C12" s="497">
        <v>9290</v>
      </c>
      <c r="D12" s="497">
        <v>22860</v>
      </c>
      <c r="E12" s="497">
        <v>11060</v>
      </c>
      <c r="F12" s="497">
        <v>4850</v>
      </c>
      <c r="G12" s="497">
        <v>4880</v>
      </c>
      <c r="H12" s="497">
        <v>1850</v>
      </c>
    </row>
    <row r="13" spans="1:8" ht="12" customHeight="1" x14ac:dyDescent="0.15">
      <c r="A13" s="279" t="s">
        <v>497</v>
      </c>
      <c r="B13" s="498">
        <v>139940</v>
      </c>
      <c r="C13" s="497">
        <v>19640</v>
      </c>
      <c r="D13" s="497">
        <v>39590</v>
      </c>
      <c r="E13" s="497">
        <v>31810</v>
      </c>
      <c r="F13" s="497">
        <v>16520</v>
      </c>
      <c r="G13" s="497">
        <v>19920</v>
      </c>
      <c r="H13" s="497">
        <v>10270</v>
      </c>
    </row>
    <row r="14" spans="1:8" ht="12" customHeight="1" x14ac:dyDescent="0.15">
      <c r="A14" s="279" t="s">
        <v>496</v>
      </c>
      <c r="B14" s="498">
        <v>45830</v>
      </c>
      <c r="C14" s="497">
        <v>5660</v>
      </c>
      <c r="D14" s="497">
        <v>12010</v>
      </c>
      <c r="E14" s="497">
        <v>12420</v>
      </c>
      <c r="F14" s="497">
        <v>5770</v>
      </c>
      <c r="G14" s="497">
        <v>6320</v>
      </c>
      <c r="H14" s="497">
        <v>2530</v>
      </c>
    </row>
    <row r="15" spans="1:8" ht="12" customHeight="1" x14ac:dyDescent="0.15">
      <c r="A15" s="279" t="s">
        <v>495</v>
      </c>
      <c r="B15" s="498">
        <v>61580</v>
      </c>
      <c r="C15" s="497">
        <v>4470</v>
      </c>
      <c r="D15" s="497">
        <v>14560</v>
      </c>
      <c r="E15" s="497">
        <v>14300</v>
      </c>
      <c r="F15" s="497">
        <v>9120</v>
      </c>
      <c r="G15" s="497">
        <v>12710</v>
      </c>
      <c r="H15" s="497">
        <v>6090</v>
      </c>
    </row>
    <row r="16" spans="1:8" ht="12" customHeight="1" x14ac:dyDescent="0.15">
      <c r="A16" s="279" t="s">
        <v>494</v>
      </c>
      <c r="B16" s="498">
        <v>61190</v>
      </c>
      <c r="C16" s="497">
        <v>9390</v>
      </c>
      <c r="D16" s="497">
        <v>30090</v>
      </c>
      <c r="E16" s="497">
        <v>10150</v>
      </c>
      <c r="F16" s="497">
        <v>5160</v>
      </c>
      <c r="G16" s="497">
        <v>4050</v>
      </c>
      <c r="H16" s="497">
        <v>1240</v>
      </c>
    </row>
    <row r="17" spans="1:8" ht="12" customHeight="1" x14ac:dyDescent="0.15">
      <c r="A17" s="279" t="s">
        <v>493</v>
      </c>
      <c r="B17" s="498">
        <v>220040</v>
      </c>
      <c r="C17" s="497">
        <v>171870</v>
      </c>
      <c r="D17" s="497">
        <v>17200</v>
      </c>
      <c r="E17" s="497">
        <v>12780</v>
      </c>
      <c r="F17" s="497">
        <v>5860</v>
      </c>
      <c r="G17" s="497">
        <v>6810</v>
      </c>
      <c r="H17" s="497">
        <v>3750</v>
      </c>
    </row>
    <row r="18" spans="1:8" ht="12" customHeight="1" x14ac:dyDescent="0.15">
      <c r="A18" s="279" t="s">
        <v>492</v>
      </c>
      <c r="B18" s="498">
        <v>124370</v>
      </c>
      <c r="C18" s="497">
        <v>7180</v>
      </c>
      <c r="D18" s="497">
        <v>29230</v>
      </c>
      <c r="E18" s="497">
        <v>33540</v>
      </c>
      <c r="F18" s="497">
        <v>22280</v>
      </c>
      <c r="G18" s="497">
        <v>20920</v>
      </c>
      <c r="H18" s="497">
        <v>9530</v>
      </c>
    </row>
    <row r="19" spans="1:8" ht="12" customHeight="1" x14ac:dyDescent="0.15">
      <c r="A19" s="279" t="s">
        <v>491</v>
      </c>
      <c r="B19" s="498">
        <v>93970</v>
      </c>
      <c r="C19" s="497">
        <v>14990</v>
      </c>
      <c r="D19" s="497">
        <v>32470</v>
      </c>
      <c r="E19" s="497">
        <v>19040</v>
      </c>
      <c r="F19" s="497">
        <v>9300</v>
      </c>
      <c r="G19" s="497">
        <v>9550</v>
      </c>
      <c r="H19" s="497">
        <v>4120</v>
      </c>
    </row>
    <row r="20" spans="1:8" ht="12" customHeight="1" x14ac:dyDescent="0.15">
      <c r="A20" s="496" t="s">
        <v>505</v>
      </c>
      <c r="B20" s="495"/>
      <c r="C20" s="296"/>
      <c r="D20" s="296"/>
      <c r="E20" s="296"/>
      <c r="F20" s="296"/>
      <c r="G20" s="296"/>
      <c r="H20" s="296"/>
    </row>
    <row r="21" spans="1:8" ht="12" customHeight="1" x14ac:dyDescent="0.15">
      <c r="A21" s="279" t="s">
        <v>504</v>
      </c>
      <c r="B21" s="289">
        <v>100</v>
      </c>
      <c r="C21" s="38">
        <v>18.696826624493518</v>
      </c>
      <c r="D21" s="38">
        <v>29.123137128147114</v>
      </c>
      <c r="E21" s="38">
        <v>21.668763780345621</v>
      </c>
      <c r="F21" s="38">
        <v>12.119200711094694</v>
      </c>
      <c r="G21" s="38">
        <v>11.509690973945768</v>
      </c>
      <c r="H21" s="38">
        <v>4.8368291641174235</v>
      </c>
    </row>
    <row r="22" spans="1:8" ht="12" customHeight="1" x14ac:dyDescent="0.15">
      <c r="A22" s="279" t="s">
        <v>503</v>
      </c>
      <c r="B22" s="289">
        <v>100</v>
      </c>
      <c r="C22" s="38">
        <v>4.3657716692906678</v>
      </c>
      <c r="D22" s="38">
        <v>25.960597421386321</v>
      </c>
      <c r="E22" s="38">
        <v>26.445683162418621</v>
      </c>
      <c r="F22" s="38">
        <v>20.271477809454915</v>
      </c>
      <c r="G22" s="38">
        <v>16.126973320284243</v>
      </c>
      <c r="H22" s="38">
        <v>5.5316795029998724</v>
      </c>
    </row>
    <row r="23" spans="1:8" ht="12" customHeight="1" x14ac:dyDescent="0.15">
      <c r="A23" s="279" t="s">
        <v>502</v>
      </c>
      <c r="B23" s="289">
        <v>100</v>
      </c>
      <c r="C23" s="38">
        <v>11.114613983466443</v>
      </c>
      <c r="D23" s="38">
        <v>37.091915370603893</v>
      </c>
      <c r="E23" s="38">
        <v>24.320442763065714</v>
      </c>
      <c r="F23" s="38">
        <v>11.422866750735604</v>
      </c>
      <c r="G23" s="38">
        <v>10.042735042735043</v>
      </c>
      <c r="H23" s="38">
        <v>3.8741768249964967</v>
      </c>
    </row>
    <row r="24" spans="1:8" ht="12" customHeight="1" x14ac:dyDescent="0.15">
      <c r="A24" s="279" t="s">
        <v>501</v>
      </c>
      <c r="B24" s="289">
        <v>100</v>
      </c>
      <c r="C24" s="38">
        <v>10.290421669924601</v>
      </c>
      <c r="D24" s="38">
        <v>33.46830494275342</v>
      </c>
      <c r="E24" s="38">
        <v>25.523596760681372</v>
      </c>
      <c r="F24" s="38">
        <v>12.49650935492879</v>
      </c>
      <c r="G24" s="38">
        <v>10.807037140463557</v>
      </c>
      <c r="H24" s="38">
        <v>4.81709019826864</v>
      </c>
    </row>
    <row r="25" spans="1:8" ht="12" customHeight="1" x14ac:dyDescent="0.15">
      <c r="A25" s="279" t="s">
        <v>500</v>
      </c>
      <c r="B25" s="289">
        <v>100</v>
      </c>
      <c r="C25" s="38">
        <v>8.316764187922514</v>
      </c>
      <c r="D25" s="38">
        <v>35.618928591717321</v>
      </c>
      <c r="E25" s="38">
        <v>23.700505595637107</v>
      </c>
      <c r="F25" s="38">
        <v>12.452422882463217</v>
      </c>
      <c r="G25" s="38">
        <v>11.208316764187924</v>
      </c>
      <c r="H25" s="38">
        <v>4.459467136283588</v>
      </c>
    </row>
    <row r="26" spans="1:8" ht="12" customHeight="1" x14ac:dyDescent="0.15">
      <c r="A26" s="279" t="s">
        <v>499</v>
      </c>
      <c r="B26" s="289">
        <v>100</v>
      </c>
      <c r="C26" s="38">
        <v>10.845919572378644</v>
      </c>
      <c r="D26" s="38">
        <v>32.935546025234629</v>
      </c>
      <c r="E26" s="38">
        <v>24.090993846727578</v>
      </c>
      <c r="F26" s="38">
        <v>12.424637951395363</v>
      </c>
      <c r="G26" s="38">
        <v>12.567592765243335</v>
      </c>
      <c r="H26" s="38">
        <v>5.6311765802722356</v>
      </c>
    </row>
    <row r="27" spans="1:8" ht="12" customHeight="1" x14ac:dyDescent="0.15">
      <c r="A27" s="279" t="s">
        <v>498</v>
      </c>
      <c r="B27" s="289">
        <v>100</v>
      </c>
      <c r="C27" s="38">
        <v>16.422131872016969</v>
      </c>
      <c r="D27" s="38">
        <v>40.410111366448646</v>
      </c>
      <c r="E27" s="38">
        <v>19.550998762595015</v>
      </c>
      <c r="F27" s="38">
        <v>8.5734488244652649</v>
      </c>
      <c r="G27" s="38">
        <v>8.6264804666784514</v>
      </c>
      <c r="H27" s="38">
        <v>3.270284603146544</v>
      </c>
    </row>
    <row r="28" spans="1:8" ht="12" customHeight="1" x14ac:dyDescent="0.15">
      <c r="A28" s="279" t="s">
        <v>497</v>
      </c>
      <c r="B28" s="289">
        <v>100</v>
      </c>
      <c r="C28" s="38">
        <v>14.034586251250536</v>
      </c>
      <c r="D28" s="38">
        <v>28.290696012576817</v>
      </c>
      <c r="E28" s="38">
        <v>22.731170501643561</v>
      </c>
      <c r="F28" s="38">
        <v>11.805059311133343</v>
      </c>
      <c r="G28" s="38">
        <v>14.234672002286693</v>
      </c>
      <c r="H28" s="38">
        <v>7.338859511219094</v>
      </c>
    </row>
    <row r="29" spans="1:8" ht="12" customHeight="1" x14ac:dyDescent="0.15">
      <c r="A29" s="279" t="s">
        <v>496</v>
      </c>
      <c r="B29" s="289">
        <v>100</v>
      </c>
      <c r="C29" s="38">
        <v>12.349989090115644</v>
      </c>
      <c r="D29" s="38">
        <v>26.205542221252454</v>
      </c>
      <c r="E29" s="38">
        <v>27.100152738380974</v>
      </c>
      <c r="F29" s="38">
        <v>12.590006545930613</v>
      </c>
      <c r="G29" s="38">
        <v>13.790093825005457</v>
      </c>
      <c r="H29" s="38">
        <v>5.5204014837442719</v>
      </c>
    </row>
    <row r="30" spans="1:8" ht="12" customHeight="1" x14ac:dyDescent="0.15">
      <c r="A30" s="279" t="s">
        <v>495</v>
      </c>
      <c r="B30" s="289">
        <v>100</v>
      </c>
      <c r="C30" s="38">
        <v>7.2588502760636571</v>
      </c>
      <c r="D30" s="38">
        <v>23.64404027281585</v>
      </c>
      <c r="E30" s="38">
        <v>23.221825267944137</v>
      </c>
      <c r="F30" s="38">
        <v>14.81000324780773</v>
      </c>
      <c r="G30" s="38">
        <v>20.639818122767132</v>
      </c>
      <c r="H30" s="38">
        <v>9.8895745371873982</v>
      </c>
    </row>
    <row r="31" spans="1:8" ht="12" customHeight="1" x14ac:dyDescent="0.15">
      <c r="A31" s="279" t="s">
        <v>494</v>
      </c>
      <c r="B31" s="289">
        <v>100</v>
      </c>
      <c r="C31" s="38">
        <v>15.345644713188431</v>
      </c>
      <c r="D31" s="38">
        <v>49.174701748651742</v>
      </c>
      <c r="E31" s="38">
        <v>16.587677725118482</v>
      </c>
      <c r="F31" s="38">
        <v>8.4327504494198404</v>
      </c>
      <c r="G31" s="38">
        <v>6.6187285504167344</v>
      </c>
      <c r="H31" s="38">
        <v>2.0264749142016667</v>
      </c>
    </row>
    <row r="32" spans="1:8" ht="12" customHeight="1" x14ac:dyDescent="0.15">
      <c r="A32" s="279" t="s">
        <v>493</v>
      </c>
      <c r="B32" s="289">
        <v>100</v>
      </c>
      <c r="C32" s="38">
        <v>78.108525722595886</v>
      </c>
      <c r="D32" s="38">
        <v>7.8167605889838221</v>
      </c>
      <c r="E32" s="38">
        <v>5.8080349027449554</v>
      </c>
      <c r="F32" s="38">
        <v>2.6631521541537904</v>
      </c>
      <c r="G32" s="38">
        <v>3.0948918378476642</v>
      </c>
      <c r="H32" s="38">
        <v>1.7042355935284494</v>
      </c>
    </row>
    <row r="33" spans="1:8" ht="12" customHeight="1" x14ac:dyDescent="0.15">
      <c r="A33" s="279" t="s">
        <v>492</v>
      </c>
      <c r="B33" s="289">
        <v>100</v>
      </c>
      <c r="C33" s="38">
        <v>5.7730964058856635</v>
      </c>
      <c r="D33" s="38">
        <v>23.502452359893866</v>
      </c>
      <c r="E33" s="38">
        <v>26.967918308273696</v>
      </c>
      <c r="F33" s="38">
        <v>17.914288011578357</v>
      </c>
      <c r="G33" s="38">
        <v>16.820776714641795</v>
      </c>
      <c r="H33" s="38">
        <v>7.6626196027981024</v>
      </c>
    </row>
    <row r="34" spans="1:8" ht="12" customHeight="1" x14ac:dyDescent="0.15">
      <c r="A34" s="278" t="s">
        <v>491</v>
      </c>
      <c r="B34" s="287">
        <v>100</v>
      </c>
      <c r="C34" s="286">
        <v>15.951899542407153</v>
      </c>
      <c r="D34" s="286">
        <v>34.553580930084074</v>
      </c>
      <c r="E34" s="286">
        <v>20.261785676279665</v>
      </c>
      <c r="F34" s="286">
        <v>9.8967755666702146</v>
      </c>
      <c r="G34" s="286">
        <v>10.162817920612961</v>
      </c>
      <c r="H34" s="286">
        <v>4.3843779929764821</v>
      </c>
    </row>
    <row r="35" spans="1:8" ht="12" customHeight="1" x14ac:dyDescent="0.15">
      <c r="A35" s="86" t="s">
        <v>490</v>
      </c>
      <c r="B35" s="296"/>
      <c r="C35" s="296"/>
      <c r="D35" s="296"/>
      <c r="E35" s="296"/>
      <c r="F35" s="296"/>
      <c r="G35" s="296"/>
      <c r="H35" s="296"/>
    </row>
    <row r="36" spans="1:8" ht="12" customHeight="1" x14ac:dyDescent="0.15">
      <c r="A36" s="86"/>
      <c r="B36" s="296"/>
      <c r="C36" s="296"/>
      <c r="D36" s="296"/>
      <c r="E36" s="296"/>
      <c r="F36" s="296"/>
      <c r="G36" s="296"/>
      <c r="H36" s="296"/>
    </row>
    <row r="37" spans="1:8" ht="12" customHeight="1" x14ac:dyDescent="0.15">
      <c r="A37" s="86"/>
      <c r="B37" s="296"/>
      <c r="C37" s="296"/>
      <c r="D37" s="296"/>
      <c r="E37" s="296"/>
      <c r="F37" s="296"/>
      <c r="G37" s="296"/>
      <c r="H37" s="296"/>
    </row>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8" ht="12" customHeight="1" x14ac:dyDescent="0.15">
      <c r="A1" s="86"/>
      <c r="B1" s="296"/>
      <c r="C1" s="296"/>
      <c r="D1" s="296"/>
      <c r="E1" s="296"/>
      <c r="F1" s="296"/>
      <c r="G1" s="296"/>
      <c r="H1" s="296"/>
    </row>
    <row r="2" spans="1:8" ht="12" customHeight="1" x14ac:dyDescent="0.15">
      <c r="A2" s="313" t="s">
        <v>489</v>
      </c>
      <c r="B2" s="477"/>
      <c r="C2" s="477"/>
      <c r="D2" s="477"/>
      <c r="E2" s="477"/>
      <c r="F2" s="477"/>
      <c r="G2" s="296"/>
      <c r="H2" s="296"/>
    </row>
    <row r="3" spans="1:8" ht="12" customHeight="1" x14ac:dyDescent="0.15">
      <c r="A3" s="492"/>
      <c r="B3" s="308" t="s">
        <v>488</v>
      </c>
      <c r="C3" s="494"/>
      <c r="D3" s="494"/>
      <c r="E3" s="308" t="s">
        <v>487</v>
      </c>
      <c r="F3" s="494"/>
      <c r="G3" s="296"/>
      <c r="H3" s="296"/>
    </row>
    <row r="4" spans="1:8" ht="12" customHeight="1" x14ac:dyDescent="0.15">
      <c r="A4" s="493"/>
      <c r="B4" s="492" t="s">
        <v>6</v>
      </c>
      <c r="C4" s="491" t="s">
        <v>7</v>
      </c>
      <c r="D4" s="491" t="s">
        <v>8</v>
      </c>
      <c r="E4" s="491" t="s">
        <v>161</v>
      </c>
      <c r="F4" s="490" t="s">
        <v>114</v>
      </c>
      <c r="G4" s="296"/>
      <c r="H4" s="296"/>
    </row>
    <row r="5" spans="1:8" ht="12" customHeight="1" x14ac:dyDescent="0.15">
      <c r="A5" s="489"/>
      <c r="B5" s="489" t="s">
        <v>486</v>
      </c>
      <c r="C5" s="487" t="s">
        <v>485</v>
      </c>
      <c r="D5" s="488" t="s">
        <v>484</v>
      </c>
      <c r="E5" s="487"/>
      <c r="F5" s="486"/>
      <c r="G5" s="296"/>
      <c r="H5" s="296"/>
    </row>
    <row r="6" spans="1:8" ht="12" customHeight="1" x14ac:dyDescent="0.15">
      <c r="A6" s="47" t="s">
        <v>483</v>
      </c>
      <c r="B6" s="483">
        <v>26916</v>
      </c>
      <c r="C6" s="483">
        <v>24712</v>
      </c>
      <c r="D6" s="483">
        <v>22325</v>
      </c>
      <c r="E6" s="485">
        <v>-2204</v>
      </c>
      <c r="F6" s="485">
        <v>-2387</v>
      </c>
      <c r="G6" s="296"/>
      <c r="H6" s="296"/>
    </row>
    <row r="7" spans="1:8" ht="12" customHeight="1" x14ac:dyDescent="0.15">
      <c r="A7" s="18" t="s">
        <v>482</v>
      </c>
      <c r="B7" s="483">
        <v>33778</v>
      </c>
      <c r="C7" s="483">
        <v>30968</v>
      </c>
      <c r="D7" s="483">
        <v>28133</v>
      </c>
      <c r="E7" s="485">
        <v>-2810</v>
      </c>
      <c r="F7" s="485">
        <v>-2835</v>
      </c>
      <c r="G7" s="296"/>
      <c r="H7" s="296"/>
    </row>
    <row r="8" spans="1:8" ht="12" customHeight="1" x14ac:dyDescent="0.15">
      <c r="A8" s="18" t="s">
        <v>481</v>
      </c>
      <c r="B8" s="483">
        <v>36426</v>
      </c>
      <c r="C8" s="483">
        <v>32698</v>
      </c>
      <c r="D8" s="483">
        <v>32058</v>
      </c>
      <c r="E8" s="485">
        <v>-3728</v>
      </c>
      <c r="F8" s="485">
        <v>-640</v>
      </c>
      <c r="G8" s="296"/>
      <c r="H8" s="296"/>
    </row>
    <row r="9" spans="1:8" ht="12" customHeight="1" x14ac:dyDescent="0.15">
      <c r="A9" s="18" t="s">
        <v>480</v>
      </c>
      <c r="B9" s="483">
        <v>59088</v>
      </c>
      <c r="C9" s="483">
        <v>49712</v>
      </c>
      <c r="D9" s="483">
        <v>43026</v>
      </c>
      <c r="E9" s="485">
        <v>-9376</v>
      </c>
      <c r="F9" s="485">
        <v>-6686</v>
      </c>
    </row>
    <row r="10" spans="1:8" ht="12" customHeight="1" x14ac:dyDescent="0.15">
      <c r="A10" s="18" t="s">
        <v>479</v>
      </c>
      <c r="B10" s="483">
        <v>64615</v>
      </c>
      <c r="C10" s="483">
        <v>46618</v>
      </c>
      <c r="D10" s="483">
        <v>41994</v>
      </c>
      <c r="E10" s="485">
        <v>-17997</v>
      </c>
      <c r="F10" s="485">
        <v>-4624</v>
      </c>
    </row>
    <row r="11" spans="1:8" ht="12" customHeight="1" x14ac:dyDescent="0.15">
      <c r="A11" s="18" t="s">
        <v>478</v>
      </c>
      <c r="B11" s="484" t="s">
        <v>1</v>
      </c>
      <c r="C11" s="483">
        <v>45630</v>
      </c>
      <c r="D11" s="483">
        <v>41290</v>
      </c>
      <c r="E11" s="482" t="s">
        <v>1</v>
      </c>
      <c r="F11" s="485">
        <v>-4340</v>
      </c>
    </row>
    <row r="12" spans="1:8" ht="12" customHeight="1" x14ac:dyDescent="0.15">
      <c r="A12" s="18" t="s">
        <v>477</v>
      </c>
      <c r="B12" s="484" t="s">
        <v>1</v>
      </c>
      <c r="C12" s="483">
        <v>44270</v>
      </c>
      <c r="D12" s="483">
        <v>40730</v>
      </c>
      <c r="E12" s="482" t="s">
        <v>1</v>
      </c>
      <c r="F12" s="485">
        <v>-3540</v>
      </c>
    </row>
    <row r="13" spans="1:8" ht="12" customHeight="1" x14ac:dyDescent="0.15">
      <c r="A13" s="18" t="s">
        <v>476</v>
      </c>
      <c r="B13" s="484" t="s">
        <v>1</v>
      </c>
      <c r="C13" s="484" t="s">
        <v>1</v>
      </c>
      <c r="D13" s="483">
        <v>39540</v>
      </c>
      <c r="E13" s="482" t="s">
        <v>1</v>
      </c>
      <c r="F13" s="482" t="s">
        <v>1</v>
      </c>
    </row>
    <row r="14" spans="1:8" ht="12" customHeight="1" x14ac:dyDescent="0.15">
      <c r="A14" s="18" t="s">
        <v>475</v>
      </c>
      <c r="B14" s="484" t="s">
        <v>1</v>
      </c>
      <c r="C14" s="484" t="s">
        <v>1</v>
      </c>
      <c r="D14" s="483">
        <v>36460</v>
      </c>
      <c r="E14" s="482" t="s">
        <v>1</v>
      </c>
      <c r="F14" s="482" t="s">
        <v>1</v>
      </c>
    </row>
    <row r="15" spans="1:8" ht="12" customHeight="1" x14ac:dyDescent="0.15">
      <c r="A15" s="18" t="s">
        <v>474</v>
      </c>
      <c r="B15" s="484" t="s">
        <v>1</v>
      </c>
      <c r="C15" s="484" t="s">
        <v>1</v>
      </c>
      <c r="D15" s="483">
        <v>41390</v>
      </c>
      <c r="E15" s="482" t="s">
        <v>1</v>
      </c>
      <c r="F15" s="482" t="s">
        <v>1</v>
      </c>
    </row>
    <row r="16" spans="1:8" ht="12" customHeight="1" x14ac:dyDescent="0.15">
      <c r="A16" s="18" t="s">
        <v>473</v>
      </c>
      <c r="B16" s="484" t="s">
        <v>1</v>
      </c>
      <c r="C16" s="484" t="s">
        <v>1</v>
      </c>
      <c r="D16" s="483">
        <v>41280</v>
      </c>
      <c r="E16" s="482" t="s">
        <v>1</v>
      </c>
      <c r="F16" s="482" t="s">
        <v>1</v>
      </c>
    </row>
    <row r="17" spans="1:6" ht="12" customHeight="1" x14ac:dyDescent="0.15">
      <c r="A17" s="37" t="s">
        <v>472</v>
      </c>
      <c r="B17" s="481" t="s">
        <v>1</v>
      </c>
      <c r="C17" s="481" t="s">
        <v>1</v>
      </c>
      <c r="D17" s="480">
        <v>42520</v>
      </c>
      <c r="E17" s="479" t="s">
        <v>1</v>
      </c>
      <c r="F17" s="479" t="s">
        <v>1</v>
      </c>
    </row>
    <row r="18" spans="1:6" ht="12" customHeight="1" x14ac:dyDescent="0.15">
      <c r="A18" s="478" t="s">
        <v>471</v>
      </c>
      <c r="B18" s="477"/>
      <c r="C18" s="477"/>
      <c r="D18" s="477"/>
      <c r="E18" s="477"/>
      <c r="F18" s="477"/>
    </row>
    <row r="19" spans="1:6" ht="12" customHeight="1" x14ac:dyDescent="0.15">
      <c r="A19" s="87" t="s">
        <v>470</v>
      </c>
      <c r="B19" s="477"/>
      <c r="C19" s="477"/>
      <c r="D19" s="477"/>
      <c r="E19" s="477"/>
      <c r="F19" s="477"/>
    </row>
    <row r="20" spans="1:6" ht="12" customHeight="1" x14ac:dyDescent="0.15">
      <c r="A20" s="86"/>
      <c r="B20" s="477"/>
      <c r="C20" s="477"/>
      <c r="D20" s="477"/>
      <c r="E20" s="477"/>
      <c r="F20" s="477"/>
    </row>
    <row r="21" spans="1:6" ht="12" customHeight="1" x14ac:dyDescent="0.15">
      <c r="A21" s="86"/>
      <c r="B21" s="477"/>
      <c r="C21" s="477"/>
      <c r="D21" s="477"/>
      <c r="E21" s="477"/>
      <c r="F21" s="477"/>
    </row>
    <row r="22" spans="1:6" ht="12" customHeight="1" x14ac:dyDescent="0.15">
      <c r="A22" s="86"/>
      <c r="B22" s="477"/>
      <c r="C22" s="477"/>
      <c r="D22" s="477"/>
      <c r="E22" s="477"/>
      <c r="F22" s="477"/>
    </row>
    <row r="23" spans="1:6" ht="12" customHeight="1" x14ac:dyDescent="0.15">
      <c r="A23" s="86"/>
      <c r="B23" s="477"/>
      <c r="C23" s="477"/>
      <c r="D23" s="477"/>
      <c r="E23" s="477"/>
      <c r="F23" s="477"/>
    </row>
    <row r="24" spans="1:6" ht="12" customHeight="1" x14ac:dyDescent="0.15">
      <c r="A24" s="86"/>
      <c r="B24" s="477"/>
      <c r="C24" s="477"/>
      <c r="D24" s="477"/>
      <c r="E24" s="477"/>
      <c r="F24" s="477"/>
    </row>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5"/>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8" ht="12" customHeight="1" x14ac:dyDescent="0.15">
      <c r="A1" s="476" t="s">
        <v>469</v>
      </c>
      <c r="B1" s="475"/>
      <c r="C1" s="474"/>
      <c r="D1" s="474"/>
      <c r="E1" s="474"/>
      <c r="F1" s="474"/>
      <c r="G1" s="474"/>
      <c r="H1" s="474"/>
    </row>
    <row r="2" spans="1:8" ht="12" customHeight="1" x14ac:dyDescent="0.15">
      <c r="A2" s="473"/>
      <c r="B2" s="472" t="s">
        <v>468</v>
      </c>
      <c r="C2" s="471" t="s">
        <v>212</v>
      </c>
      <c r="D2" s="470" t="s">
        <v>467</v>
      </c>
      <c r="E2" s="470" t="s">
        <v>466</v>
      </c>
      <c r="F2" s="469" t="s">
        <v>465</v>
      </c>
      <c r="G2" s="468" t="s">
        <v>464</v>
      </c>
      <c r="H2" s="467" t="s">
        <v>463</v>
      </c>
    </row>
    <row r="3" spans="1:8" ht="12" customHeight="1" x14ac:dyDescent="0.15">
      <c r="A3" s="466"/>
      <c r="B3" s="465"/>
      <c r="C3" s="465" t="s">
        <v>462</v>
      </c>
      <c r="D3" s="463" t="s">
        <v>462</v>
      </c>
      <c r="E3" s="464" t="s">
        <v>462</v>
      </c>
      <c r="F3" s="463" t="s">
        <v>160</v>
      </c>
      <c r="G3" s="464" t="s">
        <v>160</v>
      </c>
      <c r="H3" s="463" t="s">
        <v>462</v>
      </c>
    </row>
    <row r="4" spans="1:8" ht="12" customHeight="1" x14ac:dyDescent="0.15">
      <c r="A4" s="462" t="s">
        <v>113</v>
      </c>
      <c r="B4" s="461"/>
      <c r="C4" s="460"/>
      <c r="D4" s="460"/>
      <c r="E4" s="460"/>
      <c r="F4" s="460"/>
      <c r="G4" s="460"/>
      <c r="H4" s="460"/>
    </row>
    <row r="5" spans="1:8" ht="12" customHeight="1" x14ac:dyDescent="0.15">
      <c r="A5" s="453" t="s">
        <v>459</v>
      </c>
      <c r="B5" s="459">
        <v>6884</v>
      </c>
      <c r="C5" s="458">
        <v>4947974</v>
      </c>
      <c r="D5" s="458">
        <v>52218</v>
      </c>
      <c r="E5" s="458">
        <v>-64161</v>
      </c>
      <c r="F5" s="458">
        <v>11413</v>
      </c>
      <c r="G5" s="458">
        <v>-6317</v>
      </c>
      <c r="H5" s="458">
        <v>-6847</v>
      </c>
    </row>
    <row r="6" spans="1:8" ht="12" customHeight="1" x14ac:dyDescent="0.15">
      <c r="A6" s="453" t="s">
        <v>458</v>
      </c>
      <c r="B6" s="459">
        <v>8309</v>
      </c>
      <c r="C6" s="458">
        <v>5011576</v>
      </c>
      <c r="D6" s="458">
        <v>56006</v>
      </c>
      <c r="E6" s="458">
        <v>-56512</v>
      </c>
      <c r="F6" s="458">
        <v>7294</v>
      </c>
      <c r="G6" s="458">
        <v>-4819</v>
      </c>
      <c r="H6" s="458">
        <v>1969</v>
      </c>
    </row>
    <row r="7" spans="1:8" ht="12" customHeight="1" x14ac:dyDescent="0.15">
      <c r="A7" s="453" t="s">
        <v>457</v>
      </c>
      <c r="B7" s="459">
        <v>8933</v>
      </c>
      <c r="C7" s="458">
        <v>6345069</v>
      </c>
      <c r="D7" s="458">
        <v>70391</v>
      </c>
      <c r="E7" s="458">
        <v>-70505</v>
      </c>
      <c r="F7" s="458">
        <v>5812</v>
      </c>
      <c r="G7" s="458">
        <v>-8528</v>
      </c>
      <c r="H7" s="458">
        <v>-2830</v>
      </c>
    </row>
    <row r="8" spans="1:8" ht="12" customHeight="1" x14ac:dyDescent="0.15">
      <c r="A8" s="453" t="s">
        <v>456</v>
      </c>
      <c r="B8" s="459">
        <v>9676</v>
      </c>
      <c r="C8" s="458">
        <v>5541209</v>
      </c>
      <c r="D8" s="458">
        <v>83655</v>
      </c>
      <c r="E8" s="458">
        <v>-41390</v>
      </c>
      <c r="F8" s="458">
        <v>21681</v>
      </c>
      <c r="G8" s="458">
        <v>-6936</v>
      </c>
      <c r="H8" s="458">
        <v>57010</v>
      </c>
    </row>
    <row r="9" spans="1:8" ht="12" customHeight="1" x14ac:dyDescent="0.15">
      <c r="A9" s="453" t="s">
        <v>455</v>
      </c>
      <c r="B9" s="459">
        <v>10424</v>
      </c>
      <c r="C9" s="458">
        <v>6213348</v>
      </c>
      <c r="D9" s="458">
        <v>80955</v>
      </c>
      <c r="E9" s="458">
        <v>-42974</v>
      </c>
      <c r="F9" s="458">
        <v>15632</v>
      </c>
      <c r="G9" s="458">
        <v>-15484</v>
      </c>
      <c r="H9" s="458">
        <v>38129</v>
      </c>
    </row>
    <row r="10" spans="1:8" ht="12" customHeight="1" x14ac:dyDescent="0.15">
      <c r="A10" s="453" t="s">
        <v>454</v>
      </c>
      <c r="B10" s="459">
        <v>11562</v>
      </c>
      <c r="C10" s="458">
        <v>5162144</v>
      </c>
      <c r="D10" s="458">
        <v>108823</v>
      </c>
      <c r="E10" s="458">
        <v>-51217</v>
      </c>
      <c r="F10" s="458">
        <v>6954</v>
      </c>
      <c r="G10" s="458">
        <v>-6749</v>
      </c>
      <c r="H10" s="458">
        <v>57811</v>
      </c>
    </row>
    <row r="11" spans="1:8" ht="12" customHeight="1" x14ac:dyDescent="0.15">
      <c r="A11" s="453" t="s">
        <v>453</v>
      </c>
      <c r="B11" s="459">
        <v>11656</v>
      </c>
      <c r="C11" s="458">
        <v>7373608</v>
      </c>
      <c r="D11" s="458">
        <v>72991</v>
      </c>
      <c r="E11" s="458">
        <v>-30280</v>
      </c>
      <c r="F11" s="458">
        <v>15474</v>
      </c>
      <c r="G11" s="458">
        <v>-9069</v>
      </c>
      <c r="H11" s="458">
        <v>49116</v>
      </c>
    </row>
    <row r="12" spans="1:8" ht="12" customHeight="1" x14ac:dyDescent="0.15">
      <c r="A12" s="453" t="s">
        <v>452</v>
      </c>
      <c r="B12" s="459">
        <v>10872</v>
      </c>
      <c r="C12" s="458">
        <v>7309749</v>
      </c>
      <c r="D12" s="458">
        <v>66696</v>
      </c>
      <c r="E12" s="458">
        <v>-45551</v>
      </c>
      <c r="F12" s="458">
        <v>20191</v>
      </c>
      <c r="G12" s="458">
        <v>-11200</v>
      </c>
      <c r="H12" s="458">
        <v>30136</v>
      </c>
    </row>
    <row r="13" spans="1:8" ht="12" customHeight="1" x14ac:dyDescent="0.15">
      <c r="A13" s="453" t="s">
        <v>451</v>
      </c>
      <c r="B13" s="459">
        <v>10908</v>
      </c>
      <c r="C13" s="458">
        <v>7442845</v>
      </c>
      <c r="D13" s="458">
        <v>62393</v>
      </c>
      <c r="E13" s="458">
        <v>-39468</v>
      </c>
      <c r="F13" s="458">
        <v>30934</v>
      </c>
      <c r="G13" s="458">
        <v>-17981</v>
      </c>
      <c r="H13" s="458">
        <v>35878</v>
      </c>
    </row>
    <row r="14" spans="1:8" ht="12" customHeight="1" x14ac:dyDescent="0.15">
      <c r="A14" s="453" t="s">
        <v>450</v>
      </c>
      <c r="B14" s="459">
        <v>10649</v>
      </c>
      <c r="C14" s="458">
        <v>7560884</v>
      </c>
      <c r="D14" s="458">
        <v>43900</v>
      </c>
      <c r="E14" s="458">
        <v>-32608</v>
      </c>
      <c r="F14" s="458">
        <v>9884</v>
      </c>
      <c r="G14" s="458">
        <v>-5808</v>
      </c>
      <c r="H14" s="458">
        <v>15368</v>
      </c>
    </row>
    <row r="15" spans="1:8" ht="12" customHeight="1" x14ac:dyDescent="0.15">
      <c r="A15" s="453" t="s">
        <v>449</v>
      </c>
      <c r="B15" s="459">
        <v>10660</v>
      </c>
      <c r="C15" s="458">
        <v>8285548</v>
      </c>
      <c r="D15" s="458">
        <v>64168</v>
      </c>
      <c r="E15" s="458">
        <v>-40706</v>
      </c>
      <c r="F15" s="458">
        <v>11327</v>
      </c>
      <c r="G15" s="458">
        <v>-11871</v>
      </c>
      <c r="H15" s="458">
        <v>22918</v>
      </c>
    </row>
    <row r="16" spans="1:8" ht="12" customHeight="1" x14ac:dyDescent="0.15">
      <c r="A16" s="453" t="s">
        <v>448</v>
      </c>
      <c r="B16" s="459">
        <v>12227</v>
      </c>
      <c r="C16" s="458">
        <v>7732599</v>
      </c>
      <c r="D16" s="458">
        <v>41152</v>
      </c>
      <c r="E16" s="458">
        <v>-29215</v>
      </c>
      <c r="F16" s="458">
        <v>9379</v>
      </c>
      <c r="G16" s="458">
        <v>-8837</v>
      </c>
      <c r="H16" s="458">
        <v>12479</v>
      </c>
    </row>
    <row r="17" spans="1:8" ht="12" customHeight="1" x14ac:dyDescent="0.15">
      <c r="A17" s="453" t="s">
        <v>447</v>
      </c>
      <c r="B17" s="459">
        <v>12640</v>
      </c>
      <c r="C17" s="458">
        <v>8050470</v>
      </c>
      <c r="D17" s="458">
        <v>49768</v>
      </c>
      <c r="E17" s="458">
        <v>-37123</v>
      </c>
      <c r="F17" s="458">
        <v>19239</v>
      </c>
      <c r="G17" s="458">
        <v>-11512</v>
      </c>
      <c r="H17" s="458">
        <v>20372</v>
      </c>
    </row>
    <row r="18" spans="1:8" ht="12" customHeight="1" x14ac:dyDescent="0.15">
      <c r="A18" s="453" t="s">
        <v>446</v>
      </c>
      <c r="B18" s="459">
        <v>12672</v>
      </c>
      <c r="C18" s="458">
        <v>8149728</v>
      </c>
      <c r="D18" s="458">
        <v>57141</v>
      </c>
      <c r="E18" s="458">
        <v>-53027</v>
      </c>
      <c r="F18" s="458">
        <v>55432</v>
      </c>
      <c r="G18" s="458">
        <v>-40021</v>
      </c>
      <c r="H18" s="458">
        <v>19525</v>
      </c>
    </row>
    <row r="19" spans="1:8" ht="12" customHeight="1" x14ac:dyDescent="0.15">
      <c r="A19" s="453" t="s">
        <v>445</v>
      </c>
      <c r="B19" s="459">
        <v>17007</v>
      </c>
      <c r="C19" s="458">
        <v>8034925</v>
      </c>
      <c r="D19" s="458">
        <v>43752</v>
      </c>
      <c r="E19" s="458">
        <v>-58653</v>
      </c>
      <c r="F19" s="458">
        <v>14273</v>
      </c>
      <c r="G19" s="458">
        <v>-15026</v>
      </c>
      <c r="H19" s="458">
        <v>-15654</v>
      </c>
    </row>
    <row r="20" spans="1:8" ht="12" customHeight="1" x14ac:dyDescent="0.15">
      <c r="A20" s="453" t="s">
        <v>444</v>
      </c>
      <c r="B20" s="459">
        <v>17078</v>
      </c>
      <c r="C20" s="458">
        <v>7526595</v>
      </c>
      <c r="D20" s="458">
        <v>35776</v>
      </c>
      <c r="E20" s="458">
        <v>-36913</v>
      </c>
      <c r="F20" s="458">
        <v>31641</v>
      </c>
      <c r="G20" s="458">
        <v>-33129</v>
      </c>
      <c r="H20" s="458">
        <v>-2625</v>
      </c>
    </row>
    <row r="21" spans="1:8" ht="12" customHeight="1" x14ac:dyDescent="0.15">
      <c r="A21" s="453" t="s">
        <v>443</v>
      </c>
      <c r="B21" s="459">
        <v>19439</v>
      </c>
      <c r="C21" s="458">
        <v>5012759</v>
      </c>
      <c r="D21" s="458">
        <v>44990</v>
      </c>
      <c r="E21" s="458">
        <v>-75408</v>
      </c>
      <c r="F21" s="458">
        <v>6858</v>
      </c>
      <c r="G21" s="458">
        <v>-8616</v>
      </c>
      <c r="H21" s="458">
        <v>-32176</v>
      </c>
    </row>
    <row r="22" spans="1:8" ht="12" customHeight="1" x14ac:dyDescent="0.15">
      <c r="A22" s="453" t="s">
        <v>442</v>
      </c>
      <c r="B22" s="459">
        <v>22093</v>
      </c>
      <c r="C22" s="458">
        <v>8192995</v>
      </c>
      <c r="D22" s="458">
        <v>86437</v>
      </c>
      <c r="E22" s="458">
        <v>-76272</v>
      </c>
      <c r="F22" s="458">
        <v>14733</v>
      </c>
      <c r="G22" s="458">
        <v>-20015</v>
      </c>
      <c r="H22" s="458">
        <v>4883</v>
      </c>
    </row>
    <row r="23" spans="1:8" ht="12" customHeight="1" x14ac:dyDescent="0.15">
      <c r="A23" s="457" t="s">
        <v>461</v>
      </c>
      <c r="B23" s="454"/>
      <c r="C23" s="284"/>
      <c r="D23" s="284"/>
      <c r="E23" s="284"/>
      <c r="F23" s="284"/>
      <c r="G23" s="284"/>
      <c r="H23" s="284"/>
    </row>
    <row r="24" spans="1:8" ht="12" customHeight="1" x14ac:dyDescent="0.15">
      <c r="A24" s="453" t="s">
        <v>459</v>
      </c>
      <c r="B24" s="452" t="s">
        <v>1</v>
      </c>
      <c r="C24" s="456">
        <v>100</v>
      </c>
      <c r="D24" s="451">
        <v>1.05534103453252</v>
      </c>
      <c r="E24" s="451">
        <v>-1.2967125534612753</v>
      </c>
      <c r="F24" s="451">
        <v>0.23066006409896253</v>
      </c>
      <c r="G24" s="451">
        <v>-0.1276684153958772</v>
      </c>
      <c r="H24" s="451">
        <v>-0.13837987022567216</v>
      </c>
    </row>
    <row r="25" spans="1:8" ht="12" customHeight="1" x14ac:dyDescent="0.15">
      <c r="A25" s="453" t="s">
        <v>458</v>
      </c>
      <c r="B25" s="452" t="s">
        <v>1</v>
      </c>
      <c r="C25" s="456">
        <v>100</v>
      </c>
      <c r="D25" s="451">
        <v>1.1175326883200001</v>
      </c>
      <c r="E25" s="451">
        <v>-1.1276293126154329</v>
      </c>
      <c r="F25" s="451">
        <v>0.14554303875667055</v>
      </c>
      <c r="G25" s="451">
        <v>-9.6157376442061335E-2</v>
      </c>
      <c r="H25" s="451">
        <v>3.9289038019177998E-2</v>
      </c>
    </row>
    <row r="26" spans="1:8" ht="12" customHeight="1" x14ac:dyDescent="0.15">
      <c r="A26" s="453" t="s">
        <v>457</v>
      </c>
      <c r="B26" s="452" t="s">
        <v>1</v>
      </c>
      <c r="C26" s="456">
        <v>100</v>
      </c>
      <c r="D26" s="451">
        <v>1.1093811588179701</v>
      </c>
      <c r="E26" s="451">
        <v>-1.1111778295870383</v>
      </c>
      <c r="F26" s="451">
        <v>9.1598688682502899E-2</v>
      </c>
      <c r="G26" s="451">
        <v>-0.13440358174197947</v>
      </c>
      <c r="H26" s="451">
        <v>-4.4601563828541503E-2</v>
      </c>
    </row>
    <row r="27" spans="1:8" ht="12" customHeight="1" x14ac:dyDescent="0.15">
      <c r="A27" s="453" t="s">
        <v>456</v>
      </c>
      <c r="B27" s="452" t="s">
        <v>1</v>
      </c>
      <c r="C27" s="456">
        <v>100</v>
      </c>
      <c r="D27" s="451">
        <v>1.50968858962006</v>
      </c>
      <c r="E27" s="451">
        <v>-0.74694890591565855</v>
      </c>
      <c r="F27" s="451">
        <v>0.39126840370034771</v>
      </c>
      <c r="G27" s="451">
        <v>-0.12517123970599195</v>
      </c>
      <c r="H27" s="451">
        <v>1.0288368476987604</v>
      </c>
    </row>
    <row r="28" spans="1:8" ht="12" customHeight="1" x14ac:dyDescent="0.15">
      <c r="A28" s="453" t="s">
        <v>455</v>
      </c>
      <c r="B28" s="452" t="s">
        <v>1</v>
      </c>
      <c r="C28" s="456">
        <v>100</v>
      </c>
      <c r="D28" s="451">
        <v>1.3029207441785</v>
      </c>
      <c r="E28" s="451">
        <v>-0.69163999827468214</v>
      </c>
      <c r="F28" s="451">
        <v>0.25158738895680721</v>
      </c>
      <c r="G28" s="451">
        <v>-0.24920542033055287</v>
      </c>
      <c r="H28" s="451">
        <v>0.61366271453007304</v>
      </c>
    </row>
    <row r="29" spans="1:8" ht="12" customHeight="1" x14ac:dyDescent="0.15">
      <c r="A29" s="453" t="s">
        <v>454</v>
      </c>
      <c r="B29" s="452" t="s">
        <v>1</v>
      </c>
      <c r="C29" s="456">
        <v>100</v>
      </c>
      <c r="D29" s="451">
        <v>2.1080969457651699</v>
      </c>
      <c r="E29" s="451">
        <v>-0.99216527086419903</v>
      </c>
      <c r="F29" s="451">
        <v>0.13471146872307321</v>
      </c>
      <c r="G29" s="451">
        <v>-0.13074025056255695</v>
      </c>
      <c r="H29" s="451">
        <v>1.1199028930614876</v>
      </c>
    </row>
    <row r="30" spans="1:8" ht="12" customHeight="1" x14ac:dyDescent="0.15">
      <c r="A30" s="453" t="s">
        <v>453</v>
      </c>
      <c r="B30" s="452" t="s">
        <v>1</v>
      </c>
      <c r="C30" s="456">
        <v>100</v>
      </c>
      <c r="D30" s="451">
        <v>0.98989531312215095</v>
      </c>
      <c r="E30" s="451">
        <v>-0.41065378034742284</v>
      </c>
      <c r="F30" s="451">
        <v>0.20985655868877218</v>
      </c>
      <c r="G30" s="451">
        <v>-0.12299270587750256</v>
      </c>
      <c r="H30" s="451">
        <v>0.66610538558599797</v>
      </c>
    </row>
    <row r="31" spans="1:8" ht="12" customHeight="1" x14ac:dyDescent="0.15">
      <c r="A31" s="453" t="s">
        <v>452</v>
      </c>
      <c r="B31" s="452" t="s">
        <v>1</v>
      </c>
      <c r="C31" s="456">
        <v>100</v>
      </c>
      <c r="D31" s="451">
        <v>0.91242531036291408</v>
      </c>
      <c r="E31" s="451">
        <v>-0.62315409188468718</v>
      </c>
      <c r="F31" s="451">
        <v>0.27622015475497175</v>
      </c>
      <c r="G31" s="451">
        <v>-0.15322003532542636</v>
      </c>
      <c r="H31" s="451">
        <v>0.41227133790777226</v>
      </c>
    </row>
    <row r="32" spans="1:8" ht="12" customHeight="1" x14ac:dyDescent="0.15">
      <c r="A32" s="453" t="s">
        <v>451</v>
      </c>
      <c r="B32" s="452" t="s">
        <v>1</v>
      </c>
      <c r="C32" s="456">
        <v>100</v>
      </c>
      <c r="D32" s="451">
        <v>0.8382950336867151</v>
      </c>
      <c r="E32" s="451">
        <v>-0.53028109546819802</v>
      </c>
      <c r="F32" s="451">
        <v>0.41562063968818375</v>
      </c>
      <c r="G32" s="451">
        <v>-0.24158772619878555</v>
      </c>
      <c r="H32" s="451">
        <v>0.48204685170791545</v>
      </c>
    </row>
    <row r="33" spans="1:8" ht="12" customHeight="1" x14ac:dyDescent="0.15">
      <c r="A33" s="453" t="s">
        <v>450</v>
      </c>
      <c r="B33" s="452" t="s">
        <v>1</v>
      </c>
      <c r="C33" s="456">
        <v>100</v>
      </c>
      <c r="D33" s="451">
        <v>0.58061993809189494</v>
      </c>
      <c r="E33" s="451">
        <v>-0.43127232212529648</v>
      </c>
      <c r="F33" s="451">
        <v>0.13072545485422074</v>
      </c>
      <c r="G33" s="451">
        <v>-7.6816414588558687E-2</v>
      </c>
      <c r="H33" s="451">
        <v>0.20325665623226069</v>
      </c>
    </row>
    <row r="34" spans="1:8" ht="12" customHeight="1" x14ac:dyDescent="0.15">
      <c r="A34" s="453" t="s">
        <v>449</v>
      </c>
      <c r="B34" s="452" t="s">
        <v>1</v>
      </c>
      <c r="C34" s="456">
        <v>100</v>
      </c>
      <c r="D34" s="451">
        <v>0.77445692185960402</v>
      </c>
      <c r="E34" s="451">
        <v>-0.49128917001023953</v>
      </c>
      <c r="F34" s="451">
        <v>0.13670791600024523</v>
      </c>
      <c r="G34" s="451">
        <v>-0.14327356500740809</v>
      </c>
      <c r="H34" s="451">
        <v>0.27660210284220188</v>
      </c>
    </row>
    <row r="35" spans="1:8" ht="12" customHeight="1" x14ac:dyDescent="0.15">
      <c r="A35" s="453" t="s">
        <v>448</v>
      </c>
      <c r="B35" s="452" t="s">
        <v>1</v>
      </c>
      <c r="C35" s="456">
        <v>100</v>
      </c>
      <c r="D35" s="451">
        <v>0.53218846599959502</v>
      </c>
      <c r="E35" s="451">
        <v>-0.37781604865324064</v>
      </c>
      <c r="F35" s="451">
        <v>0.12129168989624317</v>
      </c>
      <c r="G35" s="451">
        <v>-0.11428240362651677</v>
      </c>
      <c r="H35" s="451">
        <v>0.16138170361608045</v>
      </c>
    </row>
    <row r="36" spans="1:8" ht="12" customHeight="1" x14ac:dyDescent="0.15">
      <c r="A36" s="453" t="s">
        <v>447</v>
      </c>
      <c r="B36" s="452" t="s">
        <v>1</v>
      </c>
      <c r="C36" s="456">
        <v>100</v>
      </c>
      <c r="D36" s="451">
        <v>0.61819993118414207</v>
      </c>
      <c r="E36" s="451">
        <v>-0.46112835648105022</v>
      </c>
      <c r="F36" s="451">
        <v>0.23897983595988803</v>
      </c>
      <c r="G36" s="451">
        <v>-0.14299786223661476</v>
      </c>
      <c r="H36" s="451">
        <v>0.25305354842636518</v>
      </c>
    </row>
    <row r="37" spans="1:8" ht="12" customHeight="1" x14ac:dyDescent="0.15">
      <c r="A37" s="453" t="s">
        <v>446</v>
      </c>
      <c r="B37" s="452" t="s">
        <v>1</v>
      </c>
      <c r="C37" s="456">
        <v>100</v>
      </c>
      <c r="D37" s="451">
        <v>0.70113996442580706</v>
      </c>
      <c r="E37" s="451">
        <v>-0.65065975208006943</v>
      </c>
      <c r="F37" s="451">
        <v>0.68016993941392889</v>
      </c>
      <c r="G37" s="451">
        <v>-0.49107160386211662</v>
      </c>
      <c r="H37" s="451">
        <v>0.23957854789754948</v>
      </c>
    </row>
    <row r="38" spans="1:8" ht="12" customHeight="1" x14ac:dyDescent="0.15">
      <c r="A38" s="453" t="s">
        <v>445</v>
      </c>
      <c r="B38" s="452" t="s">
        <v>1</v>
      </c>
      <c r="C38" s="456">
        <v>100</v>
      </c>
      <c r="D38" s="451">
        <v>0.54452281757452603</v>
      </c>
      <c r="E38" s="451">
        <v>-0.729975699835406</v>
      </c>
      <c r="F38" s="451">
        <v>0.17763700345678396</v>
      </c>
      <c r="G38" s="451">
        <v>-0.18700859062156772</v>
      </c>
      <c r="H38" s="451">
        <v>-0.19482446942566359</v>
      </c>
    </row>
    <row r="39" spans="1:8" ht="12" customHeight="1" x14ac:dyDescent="0.15">
      <c r="A39" s="453" t="s">
        <v>444</v>
      </c>
      <c r="B39" s="452" t="s">
        <v>1</v>
      </c>
      <c r="C39" s="456">
        <v>100</v>
      </c>
      <c r="D39" s="451">
        <v>0.47532782088049097</v>
      </c>
      <c r="E39" s="451">
        <v>-0.49043425347052688</v>
      </c>
      <c r="F39" s="451">
        <v>0.4203892995438176</v>
      </c>
      <c r="G39" s="451">
        <v>-0.4401591954927826</v>
      </c>
      <c r="H39" s="451">
        <v>-3.4876328539000703E-2</v>
      </c>
    </row>
    <row r="40" spans="1:8" ht="12" customHeight="1" x14ac:dyDescent="0.15">
      <c r="A40" s="453" t="s">
        <v>443</v>
      </c>
      <c r="B40" s="452" t="s">
        <v>1</v>
      </c>
      <c r="C40" s="456">
        <v>100</v>
      </c>
      <c r="D40" s="451">
        <v>0.89750973465909711</v>
      </c>
      <c r="E40" s="451">
        <v>-1.5043212729756208</v>
      </c>
      <c r="F40" s="451">
        <v>0.13681088598115329</v>
      </c>
      <c r="G40" s="451">
        <v>-0.17188139306118647</v>
      </c>
      <c r="H40" s="451">
        <v>-0.64188204539655702</v>
      </c>
    </row>
    <row r="41" spans="1:8" ht="12" customHeight="1" x14ac:dyDescent="0.15">
      <c r="A41" s="453" t="s">
        <v>442</v>
      </c>
      <c r="B41" s="452" t="s">
        <v>1</v>
      </c>
      <c r="C41" s="456">
        <v>100</v>
      </c>
      <c r="D41" s="451">
        <v>1.0550110185591499</v>
      </c>
      <c r="E41" s="451">
        <v>-0.93094161536776232</v>
      </c>
      <c r="F41" s="451">
        <v>0.17982434994772972</v>
      </c>
      <c r="G41" s="451">
        <v>-0.24429405852194463</v>
      </c>
      <c r="H41" s="451">
        <v>5.9599694617169914E-2</v>
      </c>
    </row>
    <row r="42" spans="1:8" ht="12" customHeight="1" x14ac:dyDescent="0.15">
      <c r="A42" s="455" t="s">
        <v>460</v>
      </c>
      <c r="B42" s="454"/>
      <c r="C42" s="284"/>
      <c r="D42" s="284"/>
      <c r="E42" s="284"/>
      <c r="F42" s="284"/>
      <c r="G42" s="284"/>
      <c r="H42" s="284"/>
    </row>
    <row r="43" spans="1:8" ht="12" customHeight="1" x14ac:dyDescent="0.15">
      <c r="A43" s="453" t="s">
        <v>459</v>
      </c>
      <c r="B43" s="452" t="s">
        <v>1</v>
      </c>
      <c r="C43" s="452" t="s">
        <v>1</v>
      </c>
      <c r="D43" s="451">
        <v>7.585415456130157</v>
      </c>
      <c r="E43" s="451">
        <v>-9.3203079604880887</v>
      </c>
      <c r="F43" s="451">
        <v>1.6579023823358512</v>
      </c>
      <c r="G43" s="451">
        <v>-0.91763509587449155</v>
      </c>
      <c r="H43" s="451">
        <v>-0.99462521789657177</v>
      </c>
    </row>
    <row r="44" spans="1:8" ht="12" customHeight="1" x14ac:dyDescent="0.15">
      <c r="A44" s="453" t="s">
        <v>458</v>
      </c>
      <c r="B44" s="452" t="s">
        <v>1</v>
      </c>
      <c r="C44" s="452" t="s">
        <v>1</v>
      </c>
      <c r="D44" s="451">
        <v>6.7404019737633893</v>
      </c>
      <c r="E44" s="451">
        <v>-6.8012997954025751</v>
      </c>
      <c r="F44" s="451">
        <v>0.87784330244313391</v>
      </c>
      <c r="G44" s="451">
        <v>-0.5799735226862438</v>
      </c>
      <c r="H44" s="451">
        <v>0.23697195811770369</v>
      </c>
    </row>
    <row r="45" spans="1:8" ht="12" customHeight="1" x14ac:dyDescent="0.15">
      <c r="A45" s="453" t="s">
        <v>457</v>
      </c>
      <c r="B45" s="452" t="s">
        <v>1</v>
      </c>
      <c r="C45" s="452" t="s">
        <v>1</v>
      </c>
      <c r="D45" s="451">
        <v>7.8798835777454386</v>
      </c>
      <c r="E45" s="451">
        <v>-7.8926452479570131</v>
      </c>
      <c r="F45" s="451">
        <v>0.65062129183924777</v>
      </c>
      <c r="G45" s="451">
        <v>-0.95466248740624648</v>
      </c>
      <c r="H45" s="451">
        <v>-0.31680286577857381</v>
      </c>
    </row>
    <row r="46" spans="1:8" ht="12" customHeight="1" x14ac:dyDescent="0.15">
      <c r="A46" s="453" t="s">
        <v>456</v>
      </c>
      <c r="B46" s="452" t="s">
        <v>1</v>
      </c>
      <c r="C46" s="452" t="s">
        <v>1</v>
      </c>
      <c r="D46" s="451">
        <v>8.6456180239768496</v>
      </c>
      <c r="E46" s="451">
        <v>-4.2775940471269118</v>
      </c>
      <c r="F46" s="451">
        <v>2.2406986357999172</v>
      </c>
      <c r="G46" s="451">
        <v>-0.71682513435303841</v>
      </c>
      <c r="H46" s="451">
        <v>5.8918974782968165</v>
      </c>
    </row>
    <row r="47" spans="1:8" ht="12" customHeight="1" x14ac:dyDescent="0.15">
      <c r="A47" s="453" t="s">
        <v>455</v>
      </c>
      <c r="B47" s="452" t="s">
        <v>1</v>
      </c>
      <c r="C47" s="452" t="s">
        <v>1</v>
      </c>
      <c r="D47" s="451">
        <v>7.7662125863392175</v>
      </c>
      <c r="E47" s="451">
        <v>-4.1226016884113585</v>
      </c>
      <c r="F47" s="451">
        <v>1.4996162701458173</v>
      </c>
      <c r="G47" s="451">
        <v>-1.485418265541059</v>
      </c>
      <c r="H47" s="451">
        <v>3.6578089025326173</v>
      </c>
    </row>
    <row r="48" spans="1:8" ht="12" customHeight="1" x14ac:dyDescent="0.15">
      <c r="A48" s="453" t="s">
        <v>454</v>
      </c>
      <c r="B48" s="452" t="s">
        <v>1</v>
      </c>
      <c r="C48" s="452" t="s">
        <v>1</v>
      </c>
      <c r="D48" s="451">
        <v>9.4121259297699353</v>
      </c>
      <c r="E48" s="451">
        <v>-4.429769935997232</v>
      </c>
      <c r="F48" s="451">
        <v>0.60145303580695386</v>
      </c>
      <c r="G48" s="451">
        <v>-0.58372253935305307</v>
      </c>
      <c r="H48" s="451">
        <v>5.0000864902266047</v>
      </c>
    </row>
    <row r="49" spans="1:8" ht="12" customHeight="1" x14ac:dyDescent="0.15">
      <c r="A49" s="453" t="s">
        <v>453</v>
      </c>
      <c r="B49" s="452" t="s">
        <v>1</v>
      </c>
      <c r="C49" s="452" t="s">
        <v>1</v>
      </c>
      <c r="D49" s="451">
        <v>6.262096774193548</v>
      </c>
      <c r="E49" s="451">
        <v>-2.5978037062457102</v>
      </c>
      <c r="F49" s="451">
        <v>1.3275566231983529</v>
      </c>
      <c r="G49" s="451">
        <v>-0.77805422100205901</v>
      </c>
      <c r="H49" s="451">
        <v>4.2137954701441318</v>
      </c>
    </row>
    <row r="50" spans="1:8" ht="12" customHeight="1" x14ac:dyDescent="0.15">
      <c r="A50" s="453" t="s">
        <v>452</v>
      </c>
      <c r="B50" s="452" t="s">
        <v>1</v>
      </c>
      <c r="C50" s="452" t="s">
        <v>1</v>
      </c>
      <c r="D50" s="451">
        <v>6.1346578366445916</v>
      </c>
      <c r="E50" s="451">
        <v>-4.1897534952170714</v>
      </c>
      <c r="F50" s="451">
        <v>1.8571559970566593</v>
      </c>
      <c r="G50" s="451">
        <v>-1.0301692420897719</v>
      </c>
      <c r="H50" s="451">
        <v>2.7718910963944077</v>
      </c>
    </row>
    <row r="51" spans="1:8" ht="12" customHeight="1" x14ac:dyDescent="0.15">
      <c r="A51" s="453" t="s">
        <v>451</v>
      </c>
      <c r="B51" s="452" t="s">
        <v>1</v>
      </c>
      <c r="C51" s="452" t="s">
        <v>1</v>
      </c>
      <c r="D51" s="451">
        <v>5.7199303263659695</v>
      </c>
      <c r="E51" s="451">
        <v>-3.6182618261826183</v>
      </c>
      <c r="F51" s="451">
        <v>2.8359002566923359</v>
      </c>
      <c r="G51" s="451">
        <v>-1.6484231756508985</v>
      </c>
      <c r="H51" s="451">
        <v>3.2891455812247892</v>
      </c>
    </row>
    <row r="52" spans="1:8" ht="12" customHeight="1" x14ac:dyDescent="0.15">
      <c r="A52" s="453" t="s">
        <v>450</v>
      </c>
      <c r="B52" s="452" t="s">
        <v>1</v>
      </c>
      <c r="C52" s="452" t="s">
        <v>1</v>
      </c>
      <c r="D52" s="451">
        <v>4.1224528124706543</v>
      </c>
      <c r="E52" s="451">
        <v>-3.0620715560146494</v>
      </c>
      <c r="F52" s="451">
        <v>0.92816226875762986</v>
      </c>
      <c r="G52" s="451">
        <v>-0.54540332425579863</v>
      </c>
      <c r="H52" s="451">
        <v>1.4431402009578365</v>
      </c>
    </row>
    <row r="53" spans="1:8" ht="12" customHeight="1" x14ac:dyDescent="0.15">
      <c r="A53" s="453" t="s">
        <v>449</v>
      </c>
      <c r="B53" s="452" t="s">
        <v>1</v>
      </c>
      <c r="C53" s="452" t="s">
        <v>1</v>
      </c>
      <c r="D53" s="451">
        <v>6.0195121951219512</v>
      </c>
      <c r="E53" s="451">
        <v>-3.8185741088180114</v>
      </c>
      <c r="F53" s="451">
        <v>1.0625703564727955</v>
      </c>
      <c r="G53" s="451">
        <v>-1.1136022514071295</v>
      </c>
      <c r="H53" s="451">
        <v>2.149906191369606</v>
      </c>
    </row>
    <row r="54" spans="1:8" ht="12" customHeight="1" x14ac:dyDescent="0.15">
      <c r="A54" s="453" t="s">
        <v>448</v>
      </c>
      <c r="B54" s="452" t="s">
        <v>1</v>
      </c>
      <c r="C54" s="452" t="s">
        <v>1</v>
      </c>
      <c r="D54" s="451">
        <v>3.3656661486873314</v>
      </c>
      <c r="E54" s="451">
        <v>-2.3893841498323383</v>
      </c>
      <c r="F54" s="451">
        <v>0.76707287151386272</v>
      </c>
      <c r="G54" s="451">
        <v>-0.72274474523595322</v>
      </c>
      <c r="H54" s="451">
        <v>1.0206101251329025</v>
      </c>
    </row>
    <row r="55" spans="1:8" ht="12" customHeight="1" x14ac:dyDescent="0.15">
      <c r="A55" s="453" t="s">
        <v>447</v>
      </c>
      <c r="B55" s="452" t="s">
        <v>1</v>
      </c>
      <c r="C55" s="452" t="s">
        <v>1</v>
      </c>
      <c r="D55" s="451">
        <v>3.9373417721518988</v>
      </c>
      <c r="E55" s="451">
        <v>-2.9369462025316455</v>
      </c>
      <c r="F55" s="451">
        <v>1.5220727848101265</v>
      </c>
      <c r="G55" s="451">
        <v>-0.91075949367088604</v>
      </c>
      <c r="H55" s="451">
        <v>1.6117088607594936</v>
      </c>
    </row>
    <row r="56" spans="1:8" ht="12" customHeight="1" x14ac:dyDescent="0.15">
      <c r="A56" s="453" t="s">
        <v>446</v>
      </c>
      <c r="B56" s="452" t="s">
        <v>1</v>
      </c>
      <c r="C56" s="452" t="s">
        <v>1</v>
      </c>
      <c r="D56" s="451">
        <v>4.5092329545454541</v>
      </c>
      <c r="E56" s="451">
        <v>-4.1845801767676765</v>
      </c>
      <c r="F56" s="451">
        <v>4.3743686868686869</v>
      </c>
      <c r="G56" s="451">
        <v>-3.1582228535353534</v>
      </c>
      <c r="H56" s="451">
        <v>1.5407986111111112</v>
      </c>
    </row>
    <row r="57" spans="1:8" ht="12" customHeight="1" x14ac:dyDescent="0.15">
      <c r="A57" s="453" t="s">
        <v>445</v>
      </c>
      <c r="B57" s="452" t="s">
        <v>1</v>
      </c>
      <c r="C57" s="452" t="s">
        <v>1</v>
      </c>
      <c r="D57" s="451">
        <v>2.5725877579820073</v>
      </c>
      <c r="E57" s="451">
        <v>-3.4487563944258248</v>
      </c>
      <c r="F57" s="451">
        <v>0.83924266478508847</v>
      </c>
      <c r="G57" s="451">
        <v>-0.88351855118480627</v>
      </c>
      <c r="H57" s="451">
        <v>-0.92044452284353506</v>
      </c>
    </row>
    <row r="58" spans="1:8" ht="12" customHeight="1" x14ac:dyDescent="0.15">
      <c r="A58" s="453" t="s">
        <v>444</v>
      </c>
      <c r="B58" s="452" t="s">
        <v>1</v>
      </c>
      <c r="C58" s="452" t="s">
        <v>1</v>
      </c>
      <c r="D58" s="451">
        <v>2.0948588827731585</v>
      </c>
      <c r="E58" s="451">
        <v>-2.1614357653120972</v>
      </c>
      <c r="F58" s="451">
        <v>1.852734512237967</v>
      </c>
      <c r="G58" s="451">
        <v>-1.9398641527110903</v>
      </c>
      <c r="H58" s="451">
        <v>-0.15370652301206231</v>
      </c>
    </row>
    <row r="59" spans="1:8" ht="12" customHeight="1" x14ac:dyDescent="0.15">
      <c r="A59" s="453" t="s">
        <v>443</v>
      </c>
      <c r="B59" s="452" t="s">
        <v>1</v>
      </c>
      <c r="C59" s="452" t="s">
        <v>1</v>
      </c>
      <c r="D59" s="451">
        <v>2.3144194660219148</v>
      </c>
      <c r="E59" s="451">
        <v>-3.8792118936159268</v>
      </c>
      <c r="F59" s="451">
        <v>0.35279592571634344</v>
      </c>
      <c r="G59" s="451">
        <v>-0.4432326765780133</v>
      </c>
      <c r="H59" s="451">
        <v>-1.6552291784556818</v>
      </c>
    </row>
    <row r="60" spans="1:8" ht="12" customHeight="1" x14ac:dyDescent="0.15">
      <c r="A60" s="450" t="s">
        <v>442</v>
      </c>
      <c r="B60" s="449" t="s">
        <v>1</v>
      </c>
      <c r="C60" s="449" t="s">
        <v>1</v>
      </c>
      <c r="D60" s="448">
        <v>3.9124156972796813</v>
      </c>
      <c r="E60" s="448">
        <v>-3.4523152129633821</v>
      </c>
      <c r="F60" s="448">
        <v>0.66686280722400759</v>
      </c>
      <c r="G60" s="448">
        <v>-0.90594305888743043</v>
      </c>
      <c r="H60" s="448">
        <v>0.22102023265287649</v>
      </c>
    </row>
    <row r="61" spans="1:8" ht="12" customHeight="1" x14ac:dyDescent="0.15">
      <c r="A61" s="447" t="s">
        <v>441</v>
      </c>
      <c r="B61" s="446"/>
      <c r="C61" s="446"/>
      <c r="D61" s="445"/>
      <c r="E61" s="445"/>
      <c r="F61" s="445"/>
      <c r="G61" s="445"/>
      <c r="H61" s="445"/>
    </row>
    <row r="62" spans="1:8" ht="12" customHeight="1" x14ac:dyDescent="0.15">
      <c r="A62" s="447"/>
      <c r="B62" s="446"/>
      <c r="C62" s="446"/>
      <c r="D62" s="445"/>
      <c r="E62" s="445"/>
      <c r="F62" s="445"/>
      <c r="G62" s="445"/>
      <c r="H62" s="445"/>
    </row>
    <row r="63" spans="1:8" ht="12" customHeight="1" x14ac:dyDescent="0.15">
      <c r="A63" s="447"/>
      <c r="B63" s="446"/>
      <c r="C63" s="446"/>
      <c r="D63" s="445"/>
      <c r="E63" s="445"/>
      <c r="F63" s="445"/>
      <c r="G63" s="445"/>
      <c r="H63" s="445"/>
    </row>
    <row r="64" spans="1:8" ht="12" customHeight="1" x14ac:dyDescent="0.15">
      <c r="A64" s="447"/>
      <c r="B64" s="446"/>
      <c r="C64" s="446"/>
      <c r="D64" s="445"/>
      <c r="E64" s="445"/>
      <c r="F64" s="445"/>
      <c r="G64" s="445"/>
      <c r="H64" s="445"/>
    </row>
    <row r="65" spans="1:8" ht="12" customHeight="1" x14ac:dyDescent="0.15">
      <c r="A65" s="447"/>
      <c r="B65" s="446"/>
      <c r="C65" s="446"/>
      <c r="D65" s="445"/>
      <c r="E65" s="445"/>
      <c r="F65" s="445"/>
      <c r="G65" s="445"/>
      <c r="H65" s="445"/>
    </row>
    <row r="66" spans="1:8" ht="12" customHeight="1" x14ac:dyDescent="0.15">
      <c r="A66" s="447"/>
      <c r="B66" s="446"/>
      <c r="C66" s="446"/>
      <c r="D66" s="445"/>
      <c r="E66" s="445"/>
      <c r="F66" s="445"/>
      <c r="G66" s="445"/>
      <c r="H66" s="445"/>
    </row>
    <row r="67" spans="1:8" ht="12" customHeight="1" x14ac:dyDescent="0.15">
      <c r="A67" s="447"/>
      <c r="B67" s="446"/>
      <c r="C67" s="446"/>
      <c r="D67" s="445"/>
      <c r="E67" s="445"/>
      <c r="F67" s="445"/>
      <c r="G67" s="445"/>
      <c r="H67" s="445"/>
    </row>
    <row r="68" spans="1:8" ht="12" customHeight="1" x14ac:dyDescent="0.15">
      <c r="A68" s="447"/>
      <c r="B68" s="446"/>
      <c r="C68" s="446"/>
      <c r="D68" s="445"/>
      <c r="E68" s="445"/>
      <c r="F68" s="445"/>
      <c r="G68" s="445"/>
      <c r="H68" s="445"/>
    </row>
    <row r="69" spans="1:8" ht="12" customHeight="1" x14ac:dyDescent="0.15">
      <c r="A69" s="447"/>
      <c r="B69" s="446"/>
      <c r="C69" s="446"/>
      <c r="D69" s="445"/>
      <c r="E69" s="445"/>
      <c r="F69" s="445"/>
      <c r="G69" s="445"/>
      <c r="H69" s="445"/>
    </row>
    <row r="70" spans="1:8" ht="12" customHeight="1" x14ac:dyDescent="0.15">
      <c r="A70" s="447"/>
      <c r="B70" s="446"/>
      <c r="C70" s="446"/>
      <c r="D70" s="445"/>
      <c r="E70" s="445"/>
      <c r="F70" s="445"/>
      <c r="G70" s="445"/>
      <c r="H70" s="445"/>
    </row>
    <row r="71" spans="1:8" ht="12" customHeight="1" x14ac:dyDescent="0.15">
      <c r="A71" s="447"/>
      <c r="B71" s="446"/>
      <c r="C71" s="446"/>
      <c r="D71" s="445"/>
      <c r="E71" s="445"/>
      <c r="F71" s="445"/>
      <c r="G71" s="445"/>
      <c r="H71" s="445"/>
    </row>
    <row r="72" spans="1:8" ht="12" customHeight="1" x14ac:dyDescent="0.15">
      <c r="A72" s="447"/>
      <c r="B72" s="446"/>
      <c r="C72" s="446"/>
      <c r="D72" s="445"/>
      <c r="E72" s="445"/>
      <c r="F72" s="445"/>
      <c r="G72" s="445"/>
      <c r="H72" s="445"/>
    </row>
    <row r="73" spans="1:8" ht="12" customHeight="1" x14ac:dyDescent="0.15">
      <c r="A73" s="447"/>
      <c r="B73" s="446"/>
      <c r="C73" s="446"/>
      <c r="D73" s="445"/>
      <c r="E73" s="445"/>
      <c r="F73" s="445"/>
      <c r="G73" s="445"/>
      <c r="H73" s="445"/>
    </row>
    <row r="74" spans="1:8" ht="12" customHeight="1" x14ac:dyDescent="0.15"/>
    <row r="75" spans="1:8" ht="12" customHeight="1" x14ac:dyDescent="0.15"/>
  </sheetData>
  <phoneticPr fontId="3"/>
  <pageMargins left="0.78740157480314965" right="0.78740157480314965" top="0.98425196850393704" bottom="0.98425196850393704" header="0.51181102362204722" footer="0.51181102362204722"/>
  <pageSetup paperSize="9" scale="78"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5" ht="12" customHeight="1" x14ac:dyDescent="0.15"/>
    <row r="2" spans="1:5" ht="12" customHeight="1" x14ac:dyDescent="0.15">
      <c r="A2" s="48" t="s">
        <v>142</v>
      </c>
      <c r="B2" s="145"/>
      <c r="C2" s="145"/>
      <c r="D2" s="145"/>
      <c r="E2" s="145"/>
    </row>
    <row r="3" spans="1:5" ht="12" customHeight="1" x14ac:dyDescent="0.15">
      <c r="A3" s="144"/>
      <c r="B3" s="22" t="s">
        <v>113</v>
      </c>
      <c r="C3" s="24"/>
      <c r="D3" s="22" t="s">
        <v>141</v>
      </c>
      <c r="E3" s="22" t="s">
        <v>140</v>
      </c>
    </row>
    <row r="4" spans="1:5" ht="12" customHeight="1" x14ac:dyDescent="0.15">
      <c r="A4" s="143"/>
      <c r="B4" s="26" t="s">
        <v>7</v>
      </c>
      <c r="C4" s="26" t="s">
        <v>8</v>
      </c>
      <c r="D4" s="26" t="s">
        <v>114</v>
      </c>
      <c r="E4" s="123" t="s">
        <v>114</v>
      </c>
    </row>
    <row r="5" spans="1:5" ht="12" customHeight="1" x14ac:dyDescent="0.15">
      <c r="A5" s="43" t="s">
        <v>139</v>
      </c>
      <c r="B5" s="142"/>
      <c r="C5" s="141"/>
      <c r="D5" s="141"/>
      <c r="E5" s="141"/>
    </row>
    <row r="6" spans="1:5" ht="12" customHeight="1" x14ac:dyDescent="0.15">
      <c r="A6" s="136" t="s">
        <v>137</v>
      </c>
      <c r="B6" s="140">
        <v>616540</v>
      </c>
      <c r="C6" s="134">
        <v>405812</v>
      </c>
      <c r="D6" s="139">
        <v>-210728</v>
      </c>
      <c r="E6" s="132">
        <v>-34.179128685892238</v>
      </c>
    </row>
    <row r="7" spans="1:5" ht="12" customHeight="1" x14ac:dyDescent="0.15">
      <c r="A7" s="136" t="s">
        <v>136</v>
      </c>
      <c r="B7" s="140">
        <v>564643</v>
      </c>
      <c r="C7" s="134">
        <v>384905</v>
      </c>
      <c r="D7" s="139">
        <v>-179738</v>
      </c>
      <c r="E7" s="132">
        <v>-31.83214880907051</v>
      </c>
    </row>
    <row r="8" spans="1:5" ht="12" customHeight="1" x14ac:dyDescent="0.15">
      <c r="A8" s="136" t="s">
        <v>134</v>
      </c>
      <c r="B8" s="140">
        <v>557932</v>
      </c>
      <c r="C8" s="134">
        <v>381940</v>
      </c>
      <c r="D8" s="139">
        <v>-175992</v>
      </c>
      <c r="E8" s="132">
        <v>-31.543628972706351</v>
      </c>
    </row>
    <row r="9" spans="1:5" ht="12" customHeight="1" x14ac:dyDescent="0.15">
      <c r="A9" s="136" t="s">
        <v>133</v>
      </c>
      <c r="B9" s="140">
        <v>2681</v>
      </c>
      <c r="C9" s="134">
        <v>1247</v>
      </c>
      <c r="D9" s="139">
        <v>-1434</v>
      </c>
      <c r="E9" s="132">
        <v>-53.487504662439392</v>
      </c>
    </row>
    <row r="10" spans="1:5" ht="12" customHeight="1" x14ac:dyDescent="0.15">
      <c r="A10" s="136" t="s">
        <v>132</v>
      </c>
      <c r="B10" s="140">
        <v>4030</v>
      </c>
      <c r="C10" s="134">
        <v>1717</v>
      </c>
      <c r="D10" s="139">
        <v>-2313</v>
      </c>
      <c r="E10" s="132">
        <v>-57.394540942928039</v>
      </c>
    </row>
    <row r="11" spans="1:5" ht="12" customHeight="1" x14ac:dyDescent="0.15">
      <c r="A11" s="136" t="s">
        <v>135</v>
      </c>
      <c r="B11" s="140">
        <v>51896</v>
      </c>
      <c r="C11" s="134">
        <v>20907</v>
      </c>
      <c r="D11" s="139">
        <v>-30989</v>
      </c>
      <c r="E11" s="132">
        <v>-59.713658085401576</v>
      </c>
    </row>
    <row r="12" spans="1:5" ht="12" customHeight="1" x14ac:dyDescent="0.15">
      <c r="A12" s="136" t="s">
        <v>134</v>
      </c>
      <c r="B12" s="140">
        <v>49878</v>
      </c>
      <c r="C12" s="134">
        <v>20316</v>
      </c>
      <c r="D12" s="139">
        <v>-29562</v>
      </c>
      <c r="E12" s="132">
        <v>-59.26861542162878</v>
      </c>
    </row>
    <row r="13" spans="1:5" ht="12" customHeight="1" x14ac:dyDescent="0.15">
      <c r="A13" s="136" t="s">
        <v>133</v>
      </c>
      <c r="B13" s="140">
        <v>773</v>
      </c>
      <c r="C13" s="134">
        <v>432</v>
      </c>
      <c r="D13" s="139">
        <v>-341</v>
      </c>
      <c r="E13" s="132">
        <v>-44.113842173350584</v>
      </c>
    </row>
    <row r="14" spans="1:5" ht="12" customHeight="1" x14ac:dyDescent="0.15">
      <c r="A14" s="136" t="s">
        <v>132</v>
      </c>
      <c r="B14" s="140">
        <v>1246</v>
      </c>
      <c r="C14" s="134">
        <v>159</v>
      </c>
      <c r="D14" s="139">
        <v>-1087</v>
      </c>
      <c r="E14" s="132">
        <v>-87.239165329052966</v>
      </c>
    </row>
    <row r="15" spans="1:5" ht="12" customHeight="1" x14ac:dyDescent="0.15">
      <c r="A15" s="17" t="s">
        <v>138</v>
      </c>
      <c r="B15" s="138"/>
      <c r="C15" s="131"/>
      <c r="D15" s="131"/>
      <c r="E15" s="131"/>
    </row>
    <row r="16" spans="1:5" ht="12" customHeight="1" x14ac:dyDescent="0.15">
      <c r="A16" s="136" t="s">
        <v>137</v>
      </c>
      <c r="B16" s="137">
        <v>100</v>
      </c>
      <c r="C16" s="132">
        <v>100</v>
      </c>
      <c r="D16" s="132" t="s">
        <v>1</v>
      </c>
      <c r="E16" s="131" t="s">
        <v>1</v>
      </c>
    </row>
    <row r="17" spans="1:5" ht="12" customHeight="1" x14ac:dyDescent="0.15">
      <c r="A17" s="136" t="s">
        <v>136</v>
      </c>
      <c r="B17" s="137">
        <v>91.582541278749147</v>
      </c>
      <c r="C17" s="132">
        <v>94.848107005214231</v>
      </c>
      <c r="D17" s="132">
        <v>3.2655657264650841</v>
      </c>
      <c r="E17" s="131" t="s">
        <v>1</v>
      </c>
    </row>
    <row r="18" spans="1:5" ht="12" customHeight="1" x14ac:dyDescent="0.15">
      <c r="A18" s="136" t="s">
        <v>134</v>
      </c>
      <c r="B18" s="137">
        <v>90.494047425957774</v>
      </c>
      <c r="C18" s="132">
        <v>94.117473115629906</v>
      </c>
      <c r="D18" s="132">
        <v>3.623425689672132</v>
      </c>
      <c r="E18" s="131" t="s">
        <v>1</v>
      </c>
    </row>
    <row r="19" spans="1:5" ht="12" customHeight="1" x14ac:dyDescent="0.15">
      <c r="A19" s="136" t="s">
        <v>133</v>
      </c>
      <c r="B19" s="137">
        <v>0.43484607649138746</v>
      </c>
      <c r="C19" s="132">
        <v>0.30728514681675256</v>
      </c>
      <c r="D19" s="132">
        <v>-0.12756092967463489</v>
      </c>
      <c r="E19" s="131" t="s">
        <v>1</v>
      </c>
    </row>
    <row r="20" spans="1:5" ht="12" customHeight="1" x14ac:dyDescent="0.15">
      <c r="A20" s="136" t="s">
        <v>132</v>
      </c>
      <c r="B20" s="137">
        <v>0.65364777629999682</v>
      </c>
      <c r="C20" s="132">
        <v>0.42310232324327524</v>
      </c>
      <c r="D20" s="132">
        <v>-0.23054545305672158</v>
      </c>
      <c r="E20" s="131" t="s">
        <v>1</v>
      </c>
    </row>
    <row r="21" spans="1:5" ht="12" customHeight="1" x14ac:dyDescent="0.15">
      <c r="A21" s="136" t="s">
        <v>135</v>
      </c>
      <c r="B21" s="137">
        <v>8.417296525772862</v>
      </c>
      <c r="C21" s="132">
        <v>5.1518929947857632</v>
      </c>
      <c r="D21" s="132">
        <v>-3.2654035309870988</v>
      </c>
      <c r="E21" s="131" t="s">
        <v>1</v>
      </c>
    </row>
    <row r="22" spans="1:5" ht="12" customHeight="1" x14ac:dyDescent="0.15">
      <c r="A22" s="136" t="s">
        <v>134</v>
      </c>
      <c r="B22" s="137">
        <v>8.0899860511888928</v>
      </c>
      <c r="C22" s="132">
        <v>5.0062590559175186</v>
      </c>
      <c r="D22" s="132">
        <v>-3.0837269952713742</v>
      </c>
      <c r="E22" s="131" t="s">
        <v>1</v>
      </c>
    </row>
    <row r="23" spans="1:5" ht="12" customHeight="1" x14ac:dyDescent="0.15">
      <c r="A23" s="136" t="s">
        <v>133</v>
      </c>
      <c r="B23" s="137">
        <v>0.12537710448632691</v>
      </c>
      <c r="C23" s="132">
        <v>0.10645323450267613</v>
      </c>
      <c r="D23" s="132">
        <v>-1.8923869983650782E-2</v>
      </c>
      <c r="E23" s="131" t="s">
        <v>1</v>
      </c>
    </row>
    <row r="24" spans="1:5" ht="12" customHeight="1" x14ac:dyDescent="0.15">
      <c r="A24" s="136" t="s">
        <v>132</v>
      </c>
      <c r="B24" s="137">
        <v>0.20209556557563174</v>
      </c>
      <c r="C24" s="132">
        <v>3.9180704365568295E-2</v>
      </c>
      <c r="D24" s="132">
        <v>-0.16291486121006343</v>
      </c>
      <c r="E24" s="131" t="s">
        <v>1</v>
      </c>
    </row>
    <row r="25" spans="1:5" ht="4.5" customHeight="1" x14ac:dyDescent="0.15">
      <c r="A25" s="136"/>
      <c r="B25" s="132"/>
      <c r="C25" s="132"/>
      <c r="D25" s="132"/>
      <c r="E25" s="131"/>
    </row>
    <row r="26" spans="1:5" ht="12" customHeight="1" x14ac:dyDescent="0.15">
      <c r="A26" s="135" t="s">
        <v>131</v>
      </c>
      <c r="B26" s="132"/>
      <c r="C26" s="132"/>
      <c r="D26" s="132"/>
      <c r="E26" s="131"/>
    </row>
    <row r="27" spans="1:5" ht="12" customHeight="1" x14ac:dyDescent="0.15">
      <c r="A27" s="133" t="s">
        <v>129</v>
      </c>
      <c r="B27" s="131" t="s">
        <v>1</v>
      </c>
      <c r="C27" s="134">
        <v>747883</v>
      </c>
      <c r="D27" s="131" t="s">
        <v>1</v>
      </c>
      <c r="E27" s="131" t="s">
        <v>1</v>
      </c>
    </row>
    <row r="28" spans="1:5" ht="12" customHeight="1" x14ac:dyDescent="0.15">
      <c r="A28" s="133" t="s">
        <v>22</v>
      </c>
      <c r="B28" s="131" t="s">
        <v>1</v>
      </c>
      <c r="C28" s="134">
        <v>436098</v>
      </c>
      <c r="D28" s="131" t="s">
        <v>1</v>
      </c>
      <c r="E28" s="131" t="s">
        <v>1</v>
      </c>
    </row>
    <row r="29" spans="1:5" ht="12" customHeight="1" x14ac:dyDescent="0.15">
      <c r="A29" s="133" t="s">
        <v>128</v>
      </c>
      <c r="B29" s="131" t="s">
        <v>1</v>
      </c>
      <c r="C29" s="134">
        <v>174118</v>
      </c>
      <c r="D29" s="131" t="s">
        <v>1</v>
      </c>
      <c r="E29" s="131" t="s">
        <v>1</v>
      </c>
    </row>
    <row r="30" spans="1:5" ht="12" customHeight="1" x14ac:dyDescent="0.15">
      <c r="A30" s="133" t="s">
        <v>127</v>
      </c>
      <c r="B30" s="131" t="s">
        <v>1</v>
      </c>
      <c r="C30" s="134">
        <v>125314</v>
      </c>
      <c r="D30" s="131" t="s">
        <v>1</v>
      </c>
      <c r="E30" s="131" t="s">
        <v>1</v>
      </c>
    </row>
    <row r="31" spans="1:5" ht="12" customHeight="1" x14ac:dyDescent="0.15">
      <c r="A31" s="133" t="s">
        <v>126</v>
      </c>
      <c r="B31" s="131" t="s">
        <v>1</v>
      </c>
      <c r="C31" s="134">
        <v>12353</v>
      </c>
      <c r="D31" s="131" t="s">
        <v>1</v>
      </c>
      <c r="E31" s="131" t="s">
        <v>1</v>
      </c>
    </row>
    <row r="32" spans="1:5" ht="12" customHeight="1" x14ac:dyDescent="0.15">
      <c r="A32" s="17" t="s">
        <v>130</v>
      </c>
      <c r="B32" s="132"/>
      <c r="C32" s="132"/>
      <c r="D32" s="132"/>
      <c r="E32" s="131"/>
    </row>
    <row r="33" spans="1:5" ht="12" customHeight="1" x14ac:dyDescent="0.15">
      <c r="A33" s="133" t="s">
        <v>129</v>
      </c>
      <c r="B33" s="131" t="s">
        <v>1</v>
      </c>
      <c r="C33" s="132">
        <v>100</v>
      </c>
      <c r="D33" s="131" t="s">
        <v>1</v>
      </c>
      <c r="E33" s="131" t="s">
        <v>1</v>
      </c>
    </row>
    <row r="34" spans="1:5" ht="12" customHeight="1" x14ac:dyDescent="0.15">
      <c r="A34" s="133" t="s">
        <v>22</v>
      </c>
      <c r="B34" s="131" t="s">
        <v>1</v>
      </c>
      <c r="C34" s="132">
        <v>58.310992494815359</v>
      </c>
      <c r="D34" s="131" t="s">
        <v>1</v>
      </c>
      <c r="E34" s="131" t="s">
        <v>1</v>
      </c>
    </row>
    <row r="35" spans="1:5" ht="12" customHeight="1" x14ac:dyDescent="0.15">
      <c r="A35" s="133" t="s">
        <v>128</v>
      </c>
      <c r="B35" s="131" t="s">
        <v>1</v>
      </c>
      <c r="C35" s="132">
        <v>23.28144910366996</v>
      </c>
      <c r="D35" s="131" t="s">
        <v>1</v>
      </c>
      <c r="E35" s="131" t="s">
        <v>1</v>
      </c>
    </row>
    <row r="36" spans="1:5" ht="12" customHeight="1" x14ac:dyDescent="0.15">
      <c r="A36" s="133" t="s">
        <v>127</v>
      </c>
      <c r="B36" s="131" t="s">
        <v>1</v>
      </c>
      <c r="C36" s="132">
        <v>16.755829454607206</v>
      </c>
      <c r="D36" s="131" t="s">
        <v>1</v>
      </c>
      <c r="E36" s="131" t="s">
        <v>1</v>
      </c>
    </row>
    <row r="37" spans="1:5" ht="12" customHeight="1" x14ac:dyDescent="0.15">
      <c r="A37" s="130" t="s">
        <v>126</v>
      </c>
      <c r="B37" s="128" t="s">
        <v>1</v>
      </c>
      <c r="C37" s="129">
        <v>1.6517289469074707</v>
      </c>
      <c r="D37" s="128" t="s">
        <v>1</v>
      </c>
      <c r="E37" s="128" t="s">
        <v>1</v>
      </c>
    </row>
    <row r="38" spans="1:5" ht="12" customHeight="1" x14ac:dyDescent="0.15"/>
    <row r="39" spans="1:5" ht="12" customHeight="1" x14ac:dyDescent="0.15"/>
    <row r="40" spans="1:5"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7"/>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8" ht="12" customHeight="1" x14ac:dyDescent="0.15">
      <c r="A1" s="476" t="s">
        <v>601</v>
      </c>
      <c r="B1" s="475"/>
      <c r="C1" s="474"/>
      <c r="D1" s="474"/>
      <c r="E1" s="474"/>
      <c r="F1" s="474"/>
      <c r="G1" s="474"/>
      <c r="H1" s="474"/>
    </row>
    <row r="2" spans="1:8" ht="12" customHeight="1" x14ac:dyDescent="0.15">
      <c r="A2" s="473"/>
      <c r="B2" s="472" t="s">
        <v>468</v>
      </c>
      <c r="C2" s="471" t="s">
        <v>600</v>
      </c>
      <c r="D2" s="470" t="s">
        <v>599</v>
      </c>
      <c r="E2" s="470" t="s">
        <v>598</v>
      </c>
      <c r="F2" s="469" t="s">
        <v>597</v>
      </c>
      <c r="G2" s="468" t="s">
        <v>596</v>
      </c>
      <c r="H2" s="467" t="s">
        <v>595</v>
      </c>
    </row>
    <row r="3" spans="1:8" ht="12" customHeight="1" x14ac:dyDescent="0.15">
      <c r="A3" s="466"/>
      <c r="B3" s="465"/>
      <c r="C3" s="465" t="s">
        <v>594</v>
      </c>
      <c r="D3" s="463" t="s">
        <v>594</v>
      </c>
      <c r="E3" s="464" t="s">
        <v>594</v>
      </c>
      <c r="F3" s="463" t="s">
        <v>594</v>
      </c>
      <c r="G3" s="464" t="s">
        <v>594</v>
      </c>
      <c r="H3" s="463" t="s">
        <v>594</v>
      </c>
    </row>
    <row r="4" spans="1:8" ht="12" customHeight="1" x14ac:dyDescent="0.15">
      <c r="A4" s="462" t="s">
        <v>113</v>
      </c>
      <c r="B4" s="461"/>
      <c r="C4" s="460"/>
      <c r="D4" s="460"/>
      <c r="E4" s="460"/>
      <c r="F4" s="460"/>
      <c r="G4" s="460"/>
      <c r="H4" s="460"/>
    </row>
    <row r="5" spans="1:8" ht="12" customHeight="1" x14ac:dyDescent="0.15">
      <c r="A5" s="453" t="s">
        <v>459</v>
      </c>
      <c r="B5" s="607">
        <v>6884</v>
      </c>
      <c r="C5" s="607">
        <v>15701983</v>
      </c>
      <c r="D5" s="607">
        <v>2156263</v>
      </c>
      <c r="E5" s="607">
        <v>-1064929</v>
      </c>
      <c r="F5" s="607">
        <v>312236</v>
      </c>
      <c r="G5" s="607">
        <v>-113584</v>
      </c>
      <c r="H5" s="607">
        <v>1289986</v>
      </c>
    </row>
    <row r="6" spans="1:8" ht="12" customHeight="1" x14ac:dyDescent="0.15">
      <c r="A6" s="453" t="s">
        <v>458</v>
      </c>
      <c r="B6" s="607">
        <v>8309</v>
      </c>
      <c r="C6" s="607">
        <v>21351750</v>
      </c>
      <c r="D6" s="607">
        <v>3363663</v>
      </c>
      <c r="E6" s="607">
        <v>-1472981</v>
      </c>
      <c r="F6" s="607">
        <v>188895</v>
      </c>
      <c r="G6" s="607">
        <v>-61026</v>
      </c>
      <c r="H6" s="607">
        <v>2018551</v>
      </c>
    </row>
    <row r="7" spans="1:8" ht="12" customHeight="1" x14ac:dyDescent="0.15">
      <c r="A7" s="453" t="s">
        <v>457</v>
      </c>
      <c r="B7" s="607">
        <v>8933</v>
      </c>
      <c r="C7" s="607">
        <v>21847958</v>
      </c>
      <c r="D7" s="607">
        <v>2836039</v>
      </c>
      <c r="E7" s="607">
        <v>-1323987</v>
      </c>
      <c r="F7" s="607">
        <v>217691</v>
      </c>
      <c r="G7" s="607">
        <v>-121385</v>
      </c>
      <c r="H7" s="607">
        <v>1608358</v>
      </c>
    </row>
    <row r="8" spans="1:8" ht="12" customHeight="1" x14ac:dyDescent="0.15">
      <c r="A8" s="453" t="s">
        <v>456</v>
      </c>
      <c r="B8" s="607">
        <v>9676</v>
      </c>
      <c r="C8" s="607">
        <v>24467413</v>
      </c>
      <c r="D8" s="607">
        <v>3076467</v>
      </c>
      <c r="E8" s="607">
        <v>-1129221</v>
      </c>
      <c r="F8" s="607">
        <v>423447</v>
      </c>
      <c r="G8" s="607">
        <v>-158289</v>
      </c>
      <c r="H8" s="607">
        <v>2212404</v>
      </c>
    </row>
    <row r="9" spans="1:8" ht="12" customHeight="1" x14ac:dyDescent="0.15">
      <c r="A9" s="453" t="s">
        <v>455</v>
      </c>
      <c r="B9" s="607">
        <v>10424</v>
      </c>
      <c r="C9" s="607">
        <v>27581297</v>
      </c>
      <c r="D9" s="607">
        <v>4417190</v>
      </c>
      <c r="E9" s="607">
        <v>-1644244</v>
      </c>
      <c r="F9" s="607">
        <v>254396</v>
      </c>
      <c r="G9" s="607">
        <v>-60799</v>
      </c>
      <c r="H9" s="607">
        <v>2966543</v>
      </c>
    </row>
    <row r="10" spans="1:8" ht="12" customHeight="1" x14ac:dyDescent="0.15">
      <c r="A10" s="453" t="s">
        <v>454</v>
      </c>
      <c r="B10" s="607">
        <v>11562</v>
      </c>
      <c r="C10" s="607">
        <v>35291778</v>
      </c>
      <c r="D10" s="607">
        <v>7012727</v>
      </c>
      <c r="E10" s="607">
        <v>-1402077</v>
      </c>
      <c r="F10" s="607">
        <v>384311</v>
      </c>
      <c r="G10" s="607">
        <v>-136933</v>
      </c>
      <c r="H10" s="607">
        <v>5858028</v>
      </c>
    </row>
    <row r="11" spans="1:8" ht="12" customHeight="1" x14ac:dyDescent="0.15">
      <c r="A11" s="453" t="s">
        <v>453</v>
      </c>
      <c r="B11" s="607">
        <v>11656</v>
      </c>
      <c r="C11" s="608" t="s">
        <v>593</v>
      </c>
      <c r="D11" s="607">
        <v>4060669</v>
      </c>
      <c r="E11" s="607">
        <v>-2056600</v>
      </c>
      <c r="F11" s="607">
        <v>488939</v>
      </c>
      <c r="G11" s="607">
        <v>-278338</v>
      </c>
      <c r="H11" s="607">
        <v>2214670</v>
      </c>
    </row>
    <row r="12" spans="1:8" ht="12" customHeight="1" x14ac:dyDescent="0.15">
      <c r="A12" s="453" t="s">
        <v>452</v>
      </c>
      <c r="B12" s="607">
        <v>10872</v>
      </c>
      <c r="C12" s="608" t="s">
        <v>1</v>
      </c>
      <c r="D12" s="607">
        <v>4029633</v>
      </c>
      <c r="E12" s="607">
        <v>-2537944</v>
      </c>
      <c r="F12" s="607">
        <v>462072</v>
      </c>
      <c r="G12" s="607">
        <v>-221173</v>
      </c>
      <c r="H12" s="607">
        <v>1732588</v>
      </c>
    </row>
    <row r="13" spans="1:8" ht="12" customHeight="1" x14ac:dyDescent="0.15">
      <c r="A13" s="453" t="s">
        <v>451</v>
      </c>
      <c r="B13" s="607">
        <v>10908</v>
      </c>
      <c r="C13" s="608" t="s">
        <v>1</v>
      </c>
      <c r="D13" s="607">
        <v>3130133</v>
      </c>
      <c r="E13" s="607">
        <v>-2312895</v>
      </c>
      <c r="F13" s="607">
        <v>611471</v>
      </c>
      <c r="G13" s="607">
        <v>-257564</v>
      </c>
      <c r="H13" s="607">
        <v>1171145</v>
      </c>
    </row>
    <row r="14" spans="1:8" ht="12" customHeight="1" x14ac:dyDescent="0.15">
      <c r="A14" s="453" t="s">
        <v>450</v>
      </c>
      <c r="B14" s="607">
        <v>10649</v>
      </c>
      <c r="C14" s="608" t="s">
        <v>1</v>
      </c>
      <c r="D14" s="607">
        <v>3003039</v>
      </c>
      <c r="E14" s="607">
        <v>-2405890</v>
      </c>
      <c r="F14" s="607">
        <v>492176</v>
      </c>
      <c r="G14" s="607">
        <v>-249329</v>
      </c>
      <c r="H14" s="607">
        <v>839996</v>
      </c>
    </row>
    <row r="15" spans="1:8" ht="12" customHeight="1" x14ac:dyDescent="0.15">
      <c r="A15" s="453" t="s">
        <v>449</v>
      </c>
      <c r="B15" s="607">
        <v>10660</v>
      </c>
      <c r="C15" s="608" t="s">
        <v>1</v>
      </c>
      <c r="D15" s="607">
        <v>2794449</v>
      </c>
      <c r="E15" s="607">
        <v>-2637776</v>
      </c>
      <c r="F15" s="607">
        <v>614911</v>
      </c>
      <c r="G15" s="607">
        <v>-314965</v>
      </c>
      <c r="H15" s="607">
        <v>456619</v>
      </c>
    </row>
    <row r="16" spans="1:8" ht="12" customHeight="1" x14ac:dyDescent="0.15">
      <c r="A16" s="453" t="s">
        <v>448</v>
      </c>
      <c r="B16" s="607">
        <v>12227</v>
      </c>
      <c r="C16" s="608" t="s">
        <v>1</v>
      </c>
      <c r="D16" s="607">
        <v>3264877</v>
      </c>
      <c r="E16" s="607">
        <v>-2041029</v>
      </c>
      <c r="F16" s="607">
        <v>848059</v>
      </c>
      <c r="G16" s="607">
        <v>-349279</v>
      </c>
      <c r="H16" s="607">
        <v>1722628</v>
      </c>
    </row>
    <row r="17" spans="1:8" ht="12" customHeight="1" x14ac:dyDescent="0.15">
      <c r="A17" s="453" t="s">
        <v>447</v>
      </c>
      <c r="B17" s="607">
        <v>12640</v>
      </c>
      <c r="C17" s="608" t="s">
        <v>1</v>
      </c>
      <c r="D17" s="607">
        <v>2992267</v>
      </c>
      <c r="E17" s="607">
        <v>-2557461</v>
      </c>
      <c r="F17" s="607">
        <v>721908</v>
      </c>
      <c r="G17" s="607">
        <v>-344241</v>
      </c>
      <c r="H17" s="607">
        <v>812473</v>
      </c>
    </row>
    <row r="18" spans="1:8" ht="12" customHeight="1" x14ac:dyDescent="0.15">
      <c r="A18" s="453" t="s">
        <v>446</v>
      </c>
      <c r="B18" s="607">
        <v>12672</v>
      </c>
      <c r="C18" s="608" t="s">
        <v>1</v>
      </c>
      <c r="D18" s="607">
        <v>2654055</v>
      </c>
      <c r="E18" s="607">
        <v>-3214590</v>
      </c>
      <c r="F18" s="607">
        <v>1040089</v>
      </c>
      <c r="G18" s="607">
        <v>-846233</v>
      </c>
      <c r="H18" s="607">
        <v>-366679</v>
      </c>
    </row>
    <row r="19" spans="1:8" ht="12" customHeight="1" x14ac:dyDescent="0.15">
      <c r="A19" s="453" t="s">
        <v>445</v>
      </c>
      <c r="B19" s="607">
        <v>17007</v>
      </c>
      <c r="C19" s="608" t="s">
        <v>1</v>
      </c>
      <c r="D19" s="607">
        <v>2674536</v>
      </c>
      <c r="E19" s="607">
        <v>-2364414</v>
      </c>
      <c r="F19" s="607">
        <v>969555</v>
      </c>
      <c r="G19" s="607">
        <v>-853215</v>
      </c>
      <c r="H19" s="607">
        <v>426462</v>
      </c>
    </row>
    <row r="20" spans="1:8" ht="12" customHeight="1" x14ac:dyDescent="0.15">
      <c r="A20" s="453" t="s">
        <v>444</v>
      </c>
      <c r="B20" s="607">
        <v>17078</v>
      </c>
      <c r="C20" s="608" t="s">
        <v>1</v>
      </c>
      <c r="D20" s="607">
        <v>2060574</v>
      </c>
      <c r="E20" s="607">
        <v>-2254643</v>
      </c>
      <c r="F20" s="607">
        <v>2880331</v>
      </c>
      <c r="G20" s="607">
        <v>-1217553</v>
      </c>
      <c r="H20" s="607">
        <v>1468709</v>
      </c>
    </row>
    <row r="21" spans="1:8" ht="12" customHeight="1" x14ac:dyDescent="0.15">
      <c r="A21" s="453" t="s">
        <v>443</v>
      </c>
      <c r="B21" s="607">
        <v>19439</v>
      </c>
      <c r="C21" s="608" t="s">
        <v>1</v>
      </c>
      <c r="D21" s="607">
        <v>1785059</v>
      </c>
      <c r="E21" s="607">
        <v>-2094163</v>
      </c>
      <c r="F21" s="607">
        <v>409376</v>
      </c>
      <c r="G21" s="607">
        <v>-202587</v>
      </c>
      <c r="H21" s="607">
        <v>-102315</v>
      </c>
    </row>
    <row r="22" spans="1:8" ht="12" customHeight="1" x14ac:dyDescent="0.15">
      <c r="A22" s="453" t="s">
        <v>442</v>
      </c>
      <c r="B22" s="607">
        <v>22093</v>
      </c>
      <c r="C22" s="608" t="s">
        <v>1</v>
      </c>
      <c r="D22" s="607">
        <v>2124414</v>
      </c>
      <c r="E22" s="607">
        <v>-3179571</v>
      </c>
      <c r="F22" s="607">
        <v>859144</v>
      </c>
      <c r="G22" s="607">
        <v>-621130</v>
      </c>
      <c r="H22" s="607">
        <v>-817143</v>
      </c>
    </row>
    <row r="23" spans="1:8" ht="12" customHeight="1" x14ac:dyDescent="0.15">
      <c r="A23" s="457" t="s">
        <v>461</v>
      </c>
      <c r="B23" s="454"/>
      <c r="C23" s="284"/>
      <c r="D23" s="284"/>
      <c r="E23" s="284"/>
      <c r="F23" s="284"/>
      <c r="G23" s="284"/>
      <c r="H23" s="284"/>
    </row>
    <row r="24" spans="1:8" ht="12" customHeight="1" x14ac:dyDescent="0.15">
      <c r="A24" s="453" t="s">
        <v>459</v>
      </c>
      <c r="B24" s="452" t="s">
        <v>1</v>
      </c>
      <c r="C24" s="456">
        <v>100</v>
      </c>
      <c r="D24" s="451">
        <v>13.7324247517017</v>
      </c>
      <c r="E24" s="451">
        <v>-6.7821306391683098</v>
      </c>
      <c r="F24" s="451">
        <v>1.9885131705976202</v>
      </c>
      <c r="G24" s="451">
        <v>-0.72337360192021605</v>
      </c>
      <c r="H24" s="451">
        <v>8.2154336812108397</v>
      </c>
    </row>
    <row r="25" spans="1:8" ht="12" customHeight="1" x14ac:dyDescent="0.15">
      <c r="A25" s="453" t="s">
        <v>458</v>
      </c>
      <c r="B25" s="452" t="s">
        <v>1</v>
      </c>
      <c r="C25" s="456">
        <v>100</v>
      </c>
      <c r="D25" s="451">
        <v>15.753570550423298</v>
      </c>
      <c r="E25" s="451">
        <v>-6.8986429683749604</v>
      </c>
      <c r="F25" s="451">
        <v>0.88468158347676396</v>
      </c>
      <c r="G25" s="451">
        <v>-0.28581263830833503</v>
      </c>
      <c r="H25" s="451">
        <v>9.4537965272167401</v>
      </c>
    </row>
    <row r="26" spans="1:8" ht="12" customHeight="1" x14ac:dyDescent="0.15">
      <c r="A26" s="453" t="s">
        <v>457</v>
      </c>
      <c r="B26" s="452" t="s">
        <v>1</v>
      </c>
      <c r="C26" s="456">
        <v>100</v>
      </c>
      <c r="D26" s="451">
        <v>12.980796649279499</v>
      </c>
      <c r="E26" s="451">
        <v>-6.0600034108450798</v>
      </c>
      <c r="F26" s="451">
        <v>0.99639060089734688</v>
      </c>
      <c r="G26" s="451">
        <v>-0.555589680280418</v>
      </c>
      <c r="H26" s="451">
        <v>7.3615941590513909</v>
      </c>
    </row>
    <row r="27" spans="1:8" ht="12" customHeight="1" x14ac:dyDescent="0.15">
      <c r="A27" s="453" t="s">
        <v>456</v>
      </c>
      <c r="B27" s="452" t="s">
        <v>1</v>
      </c>
      <c r="C27" s="456">
        <v>100</v>
      </c>
      <c r="D27" s="451">
        <v>12.5737322535897</v>
      </c>
      <c r="E27" s="451">
        <v>-4.6152039040661998</v>
      </c>
      <c r="F27" s="451">
        <v>1.7306570171517499</v>
      </c>
      <c r="G27" s="451">
        <v>-0.64693803141345596</v>
      </c>
      <c r="H27" s="451">
        <v>9.0422473352617985</v>
      </c>
    </row>
    <row r="28" spans="1:8" ht="12" customHeight="1" x14ac:dyDescent="0.15">
      <c r="A28" s="453" t="s">
        <v>455</v>
      </c>
      <c r="B28" s="452" t="s">
        <v>1</v>
      </c>
      <c r="C28" s="456">
        <v>100</v>
      </c>
      <c r="D28" s="451">
        <v>16.015164188979199</v>
      </c>
      <c r="E28" s="451">
        <v>-5.9614455404327105</v>
      </c>
      <c r="F28" s="451">
        <v>0.92234966325187695</v>
      </c>
      <c r="G28" s="451">
        <v>-0.220435608956316</v>
      </c>
      <c r="H28" s="451">
        <v>10.755632702842099</v>
      </c>
    </row>
    <row r="29" spans="1:8" ht="12" customHeight="1" x14ac:dyDescent="0.15">
      <c r="A29" s="453" t="s">
        <v>454</v>
      </c>
      <c r="B29" s="452" t="s">
        <v>1</v>
      </c>
      <c r="C29" s="456">
        <v>100</v>
      </c>
      <c r="D29" s="451">
        <v>19.870710396058801</v>
      </c>
      <c r="E29" s="451">
        <v>-3.97281485789693</v>
      </c>
      <c r="F29" s="451">
        <v>1.08895335338446</v>
      </c>
      <c r="G29" s="451">
        <v>-0.388002554022639</v>
      </c>
      <c r="H29" s="451">
        <v>16.5988463375237</v>
      </c>
    </row>
    <row r="30" spans="1:8" ht="12" customHeight="1" x14ac:dyDescent="0.15">
      <c r="A30" s="453" t="s">
        <v>453</v>
      </c>
      <c r="B30" s="452" t="s">
        <v>1</v>
      </c>
      <c r="C30" s="456" t="s">
        <v>1</v>
      </c>
      <c r="D30" s="456" t="s">
        <v>1</v>
      </c>
      <c r="E30" s="456" t="s">
        <v>1</v>
      </c>
      <c r="F30" s="456" t="s">
        <v>1</v>
      </c>
      <c r="G30" s="456" t="s">
        <v>1</v>
      </c>
      <c r="H30" s="456" t="s">
        <v>1</v>
      </c>
    </row>
    <row r="31" spans="1:8" ht="12" customHeight="1" x14ac:dyDescent="0.15">
      <c r="A31" s="453" t="s">
        <v>452</v>
      </c>
      <c r="B31" s="452" t="s">
        <v>1</v>
      </c>
      <c r="C31" s="456" t="s">
        <v>1</v>
      </c>
      <c r="D31" s="456" t="s">
        <v>1</v>
      </c>
      <c r="E31" s="456" t="s">
        <v>1</v>
      </c>
      <c r="F31" s="456" t="s">
        <v>1</v>
      </c>
      <c r="G31" s="456" t="s">
        <v>1</v>
      </c>
      <c r="H31" s="456" t="s">
        <v>1</v>
      </c>
    </row>
    <row r="32" spans="1:8" ht="12" customHeight="1" x14ac:dyDescent="0.15">
      <c r="A32" s="453" t="s">
        <v>451</v>
      </c>
      <c r="B32" s="452" t="s">
        <v>1</v>
      </c>
      <c r="C32" s="456" t="s">
        <v>1</v>
      </c>
      <c r="D32" s="456" t="s">
        <v>1</v>
      </c>
      <c r="E32" s="456" t="s">
        <v>1</v>
      </c>
      <c r="F32" s="456" t="s">
        <v>1</v>
      </c>
      <c r="G32" s="456" t="s">
        <v>1</v>
      </c>
      <c r="H32" s="456" t="s">
        <v>1</v>
      </c>
    </row>
    <row r="33" spans="1:8" ht="12" customHeight="1" x14ac:dyDescent="0.15">
      <c r="A33" s="453" t="s">
        <v>450</v>
      </c>
      <c r="B33" s="452" t="s">
        <v>1</v>
      </c>
      <c r="C33" s="456" t="s">
        <v>1</v>
      </c>
      <c r="D33" s="456" t="s">
        <v>1</v>
      </c>
      <c r="E33" s="456" t="s">
        <v>1</v>
      </c>
      <c r="F33" s="456" t="s">
        <v>1</v>
      </c>
      <c r="G33" s="456" t="s">
        <v>1</v>
      </c>
      <c r="H33" s="456" t="s">
        <v>1</v>
      </c>
    </row>
    <row r="34" spans="1:8" ht="12" customHeight="1" x14ac:dyDescent="0.15">
      <c r="A34" s="453" t="s">
        <v>449</v>
      </c>
      <c r="B34" s="452" t="s">
        <v>1</v>
      </c>
      <c r="C34" s="456" t="s">
        <v>1</v>
      </c>
      <c r="D34" s="456" t="s">
        <v>1</v>
      </c>
      <c r="E34" s="456" t="s">
        <v>1</v>
      </c>
      <c r="F34" s="456" t="s">
        <v>1</v>
      </c>
      <c r="G34" s="456" t="s">
        <v>1</v>
      </c>
      <c r="H34" s="456" t="s">
        <v>1</v>
      </c>
    </row>
    <row r="35" spans="1:8" ht="12" customHeight="1" x14ac:dyDescent="0.15">
      <c r="A35" s="453" t="s">
        <v>448</v>
      </c>
      <c r="B35" s="452" t="s">
        <v>1</v>
      </c>
      <c r="C35" s="456" t="s">
        <v>1</v>
      </c>
      <c r="D35" s="456" t="s">
        <v>1</v>
      </c>
      <c r="E35" s="456" t="s">
        <v>1</v>
      </c>
      <c r="F35" s="456" t="s">
        <v>1</v>
      </c>
      <c r="G35" s="456" t="s">
        <v>1</v>
      </c>
      <c r="H35" s="456" t="s">
        <v>1</v>
      </c>
    </row>
    <row r="36" spans="1:8" ht="12" customHeight="1" x14ac:dyDescent="0.15">
      <c r="A36" s="453" t="s">
        <v>447</v>
      </c>
      <c r="B36" s="452" t="s">
        <v>1</v>
      </c>
      <c r="C36" s="456" t="s">
        <v>1</v>
      </c>
      <c r="D36" s="456" t="s">
        <v>1</v>
      </c>
      <c r="E36" s="456" t="s">
        <v>1</v>
      </c>
      <c r="F36" s="456" t="s">
        <v>1</v>
      </c>
      <c r="G36" s="456" t="s">
        <v>1</v>
      </c>
      <c r="H36" s="456" t="s">
        <v>1</v>
      </c>
    </row>
    <row r="37" spans="1:8" ht="12" customHeight="1" x14ac:dyDescent="0.15">
      <c r="A37" s="453" t="s">
        <v>446</v>
      </c>
      <c r="B37" s="452" t="s">
        <v>1</v>
      </c>
      <c r="C37" s="456" t="s">
        <v>1</v>
      </c>
      <c r="D37" s="456" t="s">
        <v>1</v>
      </c>
      <c r="E37" s="456" t="s">
        <v>1</v>
      </c>
      <c r="F37" s="456" t="s">
        <v>1</v>
      </c>
      <c r="G37" s="456" t="s">
        <v>1</v>
      </c>
      <c r="H37" s="456" t="s">
        <v>1</v>
      </c>
    </row>
    <row r="38" spans="1:8" ht="12" customHeight="1" x14ac:dyDescent="0.15">
      <c r="A38" s="453" t="s">
        <v>445</v>
      </c>
      <c r="B38" s="452" t="s">
        <v>1</v>
      </c>
      <c r="C38" s="456" t="s">
        <v>1</v>
      </c>
      <c r="D38" s="456" t="s">
        <v>1</v>
      </c>
      <c r="E38" s="456" t="s">
        <v>1</v>
      </c>
      <c r="F38" s="456" t="s">
        <v>1</v>
      </c>
      <c r="G38" s="456" t="s">
        <v>1</v>
      </c>
      <c r="H38" s="456" t="s">
        <v>1</v>
      </c>
    </row>
    <row r="39" spans="1:8" ht="12" customHeight="1" x14ac:dyDescent="0.15">
      <c r="A39" s="453" t="s">
        <v>444</v>
      </c>
      <c r="B39" s="452" t="s">
        <v>1</v>
      </c>
      <c r="C39" s="456" t="s">
        <v>1</v>
      </c>
      <c r="D39" s="456" t="s">
        <v>1</v>
      </c>
      <c r="E39" s="456" t="s">
        <v>1</v>
      </c>
      <c r="F39" s="456" t="s">
        <v>1</v>
      </c>
      <c r="G39" s="456" t="s">
        <v>1</v>
      </c>
      <c r="H39" s="456" t="s">
        <v>1</v>
      </c>
    </row>
    <row r="40" spans="1:8" ht="12" customHeight="1" x14ac:dyDescent="0.15">
      <c r="A40" s="453" t="s">
        <v>443</v>
      </c>
      <c r="B40" s="452" t="s">
        <v>1</v>
      </c>
      <c r="C40" s="456" t="s">
        <v>1</v>
      </c>
      <c r="D40" s="456" t="s">
        <v>1</v>
      </c>
      <c r="E40" s="456" t="s">
        <v>1</v>
      </c>
      <c r="F40" s="456" t="s">
        <v>1</v>
      </c>
      <c r="G40" s="456" t="s">
        <v>1</v>
      </c>
      <c r="H40" s="456" t="s">
        <v>1</v>
      </c>
    </row>
    <row r="41" spans="1:8" ht="12" customHeight="1" x14ac:dyDescent="0.15">
      <c r="A41" s="453" t="s">
        <v>442</v>
      </c>
      <c r="B41" s="452" t="s">
        <v>1</v>
      </c>
      <c r="C41" s="456" t="s">
        <v>1</v>
      </c>
      <c r="D41" s="456" t="s">
        <v>1</v>
      </c>
      <c r="E41" s="456" t="s">
        <v>1</v>
      </c>
      <c r="F41" s="456" t="s">
        <v>1</v>
      </c>
      <c r="G41" s="456" t="s">
        <v>1</v>
      </c>
      <c r="H41" s="456" t="s">
        <v>1</v>
      </c>
    </row>
    <row r="42" spans="1:8" ht="12" customHeight="1" x14ac:dyDescent="0.15">
      <c r="A42" s="455" t="s">
        <v>460</v>
      </c>
      <c r="B42" s="454"/>
      <c r="C42" s="284"/>
      <c r="D42" s="284"/>
      <c r="E42" s="284"/>
      <c r="F42" s="284"/>
      <c r="G42" s="284"/>
      <c r="H42" s="284"/>
    </row>
    <row r="43" spans="1:8" ht="12" customHeight="1" x14ac:dyDescent="0.15">
      <c r="A43" s="453" t="s">
        <v>459</v>
      </c>
      <c r="B43" s="452" t="s">
        <v>1</v>
      </c>
      <c r="C43" s="452" t="s">
        <v>1</v>
      </c>
      <c r="D43" s="451">
        <v>313.22821034282396</v>
      </c>
      <c r="E43" s="451">
        <v>-154.69625217896572</v>
      </c>
      <c r="F43" s="451">
        <v>45.356769320162698</v>
      </c>
      <c r="G43" s="451">
        <v>-16.499709471237651</v>
      </c>
      <c r="H43" s="451">
        <v>187.38901801278325</v>
      </c>
    </row>
    <row r="44" spans="1:8" ht="12" customHeight="1" x14ac:dyDescent="0.15">
      <c r="A44" s="453" t="s">
        <v>458</v>
      </c>
      <c r="B44" s="452" t="s">
        <v>1</v>
      </c>
      <c r="C44" s="452" t="s">
        <v>1</v>
      </c>
      <c r="D44" s="451">
        <v>404.82163918642436</v>
      </c>
      <c r="E44" s="451">
        <v>-177.27536406306416</v>
      </c>
      <c r="F44" s="451">
        <v>22.733782645324347</v>
      </c>
      <c r="G44" s="451">
        <v>-7.3445661331086773</v>
      </c>
      <c r="H44" s="451">
        <v>242.93549163557589</v>
      </c>
    </row>
    <row r="45" spans="1:8" ht="12" customHeight="1" x14ac:dyDescent="0.15">
      <c r="A45" s="453" t="s">
        <v>457</v>
      </c>
      <c r="B45" s="452" t="s">
        <v>1</v>
      </c>
      <c r="C45" s="452" t="s">
        <v>1</v>
      </c>
      <c r="D45" s="451">
        <v>317.4788984663607</v>
      </c>
      <c r="E45" s="451">
        <v>-148.21303033695287</v>
      </c>
      <c r="F45" s="451">
        <v>24.369304824806896</v>
      </c>
      <c r="G45" s="451">
        <v>-13.588380163438934</v>
      </c>
      <c r="H45" s="451">
        <v>180.04679279077578</v>
      </c>
    </row>
    <row r="46" spans="1:8" ht="12" customHeight="1" x14ac:dyDescent="0.15">
      <c r="A46" s="453" t="s">
        <v>456</v>
      </c>
      <c r="B46" s="452" t="s">
        <v>1</v>
      </c>
      <c r="C46" s="452" t="s">
        <v>1</v>
      </c>
      <c r="D46" s="451">
        <v>317.94822240595289</v>
      </c>
      <c r="E46" s="451">
        <v>-116.70328648201736</v>
      </c>
      <c r="F46" s="451">
        <v>43.762608515915666</v>
      </c>
      <c r="G46" s="451">
        <v>-16.358929309632078</v>
      </c>
      <c r="H46" s="451">
        <v>228.6486151302191</v>
      </c>
    </row>
    <row r="47" spans="1:8" ht="12" customHeight="1" x14ac:dyDescent="0.15">
      <c r="A47" s="453" t="s">
        <v>455</v>
      </c>
      <c r="B47" s="452" t="s">
        <v>1</v>
      </c>
      <c r="C47" s="452" t="s">
        <v>1</v>
      </c>
      <c r="D47" s="451">
        <v>423.75191864927092</v>
      </c>
      <c r="E47" s="451">
        <v>-157.73637759017652</v>
      </c>
      <c r="F47" s="451">
        <v>24.404834996162702</v>
      </c>
      <c r="G47" s="451">
        <v>-5.8325978511128165</v>
      </c>
      <c r="H47" s="451">
        <v>284.58777820414429</v>
      </c>
    </row>
    <row r="48" spans="1:8" ht="12" customHeight="1" x14ac:dyDescent="0.15">
      <c r="A48" s="453" t="s">
        <v>454</v>
      </c>
      <c r="B48" s="452" t="s">
        <v>1</v>
      </c>
      <c r="C48" s="452" t="s">
        <v>1</v>
      </c>
      <c r="D48" s="451">
        <v>606.53234734475006</v>
      </c>
      <c r="E48" s="451">
        <v>-121.26595744680851</v>
      </c>
      <c r="F48" s="451">
        <v>33.239145476561148</v>
      </c>
      <c r="G48" s="451">
        <v>-11.843366199619442</v>
      </c>
      <c r="H48" s="451">
        <v>506.66216917488322</v>
      </c>
    </row>
    <row r="49" spans="1:8" ht="12" customHeight="1" x14ac:dyDescent="0.15">
      <c r="A49" s="453" t="s">
        <v>453</v>
      </c>
      <c r="B49" s="452" t="s">
        <v>1</v>
      </c>
      <c r="C49" s="452" t="s">
        <v>1</v>
      </c>
      <c r="D49" s="451">
        <v>348.37585792724775</v>
      </c>
      <c r="E49" s="451">
        <v>-176.44131777625256</v>
      </c>
      <c r="F49" s="451">
        <v>41.947409059711738</v>
      </c>
      <c r="G49" s="451">
        <v>-23.879375428963623</v>
      </c>
      <c r="H49" s="451">
        <v>190.00257378174331</v>
      </c>
    </row>
    <row r="50" spans="1:8" ht="12" customHeight="1" x14ac:dyDescent="0.15">
      <c r="A50" s="453" t="s">
        <v>452</v>
      </c>
      <c r="B50" s="452" t="s">
        <v>1</v>
      </c>
      <c r="C50" s="452" t="s">
        <v>1</v>
      </c>
      <c r="D50" s="451">
        <v>370.64321192052978</v>
      </c>
      <c r="E50" s="451">
        <v>-233.43855776306108</v>
      </c>
      <c r="F50" s="451">
        <v>42.501103752759384</v>
      </c>
      <c r="G50" s="451">
        <v>-20.343359087564387</v>
      </c>
      <c r="H50" s="451">
        <v>159.36239882266372</v>
      </c>
    </row>
    <row r="51" spans="1:8" ht="12" customHeight="1" x14ac:dyDescent="0.15">
      <c r="A51" s="453" t="s">
        <v>451</v>
      </c>
      <c r="B51" s="452" t="s">
        <v>1</v>
      </c>
      <c r="C51" s="452" t="s">
        <v>1</v>
      </c>
      <c r="D51" s="451">
        <v>286.9575540887422</v>
      </c>
      <c r="E51" s="451">
        <v>-212.03657865786579</v>
      </c>
      <c r="F51" s="451">
        <v>56.057114044737808</v>
      </c>
      <c r="G51" s="451">
        <v>-23.612394572790613</v>
      </c>
      <c r="H51" s="451">
        <v>107.36569490282362</v>
      </c>
    </row>
    <row r="52" spans="1:8" ht="12" customHeight="1" x14ac:dyDescent="0.15">
      <c r="A52" s="453" t="s">
        <v>450</v>
      </c>
      <c r="B52" s="452" t="s">
        <v>1</v>
      </c>
      <c r="C52" s="452" t="s">
        <v>1</v>
      </c>
      <c r="D52" s="451">
        <v>282.00197201615174</v>
      </c>
      <c r="E52" s="451">
        <v>-225.92637806366795</v>
      </c>
      <c r="F52" s="451">
        <v>46.218048643065075</v>
      </c>
      <c r="G52" s="451">
        <v>-23.413372147619494</v>
      </c>
      <c r="H52" s="451">
        <v>78.880270447929377</v>
      </c>
    </row>
    <row r="53" spans="1:8" ht="12" customHeight="1" x14ac:dyDescent="0.15">
      <c r="A53" s="453" t="s">
        <v>449</v>
      </c>
      <c r="B53" s="452" t="s">
        <v>1</v>
      </c>
      <c r="C53" s="452" t="s">
        <v>1</v>
      </c>
      <c r="D53" s="451">
        <v>262.14343339587242</v>
      </c>
      <c r="E53" s="451">
        <v>-247.44615384615383</v>
      </c>
      <c r="F53" s="451">
        <v>57.683958724202625</v>
      </c>
      <c r="G53" s="451">
        <v>-29.546435272045027</v>
      </c>
      <c r="H53" s="451">
        <v>42.834803001876175</v>
      </c>
    </row>
    <row r="54" spans="1:8" ht="12" customHeight="1" x14ac:dyDescent="0.15">
      <c r="A54" s="453" t="s">
        <v>448</v>
      </c>
      <c r="B54" s="452" t="s">
        <v>1</v>
      </c>
      <c r="C54" s="452" t="s">
        <v>1</v>
      </c>
      <c r="D54" s="451">
        <v>267.02191870450645</v>
      </c>
      <c r="E54" s="451">
        <v>-166.92802813445653</v>
      </c>
      <c r="F54" s="451">
        <v>69.359532182873963</v>
      </c>
      <c r="G54" s="451">
        <v>-28.566205937678909</v>
      </c>
      <c r="H54" s="451">
        <v>140.88721681524495</v>
      </c>
    </row>
    <row r="55" spans="1:8" ht="12" customHeight="1" x14ac:dyDescent="0.15">
      <c r="A55" s="453" t="s">
        <v>447</v>
      </c>
      <c r="B55" s="452" t="s">
        <v>1</v>
      </c>
      <c r="C55" s="452" t="s">
        <v>1</v>
      </c>
      <c r="D55" s="451">
        <v>236.72998417721519</v>
      </c>
      <c r="E55" s="451">
        <v>-202.33077531645569</v>
      </c>
      <c r="F55" s="451">
        <v>57.112974683544302</v>
      </c>
      <c r="G55" s="451">
        <v>-27.234256329113926</v>
      </c>
      <c r="H55" s="451">
        <v>64.277927215189877</v>
      </c>
    </row>
    <row r="56" spans="1:8" ht="12" customHeight="1" x14ac:dyDescent="0.15">
      <c r="A56" s="453" t="s">
        <v>446</v>
      </c>
      <c r="B56" s="452" t="s">
        <v>1</v>
      </c>
      <c r="C56" s="452" t="s">
        <v>1</v>
      </c>
      <c r="D56" s="451">
        <v>209.44247159090909</v>
      </c>
      <c r="E56" s="451">
        <v>-253.67660984848484</v>
      </c>
      <c r="F56" s="451">
        <v>82.077730429292927</v>
      </c>
      <c r="G56" s="451">
        <v>-66.779750631313135</v>
      </c>
      <c r="H56" s="451">
        <v>-28.936158459595958</v>
      </c>
    </row>
    <row r="57" spans="1:8" ht="12" customHeight="1" x14ac:dyDescent="0.15">
      <c r="A57" s="453" t="s">
        <v>445</v>
      </c>
      <c r="B57" s="452" t="s">
        <v>1</v>
      </c>
      <c r="C57" s="452" t="s">
        <v>1</v>
      </c>
      <c r="D57" s="451">
        <v>157.26089257364615</v>
      </c>
      <c r="E57" s="451">
        <v>-139.0259304992062</v>
      </c>
      <c r="F57" s="451">
        <v>57.009172693596753</v>
      </c>
      <c r="G57" s="451">
        <v>-50.168460045863469</v>
      </c>
      <c r="H57" s="451">
        <v>25.075674722173222</v>
      </c>
    </row>
    <row r="58" spans="1:8" ht="12" customHeight="1" x14ac:dyDescent="0.15">
      <c r="A58" s="453" t="s">
        <v>444</v>
      </c>
      <c r="B58" s="452" t="s">
        <v>1</v>
      </c>
      <c r="C58" s="452" t="s">
        <v>1</v>
      </c>
      <c r="D58" s="451">
        <v>120.65663426630753</v>
      </c>
      <c r="E58" s="451">
        <v>-132.02031853847055</v>
      </c>
      <c r="F58" s="451">
        <v>168.65739547956434</v>
      </c>
      <c r="G58" s="451">
        <v>-71.293652652535428</v>
      </c>
      <c r="H58" s="451">
        <v>86.000058554865916</v>
      </c>
    </row>
    <row r="59" spans="1:8" ht="12" customHeight="1" x14ac:dyDescent="0.15">
      <c r="A59" s="453" t="s">
        <v>443</v>
      </c>
      <c r="B59" s="452" t="s">
        <v>1</v>
      </c>
      <c r="C59" s="452" t="s">
        <v>1</v>
      </c>
      <c r="D59" s="451">
        <v>91.828746334687992</v>
      </c>
      <c r="E59" s="451">
        <v>-107.72997582180153</v>
      </c>
      <c r="F59" s="451">
        <v>21.059519522609186</v>
      </c>
      <c r="G59" s="451">
        <v>-10.42167806985956</v>
      </c>
      <c r="H59" s="451">
        <v>-5.2633880343639072</v>
      </c>
    </row>
    <row r="60" spans="1:8" ht="12" customHeight="1" x14ac:dyDescent="0.15">
      <c r="A60" s="450" t="s">
        <v>442</v>
      </c>
      <c r="B60" s="449" t="s">
        <v>1</v>
      </c>
      <c r="C60" s="449" t="s">
        <v>1</v>
      </c>
      <c r="D60" s="448">
        <v>96.15778753451319</v>
      </c>
      <c r="E60" s="448">
        <v>-143.91757570271128</v>
      </c>
      <c r="F60" s="448">
        <v>38.88761146064364</v>
      </c>
      <c r="G60" s="448">
        <v>-28.114334857194585</v>
      </c>
      <c r="H60" s="448">
        <v>-36.986511564749016</v>
      </c>
    </row>
    <row r="61" spans="1:8" ht="12" customHeight="1" x14ac:dyDescent="0.15">
      <c r="A61" s="447" t="s">
        <v>592</v>
      </c>
      <c r="B61" s="446"/>
      <c r="C61" s="446"/>
      <c r="D61" s="445"/>
      <c r="E61" s="445"/>
      <c r="F61" s="445"/>
      <c r="G61" s="445"/>
      <c r="H61" s="445"/>
    </row>
    <row r="62" spans="1:8" ht="12" customHeight="1" x14ac:dyDescent="0.15">
      <c r="A62" s="447" t="s">
        <v>441</v>
      </c>
      <c r="B62" s="454"/>
      <c r="C62" s="454"/>
      <c r="D62" s="454"/>
      <c r="E62" s="454"/>
      <c r="F62" s="454"/>
      <c r="G62" s="454"/>
      <c r="H62" s="454"/>
    </row>
    <row r="63" spans="1:8" ht="12" customHeight="1" x14ac:dyDescent="0.15">
      <c r="A63" s="447"/>
      <c r="B63" s="454"/>
      <c r="C63" s="454"/>
      <c r="D63" s="454"/>
      <c r="E63" s="454"/>
      <c r="F63" s="454"/>
      <c r="G63" s="454"/>
      <c r="H63" s="454"/>
    </row>
    <row r="64" spans="1:8" ht="12" customHeight="1" x14ac:dyDescent="0.15">
      <c r="A64" s="447"/>
      <c r="B64" s="454"/>
      <c r="C64" s="454"/>
      <c r="D64" s="454"/>
      <c r="E64" s="454"/>
      <c r="F64" s="454"/>
      <c r="G64" s="454"/>
      <c r="H64" s="454"/>
    </row>
    <row r="65" spans="1:8" ht="12" customHeight="1" x14ac:dyDescent="0.15">
      <c r="A65" s="447"/>
      <c r="B65" s="454"/>
      <c r="C65" s="454"/>
      <c r="D65" s="454"/>
      <c r="E65" s="454"/>
      <c r="F65" s="454"/>
      <c r="G65" s="454"/>
      <c r="H65" s="454"/>
    </row>
    <row r="66" spans="1:8" ht="12" customHeight="1" x14ac:dyDescent="0.15">
      <c r="A66" s="447"/>
      <c r="B66" s="454"/>
      <c r="C66" s="454"/>
      <c r="D66" s="454"/>
      <c r="E66" s="454"/>
      <c r="F66" s="454"/>
      <c r="G66" s="454"/>
      <c r="H66" s="454"/>
    </row>
    <row r="67" spans="1:8" ht="12" customHeight="1" x14ac:dyDescent="0.15">
      <c r="A67" s="447"/>
      <c r="B67" s="454"/>
      <c r="C67" s="454"/>
      <c r="D67" s="454"/>
      <c r="E67" s="454"/>
      <c r="F67" s="454"/>
      <c r="G67" s="454"/>
      <c r="H67" s="454"/>
    </row>
    <row r="68" spans="1:8" ht="12" customHeight="1" x14ac:dyDescent="0.15">
      <c r="A68" s="447"/>
      <c r="B68" s="454"/>
      <c r="C68" s="454"/>
      <c r="D68" s="454"/>
      <c r="E68" s="454"/>
      <c r="F68" s="454"/>
      <c r="G68" s="454"/>
      <c r="H68" s="454"/>
    </row>
    <row r="69" spans="1:8" ht="12" customHeight="1" x14ac:dyDescent="0.15">
      <c r="A69" s="447"/>
      <c r="B69" s="454"/>
      <c r="C69" s="454"/>
      <c r="D69" s="454"/>
      <c r="E69" s="454"/>
      <c r="F69" s="454"/>
      <c r="G69" s="454"/>
      <c r="H69" s="454"/>
    </row>
    <row r="70" spans="1:8" ht="12" customHeight="1" x14ac:dyDescent="0.15">
      <c r="A70" s="447"/>
      <c r="B70" s="454"/>
      <c r="C70" s="454"/>
      <c r="D70" s="454"/>
      <c r="E70" s="454"/>
      <c r="F70" s="454"/>
      <c r="G70" s="454"/>
      <c r="H70" s="454"/>
    </row>
    <row r="71" spans="1:8" ht="12" customHeight="1" x14ac:dyDescent="0.15">
      <c r="A71" s="447"/>
      <c r="B71" s="454"/>
      <c r="C71" s="454"/>
      <c r="D71" s="454"/>
      <c r="E71" s="454"/>
      <c r="F71" s="454"/>
      <c r="G71" s="454"/>
      <c r="H71" s="454"/>
    </row>
    <row r="72" spans="1:8" ht="12" customHeight="1" x14ac:dyDescent="0.15">
      <c r="A72" s="447"/>
      <c r="B72" s="454"/>
      <c r="C72" s="454"/>
      <c r="D72" s="454"/>
      <c r="E72" s="454"/>
      <c r="F72" s="454"/>
      <c r="G72" s="454"/>
      <c r="H72" s="454"/>
    </row>
    <row r="73" spans="1:8" ht="12" customHeight="1" x14ac:dyDescent="0.15">
      <c r="A73" s="447"/>
      <c r="B73" s="454"/>
      <c r="C73" s="454"/>
      <c r="D73" s="454"/>
      <c r="E73" s="454"/>
      <c r="F73" s="454"/>
      <c r="G73" s="454"/>
      <c r="H73" s="454"/>
    </row>
    <row r="74" spans="1:8" ht="12" customHeight="1" x14ac:dyDescent="0.15">
      <c r="A74" s="447"/>
      <c r="B74" s="454"/>
      <c r="C74" s="454"/>
      <c r="D74" s="454"/>
      <c r="E74" s="454"/>
      <c r="F74" s="454"/>
      <c r="G74" s="454"/>
      <c r="H74" s="454"/>
    </row>
    <row r="75" spans="1:8" ht="12" customHeight="1" x14ac:dyDescent="0.15">
      <c r="A75" s="447"/>
      <c r="B75" s="454"/>
      <c r="C75" s="454"/>
      <c r="D75" s="454"/>
      <c r="E75" s="454"/>
      <c r="F75" s="454"/>
      <c r="G75" s="454"/>
      <c r="H75" s="454"/>
    </row>
    <row r="76" spans="1:8" ht="12" customHeight="1" x14ac:dyDescent="0.15"/>
    <row r="77" spans="1:8" ht="12" customHeight="1" x14ac:dyDescent="0.15"/>
  </sheetData>
  <phoneticPr fontId="3"/>
  <pageMargins left="0.78740157480314965" right="0.78740157480314965" top="0.98425196850393704" bottom="0.98425196850393704" header="0.51181102362204722" footer="0.51181102362204722"/>
  <pageSetup paperSize="9" scale="78"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8"/>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8" ht="12" customHeight="1" x14ac:dyDescent="0.15">
      <c r="A1" s="476" t="s">
        <v>676</v>
      </c>
      <c r="B1" s="475"/>
      <c r="C1" s="474"/>
      <c r="D1" s="474"/>
      <c r="E1" s="474"/>
      <c r="F1" s="474"/>
      <c r="G1" s="474"/>
      <c r="H1" s="474"/>
    </row>
    <row r="2" spans="1:8" ht="12" customHeight="1" x14ac:dyDescent="0.15">
      <c r="A2" s="473"/>
      <c r="B2" s="472" t="s">
        <v>468</v>
      </c>
      <c r="C2" s="471" t="s">
        <v>212</v>
      </c>
      <c r="D2" s="470" t="s">
        <v>467</v>
      </c>
      <c r="E2" s="470" t="s">
        <v>466</v>
      </c>
      <c r="F2" s="469" t="s">
        <v>465</v>
      </c>
      <c r="G2" s="468" t="s">
        <v>464</v>
      </c>
      <c r="H2" s="467" t="s">
        <v>463</v>
      </c>
    </row>
    <row r="3" spans="1:8" ht="12" customHeight="1" x14ac:dyDescent="0.15">
      <c r="A3" s="466"/>
      <c r="B3" s="465"/>
      <c r="C3" s="465" t="s">
        <v>462</v>
      </c>
      <c r="D3" s="463" t="s">
        <v>462</v>
      </c>
      <c r="E3" s="464" t="s">
        <v>462</v>
      </c>
      <c r="F3" s="463" t="s">
        <v>160</v>
      </c>
      <c r="G3" s="464" t="s">
        <v>160</v>
      </c>
      <c r="H3" s="463" t="s">
        <v>462</v>
      </c>
    </row>
    <row r="4" spans="1:8" ht="12" customHeight="1" x14ac:dyDescent="0.15">
      <c r="A4" s="462" t="s">
        <v>113</v>
      </c>
      <c r="B4" s="461"/>
      <c r="C4" s="460"/>
      <c r="D4" s="460"/>
      <c r="E4" s="460"/>
      <c r="F4" s="460"/>
      <c r="G4" s="460"/>
      <c r="H4" s="460"/>
    </row>
    <row r="5" spans="1:8" ht="12" customHeight="1" x14ac:dyDescent="0.15">
      <c r="A5" s="453" t="s">
        <v>459</v>
      </c>
      <c r="B5" s="685">
        <v>4573</v>
      </c>
      <c r="C5" s="607">
        <v>2129936</v>
      </c>
      <c r="D5" s="607">
        <v>41403</v>
      </c>
      <c r="E5" s="607">
        <v>-31324</v>
      </c>
      <c r="F5" s="607">
        <v>4234</v>
      </c>
      <c r="G5" s="607">
        <v>-1774</v>
      </c>
      <c r="H5" s="607">
        <v>12539</v>
      </c>
    </row>
    <row r="6" spans="1:8" ht="12" customHeight="1" x14ac:dyDescent="0.15">
      <c r="A6" s="453" t="s">
        <v>458</v>
      </c>
      <c r="B6" s="685">
        <v>5482</v>
      </c>
      <c r="C6" s="607">
        <v>2364762</v>
      </c>
      <c r="D6" s="607">
        <v>40143</v>
      </c>
      <c r="E6" s="607">
        <v>-32819</v>
      </c>
      <c r="F6" s="607">
        <v>9803</v>
      </c>
      <c r="G6" s="607">
        <v>-3790</v>
      </c>
      <c r="H6" s="607">
        <v>13337</v>
      </c>
    </row>
    <row r="7" spans="1:8" ht="12" customHeight="1" x14ac:dyDescent="0.15">
      <c r="A7" s="453" t="s">
        <v>457</v>
      </c>
      <c r="B7" s="685">
        <v>6037</v>
      </c>
      <c r="C7" s="607">
        <v>3030464</v>
      </c>
      <c r="D7" s="607">
        <v>98214</v>
      </c>
      <c r="E7" s="607">
        <v>-36542</v>
      </c>
      <c r="F7" s="607">
        <v>1978</v>
      </c>
      <c r="G7" s="607">
        <v>-3408</v>
      </c>
      <c r="H7" s="607">
        <v>60242</v>
      </c>
    </row>
    <row r="8" spans="1:8" ht="12" customHeight="1" x14ac:dyDescent="0.15">
      <c r="A8" s="453" t="s">
        <v>456</v>
      </c>
      <c r="B8" s="685">
        <v>6468</v>
      </c>
      <c r="C8" s="607">
        <v>1898565</v>
      </c>
      <c r="D8" s="607">
        <v>42926</v>
      </c>
      <c r="E8" s="607">
        <v>-35143</v>
      </c>
      <c r="F8" s="607">
        <v>5475</v>
      </c>
      <c r="G8" s="607">
        <v>-924</v>
      </c>
      <c r="H8" s="607">
        <v>12334</v>
      </c>
    </row>
    <row r="9" spans="1:8" ht="12" customHeight="1" x14ac:dyDescent="0.15">
      <c r="A9" s="453" t="s">
        <v>455</v>
      </c>
      <c r="B9" s="685">
        <v>7119</v>
      </c>
      <c r="C9" s="607">
        <v>2095779</v>
      </c>
      <c r="D9" s="607">
        <v>52138</v>
      </c>
      <c r="E9" s="607">
        <v>-22508</v>
      </c>
      <c r="F9" s="607">
        <v>17176</v>
      </c>
      <c r="G9" s="607">
        <v>-3187</v>
      </c>
      <c r="H9" s="607">
        <v>43619</v>
      </c>
    </row>
    <row r="10" spans="1:8" ht="12" customHeight="1" x14ac:dyDescent="0.15">
      <c r="A10" s="453" t="s">
        <v>454</v>
      </c>
      <c r="B10" s="685">
        <v>7463</v>
      </c>
      <c r="C10" s="607">
        <v>1874328</v>
      </c>
      <c r="D10" s="607">
        <v>31596</v>
      </c>
      <c r="E10" s="607">
        <v>-19806</v>
      </c>
      <c r="F10" s="607">
        <v>3148</v>
      </c>
      <c r="G10" s="607">
        <v>-2973</v>
      </c>
      <c r="H10" s="607">
        <v>11965</v>
      </c>
    </row>
    <row r="11" spans="1:8" ht="12" customHeight="1" x14ac:dyDescent="0.15">
      <c r="A11" s="453" t="s">
        <v>453</v>
      </c>
      <c r="B11" s="685">
        <v>5391</v>
      </c>
      <c r="C11" s="607">
        <v>2386074</v>
      </c>
      <c r="D11" s="607">
        <v>41991</v>
      </c>
      <c r="E11" s="607">
        <v>-17126</v>
      </c>
      <c r="F11" s="607">
        <v>10372</v>
      </c>
      <c r="G11" s="607">
        <v>-2804</v>
      </c>
      <c r="H11" s="607">
        <v>32433</v>
      </c>
    </row>
    <row r="12" spans="1:8" ht="12" customHeight="1" x14ac:dyDescent="0.15">
      <c r="A12" s="453" t="s">
        <v>452</v>
      </c>
      <c r="B12" s="685">
        <v>4576</v>
      </c>
      <c r="C12" s="607">
        <v>2436536</v>
      </c>
      <c r="D12" s="607">
        <v>30845</v>
      </c>
      <c r="E12" s="607">
        <v>-13987</v>
      </c>
      <c r="F12" s="607">
        <v>5032</v>
      </c>
      <c r="G12" s="607">
        <v>-3431</v>
      </c>
      <c r="H12" s="607">
        <v>18459</v>
      </c>
    </row>
    <row r="13" spans="1:8" ht="12" customHeight="1" x14ac:dyDescent="0.15">
      <c r="A13" s="453" t="s">
        <v>451</v>
      </c>
      <c r="B13" s="685">
        <v>4302</v>
      </c>
      <c r="C13" s="607">
        <v>1599868</v>
      </c>
      <c r="D13" s="607">
        <v>15671</v>
      </c>
      <c r="E13" s="607">
        <v>-27672</v>
      </c>
      <c r="F13" s="607">
        <v>15216</v>
      </c>
      <c r="G13" s="607">
        <v>-2631</v>
      </c>
      <c r="H13" s="607">
        <v>584</v>
      </c>
    </row>
    <row r="14" spans="1:8" ht="12" customHeight="1" x14ac:dyDescent="0.15">
      <c r="A14" s="453" t="s">
        <v>450</v>
      </c>
      <c r="B14" s="685">
        <v>3955</v>
      </c>
      <c r="C14" s="607">
        <v>1725974</v>
      </c>
      <c r="D14" s="607">
        <v>37626</v>
      </c>
      <c r="E14" s="607">
        <v>-12054</v>
      </c>
      <c r="F14" s="607">
        <v>27261</v>
      </c>
      <c r="G14" s="607">
        <v>-1884</v>
      </c>
      <c r="H14" s="607">
        <v>50949</v>
      </c>
    </row>
    <row r="15" spans="1:8" ht="12" customHeight="1" x14ac:dyDescent="0.15">
      <c r="A15" s="453" t="s">
        <v>449</v>
      </c>
      <c r="B15" s="685">
        <v>3700</v>
      </c>
      <c r="C15" s="607">
        <v>1355166</v>
      </c>
      <c r="D15" s="607">
        <v>23049</v>
      </c>
      <c r="E15" s="607">
        <v>-16131</v>
      </c>
      <c r="F15" s="607">
        <v>4236</v>
      </c>
      <c r="G15" s="607">
        <v>-3229</v>
      </c>
      <c r="H15" s="607">
        <v>7925</v>
      </c>
    </row>
    <row r="16" spans="1:8" ht="12" customHeight="1" x14ac:dyDescent="0.15">
      <c r="A16" s="453" t="s">
        <v>448</v>
      </c>
      <c r="B16" s="685">
        <v>4283</v>
      </c>
      <c r="C16" s="607">
        <v>1382810</v>
      </c>
      <c r="D16" s="607">
        <v>12157</v>
      </c>
      <c r="E16" s="607">
        <v>-22850</v>
      </c>
      <c r="F16" s="607">
        <v>9425</v>
      </c>
      <c r="G16" s="607">
        <v>-9383</v>
      </c>
      <c r="H16" s="607">
        <v>-10651</v>
      </c>
    </row>
    <row r="17" spans="1:8" ht="12" customHeight="1" x14ac:dyDescent="0.15">
      <c r="A17" s="453" t="s">
        <v>447</v>
      </c>
      <c r="B17" s="685">
        <v>3702</v>
      </c>
      <c r="C17" s="607">
        <v>1339321</v>
      </c>
      <c r="D17" s="607">
        <v>9623</v>
      </c>
      <c r="E17" s="607">
        <v>-24516</v>
      </c>
      <c r="F17" s="607">
        <v>3031</v>
      </c>
      <c r="G17" s="607">
        <v>-908</v>
      </c>
      <c r="H17" s="607">
        <v>-12770</v>
      </c>
    </row>
    <row r="18" spans="1:8" ht="12" customHeight="1" x14ac:dyDescent="0.15">
      <c r="A18" s="453" t="s">
        <v>446</v>
      </c>
      <c r="B18" s="685">
        <v>3031</v>
      </c>
      <c r="C18" s="607">
        <v>1057019</v>
      </c>
      <c r="D18" s="607">
        <v>13612</v>
      </c>
      <c r="E18" s="607">
        <v>-34697</v>
      </c>
      <c r="F18" s="607">
        <v>3859</v>
      </c>
      <c r="G18" s="607">
        <v>-1049</v>
      </c>
      <c r="H18" s="607">
        <v>-18275</v>
      </c>
    </row>
    <row r="19" spans="1:8" ht="12" customHeight="1" x14ac:dyDescent="0.15">
      <c r="A19" s="453" t="s">
        <v>445</v>
      </c>
      <c r="B19" s="685">
        <v>4060</v>
      </c>
      <c r="C19" s="607">
        <v>966668</v>
      </c>
      <c r="D19" s="607">
        <v>9723</v>
      </c>
      <c r="E19" s="607">
        <v>-18349</v>
      </c>
      <c r="F19" s="607">
        <v>3180</v>
      </c>
      <c r="G19" s="607">
        <v>-4240</v>
      </c>
      <c r="H19" s="607">
        <v>-9686</v>
      </c>
    </row>
    <row r="20" spans="1:8" ht="12" customHeight="1" x14ac:dyDescent="0.15">
      <c r="A20" s="453" t="s">
        <v>444</v>
      </c>
      <c r="B20" s="685">
        <v>2861</v>
      </c>
      <c r="C20" s="607">
        <v>393093</v>
      </c>
      <c r="D20" s="607">
        <v>3781</v>
      </c>
      <c r="E20" s="607">
        <v>-6635</v>
      </c>
      <c r="F20" s="607">
        <v>3326</v>
      </c>
      <c r="G20" s="607">
        <v>-1739</v>
      </c>
      <c r="H20" s="607">
        <v>-1267</v>
      </c>
    </row>
    <row r="21" spans="1:8" ht="12" customHeight="1" x14ac:dyDescent="0.15">
      <c r="A21" s="453" t="s">
        <v>443</v>
      </c>
      <c r="B21" s="685">
        <v>1773</v>
      </c>
      <c r="C21" s="607">
        <v>125335</v>
      </c>
      <c r="D21" s="607">
        <v>700</v>
      </c>
      <c r="E21" s="607">
        <v>-2675</v>
      </c>
      <c r="F21" s="607">
        <v>4788</v>
      </c>
      <c r="G21" s="607">
        <v>-88</v>
      </c>
      <c r="H21" s="607">
        <v>2725</v>
      </c>
    </row>
    <row r="22" spans="1:8" ht="12" customHeight="1" x14ac:dyDescent="0.15">
      <c r="A22" s="457" t="s">
        <v>461</v>
      </c>
      <c r="B22" s="454"/>
      <c r="C22" s="284"/>
      <c r="D22" s="284"/>
      <c r="E22" s="284"/>
      <c r="F22" s="284"/>
      <c r="G22" s="284"/>
      <c r="H22" s="284"/>
    </row>
    <row r="23" spans="1:8" ht="12" customHeight="1" x14ac:dyDescent="0.15">
      <c r="A23" s="453" t="s">
        <v>459</v>
      </c>
      <c r="B23" s="452" t="s">
        <v>1</v>
      </c>
      <c r="C23" s="456">
        <v>100</v>
      </c>
      <c r="D23" s="451">
        <v>1.9438612239992201</v>
      </c>
      <c r="E23" s="451">
        <v>-1.4706545173188301</v>
      </c>
      <c r="F23" s="451">
        <v>0.19878531561511709</v>
      </c>
      <c r="G23" s="451">
        <v>-8.3288887553428836E-2</v>
      </c>
      <c r="H23" s="451">
        <v>0.58870313474207681</v>
      </c>
    </row>
    <row r="24" spans="1:8" ht="12" customHeight="1" x14ac:dyDescent="0.15">
      <c r="A24" s="453" t="s">
        <v>458</v>
      </c>
      <c r="B24" s="452" t="s">
        <v>1</v>
      </c>
      <c r="C24" s="456">
        <v>100</v>
      </c>
      <c r="D24" s="451">
        <v>1.6975492671144101</v>
      </c>
      <c r="E24" s="451">
        <v>-1.3878352240098579</v>
      </c>
      <c r="F24" s="451">
        <v>0.41454488866109995</v>
      </c>
      <c r="G24" s="451">
        <v>-0.16026982842247972</v>
      </c>
      <c r="H24" s="451">
        <v>0.56398910334316943</v>
      </c>
    </row>
    <row r="25" spans="1:8" ht="12" customHeight="1" x14ac:dyDescent="0.15">
      <c r="A25" s="453" t="s">
        <v>457</v>
      </c>
      <c r="B25" s="452" t="s">
        <v>1</v>
      </c>
      <c r="C25" s="456">
        <v>100</v>
      </c>
      <c r="D25" s="451">
        <v>3.2408898439314902</v>
      </c>
      <c r="E25" s="451">
        <v>-1.2058219467381892</v>
      </c>
      <c r="F25" s="451">
        <v>6.527053282929611E-2</v>
      </c>
      <c r="G25" s="451">
        <v>-0.11245802622964669</v>
      </c>
      <c r="H25" s="451">
        <v>1.9878804037929507</v>
      </c>
    </row>
    <row r="26" spans="1:8" ht="12" customHeight="1" x14ac:dyDescent="0.15">
      <c r="A26" s="453" t="s">
        <v>456</v>
      </c>
      <c r="B26" s="452" t="s">
        <v>1</v>
      </c>
      <c r="C26" s="456">
        <v>100</v>
      </c>
      <c r="D26" s="451">
        <v>2.26097078583035</v>
      </c>
      <c r="E26" s="451">
        <v>-1.8510295934034389</v>
      </c>
      <c r="F26" s="451">
        <v>0.28837569427435983</v>
      </c>
      <c r="G26" s="451">
        <v>-4.8668336348768673E-2</v>
      </c>
      <c r="H26" s="451">
        <v>0.64964855035250302</v>
      </c>
    </row>
    <row r="27" spans="1:8" ht="12" customHeight="1" x14ac:dyDescent="0.15">
      <c r="A27" s="453" t="s">
        <v>455</v>
      </c>
      <c r="B27" s="452" t="s">
        <v>1</v>
      </c>
      <c r="C27" s="456">
        <v>100</v>
      </c>
      <c r="D27" s="451">
        <v>2.4877623069989698</v>
      </c>
      <c r="E27" s="451">
        <v>-1.0739681998913053</v>
      </c>
      <c r="F27" s="451">
        <v>0.81955206154847426</v>
      </c>
      <c r="G27" s="451">
        <v>-0.15206756055862761</v>
      </c>
      <c r="H27" s="451">
        <v>2.0812786080975139</v>
      </c>
    </row>
    <row r="28" spans="1:8" ht="12" customHeight="1" x14ac:dyDescent="0.15">
      <c r="A28" s="453" t="s">
        <v>454</v>
      </c>
      <c r="B28" s="452" t="s">
        <v>1</v>
      </c>
      <c r="C28" s="456">
        <v>100</v>
      </c>
      <c r="D28" s="451">
        <v>1.68572416354021</v>
      </c>
      <c r="E28" s="451">
        <v>-1.0566987208215424</v>
      </c>
      <c r="F28" s="451">
        <v>0.16795352787772472</v>
      </c>
      <c r="G28" s="451">
        <v>-0.15861684827842298</v>
      </c>
      <c r="H28" s="451">
        <v>0.63836212231797207</v>
      </c>
    </row>
    <row r="29" spans="1:8" ht="12" customHeight="1" x14ac:dyDescent="0.15">
      <c r="A29" s="453" t="s">
        <v>453</v>
      </c>
      <c r="B29" s="452" t="s">
        <v>1</v>
      </c>
      <c r="C29" s="456">
        <v>100</v>
      </c>
      <c r="D29" s="451">
        <v>1.7598364510069699</v>
      </c>
      <c r="E29" s="451">
        <v>-0.71774806648913658</v>
      </c>
      <c r="F29" s="451">
        <v>0.43468894929495061</v>
      </c>
      <c r="G29" s="451">
        <v>-0.11751521537052079</v>
      </c>
      <c r="H29" s="451">
        <v>1.3592621184422611</v>
      </c>
    </row>
    <row r="30" spans="1:8" ht="12" customHeight="1" x14ac:dyDescent="0.15">
      <c r="A30" s="453" t="s">
        <v>452</v>
      </c>
      <c r="B30" s="452" t="s">
        <v>1</v>
      </c>
      <c r="C30" s="456">
        <v>100</v>
      </c>
      <c r="D30" s="451">
        <v>1.26593655911507</v>
      </c>
      <c r="E30" s="451">
        <v>-0.57405267149756867</v>
      </c>
      <c r="F30" s="451">
        <v>0.20652270272222534</v>
      </c>
      <c r="G30" s="451">
        <v>-0.14081466475356819</v>
      </c>
      <c r="H30" s="451">
        <v>0.75759192558616006</v>
      </c>
    </row>
    <row r="31" spans="1:8" ht="12" customHeight="1" x14ac:dyDescent="0.15">
      <c r="A31" s="453" t="s">
        <v>451</v>
      </c>
      <c r="B31" s="452" t="s">
        <v>1</v>
      </c>
      <c r="C31" s="456">
        <v>100</v>
      </c>
      <c r="D31" s="451">
        <v>0.97951831026059588</v>
      </c>
      <c r="E31" s="451">
        <v>-1.7296426955223807</v>
      </c>
      <c r="F31" s="451">
        <v>0.95107846397327789</v>
      </c>
      <c r="G31" s="451">
        <v>-0.16445106721304509</v>
      </c>
      <c r="H31" s="451">
        <v>3.6503011498448618E-2</v>
      </c>
    </row>
    <row r="32" spans="1:8" ht="12" customHeight="1" x14ac:dyDescent="0.15">
      <c r="A32" s="453" t="s">
        <v>450</v>
      </c>
      <c r="B32" s="452" t="s">
        <v>1</v>
      </c>
      <c r="C32" s="456">
        <v>100</v>
      </c>
      <c r="D32" s="451">
        <v>2.17998648878836</v>
      </c>
      <c r="E32" s="451">
        <v>-0.69838827236099732</v>
      </c>
      <c r="F32" s="451">
        <v>1.5794560057103988</v>
      </c>
      <c r="G32" s="451">
        <v>-0.10915575785035</v>
      </c>
      <c r="H32" s="451">
        <v>2.9518984642874111</v>
      </c>
    </row>
    <row r="33" spans="1:8" ht="12" customHeight="1" x14ac:dyDescent="0.15">
      <c r="A33" s="453" t="s">
        <v>449</v>
      </c>
      <c r="B33" s="452" t="s">
        <v>1</v>
      </c>
      <c r="C33" s="456">
        <v>100</v>
      </c>
      <c r="D33" s="451">
        <v>1.7008248435985003</v>
      </c>
      <c r="E33" s="451">
        <v>-1.1903338779160635</v>
      </c>
      <c r="F33" s="451">
        <v>0.31258163206573958</v>
      </c>
      <c r="G33" s="451">
        <v>-0.23827339233717496</v>
      </c>
      <c r="H33" s="451">
        <v>0.58479920541099761</v>
      </c>
    </row>
    <row r="34" spans="1:8" ht="12" customHeight="1" x14ac:dyDescent="0.15">
      <c r="A34" s="453" t="s">
        <v>448</v>
      </c>
      <c r="B34" s="452" t="s">
        <v>1</v>
      </c>
      <c r="C34" s="456">
        <v>100</v>
      </c>
      <c r="D34" s="451">
        <v>0.87915187191298894</v>
      </c>
      <c r="E34" s="451">
        <v>-1.6524323659794189</v>
      </c>
      <c r="F34" s="451">
        <v>0.68158315314468365</v>
      </c>
      <c r="G34" s="451">
        <v>-0.67854585951793811</v>
      </c>
      <c r="H34" s="451">
        <v>-0.77024320043968442</v>
      </c>
    </row>
    <row r="35" spans="1:8" ht="12" customHeight="1" x14ac:dyDescent="0.15">
      <c r="A35" s="453" t="s">
        <v>447</v>
      </c>
      <c r="B35" s="452" t="s">
        <v>1</v>
      </c>
      <c r="C35" s="456">
        <v>100</v>
      </c>
      <c r="D35" s="451">
        <v>0.71849840329540104</v>
      </c>
      <c r="E35" s="451">
        <v>-1.8304797729595819</v>
      </c>
      <c r="F35" s="451">
        <v>0.2263087041866737</v>
      </c>
      <c r="G35" s="451">
        <v>-6.7795547146651175E-2</v>
      </c>
      <c r="H35" s="451">
        <v>-0.95346821262415804</v>
      </c>
    </row>
    <row r="36" spans="1:8" ht="12" customHeight="1" x14ac:dyDescent="0.15">
      <c r="A36" s="453" t="s">
        <v>446</v>
      </c>
      <c r="B36" s="452" t="s">
        <v>1</v>
      </c>
      <c r="C36" s="456">
        <v>100</v>
      </c>
      <c r="D36" s="451">
        <v>1.2877724998320701</v>
      </c>
      <c r="E36" s="451">
        <v>-3.2825332373401044</v>
      </c>
      <c r="F36" s="451">
        <v>0.36508331449103565</v>
      </c>
      <c r="G36" s="451">
        <v>-9.9241357061698982E-2</v>
      </c>
      <c r="H36" s="451">
        <v>-1.7289187800786932</v>
      </c>
    </row>
    <row r="37" spans="1:8" ht="12" customHeight="1" x14ac:dyDescent="0.15">
      <c r="A37" s="453" t="s">
        <v>445</v>
      </c>
      <c r="B37" s="452" t="s">
        <v>1</v>
      </c>
      <c r="C37" s="456">
        <v>100</v>
      </c>
      <c r="D37" s="451">
        <v>1.00582619886042</v>
      </c>
      <c r="E37" s="451">
        <v>-1.898169795627868</v>
      </c>
      <c r="F37" s="451">
        <v>0.32896506349646415</v>
      </c>
      <c r="G37" s="451">
        <v>-0.43862008466195218</v>
      </c>
      <c r="H37" s="451">
        <v>-1.0019986179329408</v>
      </c>
    </row>
    <row r="38" spans="1:8" ht="12" customHeight="1" x14ac:dyDescent="0.15">
      <c r="A38" s="453" t="s">
        <v>444</v>
      </c>
      <c r="B38" s="452" t="s">
        <v>1</v>
      </c>
      <c r="C38" s="456">
        <v>100</v>
      </c>
      <c r="D38" s="451">
        <v>0.96185889853037299</v>
      </c>
      <c r="E38" s="451">
        <v>-1.6878957396850107</v>
      </c>
      <c r="F38" s="451">
        <v>0.84611020801693237</v>
      </c>
      <c r="G38" s="451">
        <v>-0.44238895121510685</v>
      </c>
      <c r="H38" s="451">
        <v>-0.32231558435281221</v>
      </c>
    </row>
    <row r="39" spans="1:8" ht="12" customHeight="1" x14ac:dyDescent="0.15">
      <c r="A39" s="453" t="s">
        <v>443</v>
      </c>
      <c r="B39" s="452" t="s">
        <v>1</v>
      </c>
      <c r="C39" s="456">
        <v>100</v>
      </c>
      <c r="D39" s="451">
        <v>0.55850321139346593</v>
      </c>
      <c r="E39" s="451">
        <v>-2.1342801292536002</v>
      </c>
      <c r="F39" s="451">
        <v>3.820161965931304</v>
      </c>
      <c r="G39" s="451">
        <v>-7.0211832289464246E-2</v>
      </c>
      <c r="H39" s="451">
        <v>2.1741732157817051</v>
      </c>
    </row>
    <row r="40" spans="1:8" ht="12" customHeight="1" x14ac:dyDescent="0.15">
      <c r="A40" s="455" t="s">
        <v>460</v>
      </c>
      <c r="B40" s="454"/>
      <c r="C40" s="284"/>
      <c r="D40" s="284"/>
      <c r="E40" s="284"/>
      <c r="F40" s="284"/>
      <c r="G40" s="284"/>
      <c r="H40" s="284"/>
    </row>
    <row r="41" spans="1:8" ht="12" customHeight="1" x14ac:dyDescent="0.15">
      <c r="A41" s="453" t="s">
        <v>459</v>
      </c>
      <c r="B41" s="452" t="s">
        <v>1</v>
      </c>
      <c r="C41" s="452" t="s">
        <v>1</v>
      </c>
      <c r="D41" s="451">
        <v>9.0537940083096444</v>
      </c>
      <c r="E41" s="451">
        <v>-6.8497703914279464</v>
      </c>
      <c r="F41" s="451">
        <v>0.92586923245134489</v>
      </c>
      <c r="G41" s="451">
        <v>-0.38792914935490924</v>
      </c>
      <c r="H41" s="451">
        <v>2.7419636999781325</v>
      </c>
    </row>
    <row r="42" spans="1:8" ht="12" customHeight="1" x14ac:dyDescent="0.15">
      <c r="A42" s="453" t="s">
        <v>458</v>
      </c>
      <c r="B42" s="452" t="s">
        <v>1</v>
      </c>
      <c r="C42" s="452" t="s">
        <v>1</v>
      </c>
      <c r="D42" s="451">
        <v>7.3226924480116748</v>
      </c>
      <c r="E42" s="451">
        <v>-5.9866836920831812</v>
      </c>
      <c r="F42" s="451">
        <v>1.7882159795695003</v>
      </c>
      <c r="G42" s="451">
        <v>-0.691353520612915</v>
      </c>
      <c r="H42" s="451">
        <v>2.4328712148850786</v>
      </c>
    </row>
    <row r="43" spans="1:8" ht="12" customHeight="1" x14ac:dyDescent="0.15">
      <c r="A43" s="453" t="s">
        <v>457</v>
      </c>
      <c r="B43" s="452" t="s">
        <v>1</v>
      </c>
      <c r="C43" s="452" t="s">
        <v>1</v>
      </c>
      <c r="D43" s="451">
        <v>16.268676494947822</v>
      </c>
      <c r="E43" s="451">
        <v>-6.0530064601623321</v>
      </c>
      <c r="F43" s="451">
        <v>0.32764618187841643</v>
      </c>
      <c r="G43" s="451">
        <v>-0.56451880072883887</v>
      </c>
      <c r="H43" s="451">
        <v>9.9787974159350679</v>
      </c>
    </row>
    <row r="44" spans="1:8" ht="12" customHeight="1" x14ac:dyDescent="0.15">
      <c r="A44" s="453" t="s">
        <v>456</v>
      </c>
      <c r="B44" s="452" t="s">
        <v>1</v>
      </c>
      <c r="C44" s="452" t="s">
        <v>1</v>
      </c>
      <c r="D44" s="451">
        <v>6.6366728509585649</v>
      </c>
      <c r="E44" s="451">
        <v>-5.433364254792826</v>
      </c>
      <c r="F44" s="451">
        <v>0.84647495361781078</v>
      </c>
      <c r="G44" s="451">
        <v>-0.14285714285714285</v>
      </c>
      <c r="H44" s="451">
        <v>1.9069264069264069</v>
      </c>
    </row>
    <row r="45" spans="1:8" ht="12" customHeight="1" x14ac:dyDescent="0.15">
      <c r="A45" s="453" t="s">
        <v>455</v>
      </c>
      <c r="B45" s="452" t="s">
        <v>1</v>
      </c>
      <c r="C45" s="452" t="s">
        <v>1</v>
      </c>
      <c r="D45" s="451">
        <v>7.3237814299761199</v>
      </c>
      <c r="E45" s="451">
        <v>-3.1616800112375332</v>
      </c>
      <c r="F45" s="451">
        <v>2.4126984126984126</v>
      </c>
      <c r="G45" s="451">
        <v>-0.44767523528585473</v>
      </c>
      <c r="H45" s="451">
        <v>6.1271245961511447</v>
      </c>
    </row>
    <row r="46" spans="1:8" ht="12" customHeight="1" x14ac:dyDescent="0.15">
      <c r="A46" s="453" t="s">
        <v>454</v>
      </c>
      <c r="B46" s="452" t="s">
        <v>1</v>
      </c>
      <c r="C46" s="452" t="s">
        <v>1</v>
      </c>
      <c r="D46" s="451">
        <v>4.2336861851802228</v>
      </c>
      <c r="E46" s="451">
        <v>-2.6538925365134665</v>
      </c>
      <c r="F46" s="451">
        <v>0.4218142838000804</v>
      </c>
      <c r="G46" s="451">
        <v>-0.39836526865871635</v>
      </c>
      <c r="H46" s="451">
        <v>1.6032426638081201</v>
      </c>
    </row>
    <row r="47" spans="1:8" ht="12" customHeight="1" x14ac:dyDescent="0.15">
      <c r="A47" s="453" t="s">
        <v>453</v>
      </c>
      <c r="B47" s="452" t="s">
        <v>1</v>
      </c>
      <c r="C47" s="452" t="s">
        <v>1</v>
      </c>
      <c r="D47" s="451">
        <v>7.7890929326655538</v>
      </c>
      <c r="E47" s="451">
        <v>-3.1767761083286961</v>
      </c>
      <c r="F47" s="451">
        <v>1.923947319606752</v>
      </c>
      <c r="G47" s="451">
        <v>-0.52012613615284731</v>
      </c>
      <c r="H47" s="451">
        <v>6.0161380077907625</v>
      </c>
    </row>
    <row r="48" spans="1:8" ht="12" customHeight="1" x14ac:dyDescent="0.15">
      <c r="A48" s="453" t="s">
        <v>452</v>
      </c>
      <c r="B48" s="452" t="s">
        <v>1</v>
      </c>
      <c r="C48" s="452" t="s">
        <v>1</v>
      </c>
      <c r="D48" s="451">
        <v>6.7406031468531467</v>
      </c>
      <c r="E48" s="451">
        <v>-3.0565996503496504</v>
      </c>
      <c r="F48" s="451">
        <v>1.0996503496503496</v>
      </c>
      <c r="G48" s="451">
        <v>-0.74978146853146854</v>
      </c>
      <c r="H48" s="451">
        <v>4.0338723776223775</v>
      </c>
    </row>
    <row r="49" spans="1:8" ht="12" customHeight="1" x14ac:dyDescent="0.15">
      <c r="A49" s="453" t="s">
        <v>451</v>
      </c>
      <c r="B49" s="452" t="s">
        <v>1</v>
      </c>
      <c r="C49" s="452" t="s">
        <v>1</v>
      </c>
      <c r="D49" s="451">
        <v>3.6427243142724315</v>
      </c>
      <c r="E49" s="451">
        <v>-6.4323570432357045</v>
      </c>
      <c r="F49" s="451">
        <v>3.5369595536959553</v>
      </c>
      <c r="G49" s="451">
        <v>-0.61157601115760107</v>
      </c>
      <c r="H49" s="451">
        <v>0.13575081357508137</v>
      </c>
    </row>
    <row r="50" spans="1:8" ht="12" customHeight="1" x14ac:dyDescent="0.15">
      <c r="A50" s="453" t="s">
        <v>450</v>
      </c>
      <c r="B50" s="452" t="s">
        <v>1</v>
      </c>
      <c r="C50" s="452" t="s">
        <v>1</v>
      </c>
      <c r="D50" s="451">
        <v>9.513527180783818</v>
      </c>
      <c r="E50" s="451">
        <v>-3.0477876106194692</v>
      </c>
      <c r="F50" s="451">
        <v>6.8927939317319851</v>
      </c>
      <c r="G50" s="451">
        <v>-0.47635903919089762</v>
      </c>
      <c r="H50" s="451">
        <v>12.882174462705436</v>
      </c>
    </row>
    <row r="51" spans="1:8" ht="12" customHeight="1" x14ac:dyDescent="0.15">
      <c r="A51" s="453" t="s">
        <v>449</v>
      </c>
      <c r="B51" s="452" t="s">
        <v>1</v>
      </c>
      <c r="C51" s="452" t="s">
        <v>1</v>
      </c>
      <c r="D51" s="451">
        <v>6.2294594594594592</v>
      </c>
      <c r="E51" s="451">
        <v>-4.3597297297297297</v>
      </c>
      <c r="F51" s="451">
        <v>1.1448648648648649</v>
      </c>
      <c r="G51" s="451">
        <v>-0.87270270270270267</v>
      </c>
      <c r="H51" s="451">
        <v>2.1418918918918921</v>
      </c>
    </row>
    <row r="52" spans="1:8" ht="12" customHeight="1" x14ac:dyDescent="0.15">
      <c r="A52" s="453" t="s">
        <v>448</v>
      </c>
      <c r="B52" s="452" t="s">
        <v>1</v>
      </c>
      <c r="C52" s="452" t="s">
        <v>1</v>
      </c>
      <c r="D52" s="451">
        <v>2.8384310063039924</v>
      </c>
      <c r="E52" s="451">
        <v>-5.3350455288349288</v>
      </c>
      <c r="F52" s="451">
        <v>2.2005603548914312</v>
      </c>
      <c r="G52" s="451">
        <v>-2.1907541442913847</v>
      </c>
      <c r="H52" s="451">
        <v>-2.4868083119308895</v>
      </c>
    </row>
    <row r="53" spans="1:8" ht="12" customHeight="1" x14ac:dyDescent="0.15">
      <c r="A53" s="453" t="s">
        <v>447</v>
      </c>
      <c r="B53" s="452" t="s">
        <v>1</v>
      </c>
      <c r="C53" s="452" t="s">
        <v>1</v>
      </c>
      <c r="D53" s="451">
        <v>2.5994057266342518</v>
      </c>
      <c r="E53" s="451">
        <v>-6.6223662884927066</v>
      </c>
      <c r="F53" s="451">
        <v>0.8187466234467855</v>
      </c>
      <c r="G53" s="451">
        <v>-0.24527282549972987</v>
      </c>
      <c r="H53" s="451">
        <v>-3.4494867639113993</v>
      </c>
    </row>
    <row r="54" spans="1:8" ht="12" customHeight="1" x14ac:dyDescent="0.15">
      <c r="A54" s="453" t="s">
        <v>446</v>
      </c>
      <c r="B54" s="452" t="s">
        <v>1</v>
      </c>
      <c r="C54" s="452" t="s">
        <v>1</v>
      </c>
      <c r="D54" s="451">
        <v>4.4909270867700428</v>
      </c>
      <c r="E54" s="451">
        <v>-11.447377103266248</v>
      </c>
      <c r="F54" s="451">
        <v>1.2731771692510723</v>
      </c>
      <c r="G54" s="451">
        <v>-0.34609039920818213</v>
      </c>
      <c r="H54" s="451">
        <v>-6.0293632464533156</v>
      </c>
    </row>
    <row r="55" spans="1:8" ht="12" customHeight="1" x14ac:dyDescent="0.15">
      <c r="A55" s="453" t="s">
        <v>445</v>
      </c>
      <c r="B55" s="452" t="s">
        <v>1</v>
      </c>
      <c r="C55" s="452" t="s">
        <v>1</v>
      </c>
      <c r="D55" s="451">
        <v>2.3948275862068966</v>
      </c>
      <c r="E55" s="451">
        <v>-4.519458128078818</v>
      </c>
      <c r="F55" s="451">
        <v>0.78325123152709364</v>
      </c>
      <c r="G55" s="451">
        <v>-1.0443349753694582</v>
      </c>
      <c r="H55" s="451">
        <v>-2.3857142857142857</v>
      </c>
    </row>
    <row r="56" spans="1:8" ht="12" customHeight="1" x14ac:dyDescent="0.15">
      <c r="A56" s="453" t="s">
        <v>444</v>
      </c>
      <c r="B56" s="452" t="s">
        <v>1</v>
      </c>
      <c r="C56" s="452" t="s">
        <v>1</v>
      </c>
      <c r="D56" s="451">
        <v>1.3215658860538273</v>
      </c>
      <c r="E56" s="451">
        <v>-2.3191191890947223</v>
      </c>
      <c r="F56" s="451">
        <v>1.1625305837119888</v>
      </c>
      <c r="G56" s="451">
        <v>-0.60782943026913672</v>
      </c>
      <c r="H56" s="451">
        <v>-0.44285214959804264</v>
      </c>
    </row>
    <row r="57" spans="1:8" ht="12" customHeight="1" x14ac:dyDescent="0.15">
      <c r="A57" s="450" t="s">
        <v>443</v>
      </c>
      <c r="B57" s="449" t="s">
        <v>1</v>
      </c>
      <c r="C57" s="449" t="s">
        <v>1</v>
      </c>
      <c r="D57" s="448">
        <v>0.39481105470953187</v>
      </c>
      <c r="E57" s="448">
        <v>-1.508742244782854</v>
      </c>
      <c r="F57" s="448">
        <v>2.7005076142131981</v>
      </c>
      <c r="G57" s="448">
        <v>-4.9633389734912575E-2</v>
      </c>
      <c r="H57" s="448">
        <v>1.5369430344049633</v>
      </c>
    </row>
    <row r="58" spans="1:8" ht="12" customHeight="1" x14ac:dyDescent="0.15">
      <c r="A58" s="447" t="s">
        <v>441</v>
      </c>
      <c r="B58" s="454"/>
      <c r="C58" s="284"/>
      <c r="D58" s="284"/>
      <c r="E58" s="284"/>
      <c r="F58" s="284"/>
      <c r="G58" s="284"/>
      <c r="H58" s="284"/>
    </row>
    <row r="59" spans="1:8" ht="12" customHeight="1" x14ac:dyDescent="0.15">
      <c r="A59" s="447"/>
      <c r="B59" s="454"/>
      <c r="C59" s="284"/>
      <c r="D59" s="284"/>
      <c r="E59" s="284"/>
      <c r="F59" s="284"/>
      <c r="G59" s="284"/>
      <c r="H59" s="284"/>
    </row>
    <row r="60" spans="1:8" ht="12" customHeight="1" x14ac:dyDescent="0.15">
      <c r="A60" s="447"/>
      <c r="B60" s="454"/>
      <c r="C60" s="284"/>
      <c r="D60" s="284"/>
      <c r="E60" s="284"/>
      <c r="F60" s="284"/>
      <c r="G60" s="284"/>
      <c r="H60" s="284"/>
    </row>
    <row r="61" spans="1:8" ht="12" customHeight="1" x14ac:dyDescent="0.15">
      <c r="A61" s="447"/>
      <c r="B61" s="454"/>
      <c r="C61" s="284"/>
      <c r="D61" s="284"/>
      <c r="E61" s="284"/>
      <c r="F61" s="284"/>
      <c r="G61" s="284"/>
      <c r="H61" s="284"/>
    </row>
    <row r="62" spans="1:8" ht="12" customHeight="1" x14ac:dyDescent="0.15">
      <c r="A62" s="447"/>
      <c r="B62" s="454"/>
      <c r="C62" s="284"/>
      <c r="D62" s="284"/>
      <c r="E62" s="284"/>
      <c r="F62" s="284"/>
      <c r="G62" s="284"/>
      <c r="H62" s="284"/>
    </row>
    <row r="63" spans="1:8" ht="12" customHeight="1" x14ac:dyDescent="0.15">
      <c r="A63" s="447"/>
      <c r="B63" s="454"/>
      <c r="C63" s="284"/>
      <c r="D63" s="284"/>
      <c r="E63" s="284"/>
      <c r="F63" s="284"/>
      <c r="G63" s="284"/>
      <c r="H63" s="284"/>
    </row>
    <row r="64" spans="1:8" ht="12" customHeight="1" x14ac:dyDescent="0.15">
      <c r="A64" s="447"/>
      <c r="B64" s="454"/>
      <c r="C64" s="284"/>
      <c r="D64" s="284"/>
      <c r="E64" s="284"/>
      <c r="F64" s="284"/>
      <c r="G64" s="284"/>
      <c r="H64" s="284"/>
    </row>
    <row r="65" spans="1:8" ht="12" customHeight="1" x14ac:dyDescent="0.15">
      <c r="A65" s="447"/>
      <c r="B65" s="454"/>
      <c r="C65" s="284"/>
      <c r="D65" s="284"/>
      <c r="E65" s="284"/>
      <c r="F65" s="284"/>
      <c r="G65" s="284"/>
      <c r="H65" s="284"/>
    </row>
    <row r="66" spans="1:8" ht="12" customHeight="1" x14ac:dyDescent="0.15">
      <c r="A66" s="447"/>
      <c r="B66" s="454"/>
      <c r="C66" s="284"/>
      <c r="D66" s="284"/>
      <c r="E66" s="284"/>
      <c r="F66" s="284"/>
      <c r="G66" s="284"/>
      <c r="H66" s="284"/>
    </row>
    <row r="67" spans="1:8" ht="12" customHeight="1" x14ac:dyDescent="0.15">
      <c r="A67" s="447"/>
      <c r="B67" s="454"/>
      <c r="C67" s="284"/>
      <c r="D67" s="284"/>
      <c r="E67" s="284"/>
      <c r="F67" s="284"/>
      <c r="G67" s="284"/>
      <c r="H67" s="284"/>
    </row>
    <row r="68" spans="1:8" ht="12" customHeight="1" x14ac:dyDescent="0.15">
      <c r="A68" s="447"/>
      <c r="B68" s="454"/>
      <c r="C68" s="284"/>
      <c r="D68" s="284"/>
      <c r="E68" s="284"/>
      <c r="F68" s="284"/>
      <c r="G68" s="284"/>
      <c r="H68" s="284"/>
    </row>
    <row r="69" spans="1:8" ht="12" customHeight="1" x14ac:dyDescent="0.15">
      <c r="A69" s="447"/>
      <c r="B69" s="454"/>
      <c r="C69" s="284"/>
      <c r="D69" s="284"/>
      <c r="E69" s="284"/>
      <c r="F69" s="284"/>
      <c r="G69" s="284"/>
      <c r="H69" s="284"/>
    </row>
    <row r="70" spans="1:8" ht="12" customHeight="1" x14ac:dyDescent="0.15">
      <c r="A70" s="447"/>
      <c r="B70" s="454"/>
      <c r="C70" s="284"/>
      <c r="D70" s="284"/>
      <c r="E70" s="284"/>
      <c r="F70" s="284"/>
      <c r="G70" s="284"/>
      <c r="H70" s="284"/>
    </row>
    <row r="71" spans="1:8" ht="12" customHeight="1" x14ac:dyDescent="0.15">
      <c r="A71" s="447"/>
      <c r="B71" s="454"/>
      <c r="C71" s="284"/>
      <c r="D71" s="284"/>
      <c r="E71" s="284"/>
      <c r="F71" s="284"/>
      <c r="G71" s="284"/>
      <c r="H71" s="284"/>
    </row>
    <row r="72" spans="1:8" ht="12" customHeight="1" x14ac:dyDescent="0.15">
      <c r="A72" s="447"/>
      <c r="B72" s="454"/>
      <c r="C72" s="284"/>
      <c r="D72" s="284"/>
      <c r="E72" s="284"/>
      <c r="F72" s="284"/>
      <c r="G72" s="284"/>
      <c r="H72" s="284"/>
    </row>
    <row r="73" spans="1:8" ht="12" customHeight="1" x14ac:dyDescent="0.15">
      <c r="A73" s="447"/>
      <c r="B73" s="454"/>
      <c r="C73" s="284"/>
      <c r="D73" s="284"/>
      <c r="E73" s="284"/>
      <c r="F73" s="284"/>
      <c r="G73" s="284"/>
      <c r="H73" s="284"/>
    </row>
    <row r="74" spans="1:8" ht="12" customHeight="1" x14ac:dyDescent="0.15">
      <c r="A74" s="447"/>
      <c r="B74" s="454"/>
      <c r="C74" s="284"/>
      <c r="D74" s="284"/>
      <c r="E74" s="284"/>
      <c r="F74" s="284"/>
      <c r="G74" s="284"/>
      <c r="H74" s="284"/>
    </row>
    <row r="75" spans="1:8" ht="12" customHeight="1" x14ac:dyDescent="0.15">
      <c r="A75" s="447"/>
      <c r="B75" s="454"/>
      <c r="C75" s="284"/>
      <c r="D75" s="284"/>
      <c r="E75" s="284"/>
      <c r="F75" s="284"/>
      <c r="G75" s="284"/>
      <c r="H75" s="284"/>
    </row>
    <row r="76" spans="1:8" ht="12" customHeight="1" x14ac:dyDescent="0.15">
      <c r="A76" s="447"/>
      <c r="B76" s="454"/>
      <c r="C76" s="284"/>
      <c r="D76" s="284"/>
      <c r="E76" s="284"/>
      <c r="F76" s="284"/>
      <c r="G76" s="284"/>
      <c r="H76" s="284"/>
    </row>
    <row r="77" spans="1:8" ht="12" customHeight="1" x14ac:dyDescent="0.15"/>
    <row r="78" spans="1:8" ht="12" customHeight="1" x14ac:dyDescent="0.15"/>
  </sheetData>
  <phoneticPr fontId="3"/>
  <pageMargins left="0.78740157480314965" right="0.78740157480314965" top="0.98425196850393704" bottom="0.98425196850393704" header="0.51181102362204722" footer="0.51181102362204722"/>
  <pageSetup paperSize="9" scale="78"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8"/>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8" ht="12" customHeight="1" x14ac:dyDescent="0.15">
      <c r="A1" s="476" t="s">
        <v>675</v>
      </c>
      <c r="B1" s="475"/>
      <c r="C1" s="474"/>
      <c r="D1" s="474"/>
      <c r="E1" s="474"/>
      <c r="F1" s="474"/>
      <c r="G1" s="474"/>
      <c r="H1" s="474"/>
    </row>
    <row r="2" spans="1:8" ht="12" customHeight="1" x14ac:dyDescent="0.15">
      <c r="A2" s="473"/>
      <c r="B2" s="472" t="s">
        <v>468</v>
      </c>
      <c r="C2" s="471" t="s">
        <v>600</v>
      </c>
      <c r="D2" s="470" t="s">
        <v>599</v>
      </c>
      <c r="E2" s="470" t="s">
        <v>598</v>
      </c>
      <c r="F2" s="469" t="s">
        <v>597</v>
      </c>
      <c r="G2" s="468" t="s">
        <v>596</v>
      </c>
      <c r="H2" s="467" t="s">
        <v>595</v>
      </c>
    </row>
    <row r="3" spans="1:8" ht="12" customHeight="1" x14ac:dyDescent="0.15">
      <c r="A3" s="466"/>
      <c r="B3" s="465"/>
      <c r="C3" s="465" t="s">
        <v>594</v>
      </c>
      <c r="D3" s="463" t="s">
        <v>594</v>
      </c>
      <c r="E3" s="464" t="s">
        <v>594</v>
      </c>
      <c r="F3" s="463" t="s">
        <v>594</v>
      </c>
      <c r="G3" s="464" t="s">
        <v>594</v>
      </c>
      <c r="H3" s="463" t="s">
        <v>594</v>
      </c>
    </row>
    <row r="4" spans="1:8" ht="12" customHeight="1" x14ac:dyDescent="0.15">
      <c r="A4" s="462" t="s">
        <v>113</v>
      </c>
      <c r="B4" s="461"/>
      <c r="C4" s="460"/>
      <c r="D4" s="460"/>
      <c r="E4" s="460"/>
      <c r="F4" s="460"/>
      <c r="G4" s="460"/>
      <c r="H4" s="460"/>
    </row>
    <row r="5" spans="1:8" ht="12" customHeight="1" x14ac:dyDescent="0.15">
      <c r="A5" s="453" t="s">
        <v>459</v>
      </c>
      <c r="B5" s="458">
        <v>4573</v>
      </c>
      <c r="C5" s="458">
        <v>8523235</v>
      </c>
      <c r="D5" s="458">
        <v>1765239</v>
      </c>
      <c r="E5" s="458">
        <v>-901667</v>
      </c>
      <c r="F5" s="458">
        <v>144867</v>
      </c>
      <c r="G5" s="458">
        <v>-58558</v>
      </c>
      <c r="H5" s="458">
        <v>949881</v>
      </c>
    </row>
    <row r="6" spans="1:8" ht="12" customHeight="1" x14ac:dyDescent="0.15">
      <c r="A6" s="453" t="s">
        <v>458</v>
      </c>
      <c r="B6" s="458">
        <v>5482</v>
      </c>
      <c r="C6" s="458">
        <v>9347366</v>
      </c>
      <c r="D6" s="458">
        <v>1690558</v>
      </c>
      <c r="E6" s="458">
        <v>-773948</v>
      </c>
      <c r="F6" s="458">
        <v>162013</v>
      </c>
      <c r="G6" s="458">
        <v>-42918</v>
      </c>
      <c r="H6" s="458">
        <v>1035705</v>
      </c>
    </row>
    <row r="7" spans="1:8" ht="12" customHeight="1" x14ac:dyDescent="0.15">
      <c r="A7" s="453" t="s">
        <v>457</v>
      </c>
      <c r="B7" s="458">
        <v>6037</v>
      </c>
      <c r="C7" s="458">
        <v>10533408</v>
      </c>
      <c r="D7" s="458">
        <v>1627148</v>
      </c>
      <c r="E7" s="458">
        <v>-850935</v>
      </c>
      <c r="F7" s="458">
        <v>124404</v>
      </c>
      <c r="G7" s="458">
        <v>-53913</v>
      </c>
      <c r="H7" s="458">
        <v>846704</v>
      </c>
    </row>
    <row r="8" spans="1:8" ht="12" customHeight="1" x14ac:dyDescent="0.15">
      <c r="A8" s="453" t="s">
        <v>456</v>
      </c>
      <c r="B8" s="458">
        <v>6468</v>
      </c>
      <c r="C8" s="458">
        <v>11132207</v>
      </c>
      <c r="D8" s="458">
        <v>2012016</v>
      </c>
      <c r="E8" s="458">
        <v>-970247</v>
      </c>
      <c r="F8" s="458">
        <v>96451</v>
      </c>
      <c r="G8" s="458">
        <v>-25239</v>
      </c>
      <c r="H8" s="458">
        <v>1112981</v>
      </c>
    </row>
    <row r="9" spans="1:8" ht="12" customHeight="1" x14ac:dyDescent="0.15">
      <c r="A9" s="453" t="s">
        <v>455</v>
      </c>
      <c r="B9" s="458">
        <v>7119</v>
      </c>
      <c r="C9" s="458">
        <v>12844422</v>
      </c>
      <c r="D9" s="458">
        <v>2008118</v>
      </c>
      <c r="E9" s="458">
        <v>-829768</v>
      </c>
      <c r="F9" s="458">
        <v>82748</v>
      </c>
      <c r="G9" s="458">
        <v>-75548</v>
      </c>
      <c r="H9" s="458">
        <v>1185550</v>
      </c>
    </row>
    <row r="10" spans="1:8" ht="12" customHeight="1" x14ac:dyDescent="0.15">
      <c r="A10" s="453" t="s">
        <v>454</v>
      </c>
      <c r="B10" s="458">
        <v>7463</v>
      </c>
      <c r="C10" s="458">
        <v>13663753</v>
      </c>
      <c r="D10" s="458">
        <v>2033749</v>
      </c>
      <c r="E10" s="458">
        <v>-777862</v>
      </c>
      <c r="F10" s="458">
        <v>199325</v>
      </c>
      <c r="G10" s="458">
        <v>-80161</v>
      </c>
      <c r="H10" s="458">
        <v>1375051</v>
      </c>
    </row>
    <row r="11" spans="1:8" ht="12" customHeight="1" x14ac:dyDescent="0.15">
      <c r="A11" s="453" t="s">
        <v>453</v>
      </c>
      <c r="B11" s="458">
        <v>5391</v>
      </c>
      <c r="C11" s="608" t="s">
        <v>593</v>
      </c>
      <c r="D11" s="458">
        <v>1804436</v>
      </c>
      <c r="E11" s="458">
        <v>-1453557</v>
      </c>
      <c r="F11" s="458">
        <v>245809</v>
      </c>
      <c r="G11" s="458">
        <v>-72155</v>
      </c>
      <c r="H11" s="458">
        <v>524533</v>
      </c>
    </row>
    <row r="12" spans="1:8" ht="12" customHeight="1" x14ac:dyDescent="0.15">
      <c r="A12" s="453" t="s">
        <v>452</v>
      </c>
      <c r="B12" s="458">
        <v>4576</v>
      </c>
      <c r="C12" s="608" t="s">
        <v>1</v>
      </c>
      <c r="D12" s="458">
        <v>1439995</v>
      </c>
      <c r="E12" s="458">
        <v>-987383</v>
      </c>
      <c r="F12" s="458">
        <v>237307</v>
      </c>
      <c r="G12" s="458">
        <v>-67850</v>
      </c>
      <c r="H12" s="458">
        <v>622069</v>
      </c>
    </row>
    <row r="13" spans="1:8" ht="12" customHeight="1" x14ac:dyDescent="0.15">
      <c r="A13" s="453" t="s">
        <v>451</v>
      </c>
      <c r="B13" s="458">
        <v>4302</v>
      </c>
      <c r="C13" s="608" t="s">
        <v>1</v>
      </c>
      <c r="D13" s="458">
        <v>1264598</v>
      </c>
      <c r="E13" s="458">
        <v>-984468</v>
      </c>
      <c r="F13" s="458">
        <v>234380</v>
      </c>
      <c r="G13" s="458">
        <v>-71983</v>
      </c>
      <c r="H13" s="458">
        <v>442527</v>
      </c>
    </row>
    <row r="14" spans="1:8" ht="12" customHeight="1" x14ac:dyDescent="0.15">
      <c r="A14" s="453" t="s">
        <v>450</v>
      </c>
      <c r="B14" s="458">
        <v>3955</v>
      </c>
      <c r="C14" s="608" t="s">
        <v>1</v>
      </c>
      <c r="D14" s="458">
        <v>993752</v>
      </c>
      <c r="E14" s="458">
        <v>-820436</v>
      </c>
      <c r="F14" s="458">
        <v>238650</v>
      </c>
      <c r="G14" s="458">
        <v>-154388</v>
      </c>
      <c r="H14" s="458">
        <v>257578</v>
      </c>
    </row>
    <row r="15" spans="1:8" ht="12" customHeight="1" x14ac:dyDescent="0.15">
      <c r="A15" s="453" t="s">
        <v>449</v>
      </c>
      <c r="B15" s="458">
        <v>3700</v>
      </c>
      <c r="C15" s="608" t="s">
        <v>1</v>
      </c>
      <c r="D15" s="458">
        <v>697614</v>
      </c>
      <c r="E15" s="458">
        <v>-857307</v>
      </c>
      <c r="F15" s="458">
        <v>107752</v>
      </c>
      <c r="G15" s="458">
        <v>-35967</v>
      </c>
      <c r="H15" s="458">
        <v>-87908</v>
      </c>
    </row>
    <row r="16" spans="1:8" ht="12" customHeight="1" x14ac:dyDescent="0.15">
      <c r="A16" s="453" t="s">
        <v>448</v>
      </c>
      <c r="B16" s="458">
        <v>4283</v>
      </c>
      <c r="C16" s="608" t="s">
        <v>1</v>
      </c>
      <c r="D16" s="458">
        <v>878839</v>
      </c>
      <c r="E16" s="458">
        <v>-1023657</v>
      </c>
      <c r="F16" s="458">
        <v>171027</v>
      </c>
      <c r="G16" s="458">
        <v>-39276</v>
      </c>
      <c r="H16" s="458">
        <v>-13067</v>
      </c>
    </row>
    <row r="17" spans="1:8" ht="12" customHeight="1" x14ac:dyDescent="0.15">
      <c r="A17" s="453" t="s">
        <v>447</v>
      </c>
      <c r="B17" s="458">
        <v>3702</v>
      </c>
      <c r="C17" s="608" t="s">
        <v>1</v>
      </c>
      <c r="D17" s="458">
        <v>723202</v>
      </c>
      <c r="E17" s="458">
        <v>-741892</v>
      </c>
      <c r="F17" s="458">
        <v>141990</v>
      </c>
      <c r="G17" s="458">
        <v>-31986</v>
      </c>
      <c r="H17" s="458">
        <v>91314</v>
      </c>
    </row>
    <row r="18" spans="1:8" ht="12" customHeight="1" x14ac:dyDescent="0.15">
      <c r="A18" s="453" t="s">
        <v>446</v>
      </c>
      <c r="B18" s="458">
        <v>3031</v>
      </c>
      <c r="C18" s="608" t="s">
        <v>1</v>
      </c>
      <c r="D18" s="458">
        <v>464565</v>
      </c>
      <c r="E18" s="458">
        <v>-844121</v>
      </c>
      <c r="F18" s="458">
        <v>109294</v>
      </c>
      <c r="G18" s="458">
        <v>-71014</v>
      </c>
      <c r="H18" s="458">
        <v>-341276</v>
      </c>
    </row>
    <row r="19" spans="1:8" ht="12" customHeight="1" x14ac:dyDescent="0.15">
      <c r="A19" s="453" t="s">
        <v>445</v>
      </c>
      <c r="B19" s="458">
        <v>4060</v>
      </c>
      <c r="C19" s="608" t="s">
        <v>1</v>
      </c>
      <c r="D19" s="458">
        <v>263246</v>
      </c>
      <c r="E19" s="458">
        <v>-632494</v>
      </c>
      <c r="F19" s="458">
        <v>284823</v>
      </c>
      <c r="G19" s="458">
        <v>-46664</v>
      </c>
      <c r="H19" s="458">
        <v>-131089</v>
      </c>
    </row>
    <row r="20" spans="1:8" ht="12" customHeight="1" x14ac:dyDescent="0.15">
      <c r="A20" s="453" t="s">
        <v>444</v>
      </c>
      <c r="B20" s="458">
        <v>2861</v>
      </c>
      <c r="C20" s="608" t="s">
        <v>1</v>
      </c>
      <c r="D20" s="458">
        <v>265163</v>
      </c>
      <c r="E20" s="458">
        <v>-294627</v>
      </c>
      <c r="F20" s="458">
        <v>151930</v>
      </c>
      <c r="G20" s="458">
        <v>-54907</v>
      </c>
      <c r="H20" s="458">
        <v>67559</v>
      </c>
    </row>
    <row r="21" spans="1:8" ht="12" customHeight="1" x14ac:dyDescent="0.15">
      <c r="A21" s="453" t="s">
        <v>443</v>
      </c>
      <c r="B21" s="458">
        <v>1773</v>
      </c>
      <c r="C21" s="608" t="s">
        <v>1</v>
      </c>
      <c r="D21" s="458">
        <v>134906</v>
      </c>
      <c r="E21" s="458">
        <v>-188985</v>
      </c>
      <c r="F21" s="458">
        <v>79385</v>
      </c>
      <c r="G21" s="458">
        <v>-8142</v>
      </c>
      <c r="H21" s="458">
        <v>17164</v>
      </c>
    </row>
    <row r="22" spans="1:8" ht="12" customHeight="1" x14ac:dyDescent="0.15">
      <c r="A22" s="457" t="s">
        <v>461</v>
      </c>
      <c r="B22" s="454"/>
      <c r="C22" s="608"/>
      <c r="D22" s="284"/>
      <c r="E22" s="284"/>
      <c r="F22" s="284"/>
      <c r="G22" s="284"/>
      <c r="H22" s="284"/>
    </row>
    <row r="23" spans="1:8" ht="12" customHeight="1" x14ac:dyDescent="0.15">
      <c r="A23" s="453" t="s">
        <v>459</v>
      </c>
      <c r="B23" s="452" t="s">
        <v>1</v>
      </c>
      <c r="C23" s="456">
        <v>100</v>
      </c>
      <c r="D23" s="451">
        <v>20.710903782425337</v>
      </c>
      <c r="E23" s="451">
        <v>-10.578929244588469</v>
      </c>
      <c r="F23" s="451">
        <v>1.6996715449004984</v>
      </c>
      <c r="G23" s="451">
        <v>-0.68703960409398546</v>
      </c>
      <c r="H23" s="451">
        <v>11.144606478643379</v>
      </c>
    </row>
    <row r="24" spans="1:8" ht="12" customHeight="1" x14ac:dyDescent="0.15">
      <c r="A24" s="453" t="s">
        <v>458</v>
      </c>
      <c r="B24" s="452" t="s">
        <v>1</v>
      </c>
      <c r="C24" s="456">
        <v>100</v>
      </c>
      <c r="D24" s="451">
        <v>18.085929233968155</v>
      </c>
      <c r="E24" s="451">
        <v>-8.2798512436551643</v>
      </c>
      <c r="F24" s="451">
        <v>1.7332476336114364</v>
      </c>
      <c r="G24" s="451">
        <v>-0.45914538919306253</v>
      </c>
      <c r="H24" s="451">
        <v>11.080180234731367</v>
      </c>
    </row>
    <row r="25" spans="1:8" ht="12" customHeight="1" x14ac:dyDescent="0.15">
      <c r="A25" s="453" t="s">
        <v>457</v>
      </c>
      <c r="B25" s="452" t="s">
        <v>1</v>
      </c>
      <c r="C25" s="456">
        <v>100</v>
      </c>
      <c r="D25" s="451">
        <v>15.4474980936844</v>
      </c>
      <c r="E25" s="451">
        <v>-8.0784395705549432</v>
      </c>
      <c r="F25" s="451">
        <v>1.1810422609662514</v>
      </c>
      <c r="G25" s="451">
        <v>-0.51182865032855462</v>
      </c>
      <c r="H25" s="451">
        <v>8.038272133767153</v>
      </c>
    </row>
    <row r="26" spans="1:8" ht="12" customHeight="1" x14ac:dyDescent="0.15">
      <c r="A26" s="453" t="s">
        <v>456</v>
      </c>
      <c r="B26" s="452" t="s">
        <v>1</v>
      </c>
      <c r="C26" s="456">
        <v>100</v>
      </c>
      <c r="D26" s="451">
        <v>18.073828487019689</v>
      </c>
      <c r="E26" s="451">
        <v>-8.715675157675383</v>
      </c>
      <c r="F26" s="451">
        <v>0.86641400038644634</v>
      </c>
      <c r="G26" s="451">
        <v>-0.22672054157814348</v>
      </c>
      <c r="H26" s="451">
        <v>9.997846788152609</v>
      </c>
    </row>
    <row r="27" spans="1:8" ht="12" customHeight="1" x14ac:dyDescent="0.15">
      <c r="A27" s="453" t="s">
        <v>455</v>
      </c>
      <c r="B27" s="452" t="s">
        <v>1</v>
      </c>
      <c r="C27" s="456">
        <v>100</v>
      </c>
      <c r="D27" s="451">
        <v>15.634163997414596</v>
      </c>
      <c r="E27" s="451">
        <v>-6.460142776374056</v>
      </c>
      <c r="F27" s="451">
        <v>0.64423295964582916</v>
      </c>
      <c r="G27" s="451">
        <v>-0.58817749837244526</v>
      </c>
      <c r="H27" s="451">
        <v>9.2300766823139249</v>
      </c>
    </row>
    <row r="28" spans="1:8" ht="12" customHeight="1" x14ac:dyDescent="0.15">
      <c r="A28" s="453" t="s">
        <v>454</v>
      </c>
      <c r="B28" s="452" t="s">
        <v>1</v>
      </c>
      <c r="C28" s="456">
        <v>100</v>
      </c>
      <c r="D28" s="451">
        <v>14.884263496273681</v>
      </c>
      <c r="E28" s="451">
        <v>-5.6928868664414534</v>
      </c>
      <c r="F28" s="451">
        <v>1.4587866159465852</v>
      </c>
      <c r="G28" s="451">
        <v>-0.58666897740320689</v>
      </c>
      <c r="H28" s="451">
        <v>10.063494268375607</v>
      </c>
    </row>
    <row r="29" spans="1:8" ht="12" customHeight="1" x14ac:dyDescent="0.15">
      <c r="A29" s="453" t="s">
        <v>453</v>
      </c>
      <c r="B29" s="452" t="s">
        <v>1</v>
      </c>
      <c r="C29" s="456" t="s">
        <v>1</v>
      </c>
      <c r="D29" s="456" t="s">
        <v>1</v>
      </c>
      <c r="E29" s="456" t="s">
        <v>1</v>
      </c>
      <c r="F29" s="456" t="s">
        <v>1</v>
      </c>
      <c r="G29" s="456" t="s">
        <v>1</v>
      </c>
      <c r="H29" s="456" t="s">
        <v>1</v>
      </c>
    </row>
    <row r="30" spans="1:8" ht="12" customHeight="1" x14ac:dyDescent="0.15">
      <c r="A30" s="453" t="s">
        <v>452</v>
      </c>
      <c r="B30" s="452" t="s">
        <v>1</v>
      </c>
      <c r="C30" s="456" t="s">
        <v>1</v>
      </c>
      <c r="D30" s="456" t="s">
        <v>1</v>
      </c>
      <c r="E30" s="456" t="s">
        <v>1</v>
      </c>
      <c r="F30" s="456" t="s">
        <v>1</v>
      </c>
      <c r="G30" s="456" t="s">
        <v>1</v>
      </c>
      <c r="H30" s="456" t="s">
        <v>1</v>
      </c>
    </row>
    <row r="31" spans="1:8" ht="12" customHeight="1" x14ac:dyDescent="0.15">
      <c r="A31" s="453" t="s">
        <v>451</v>
      </c>
      <c r="B31" s="452" t="s">
        <v>1</v>
      </c>
      <c r="C31" s="456" t="s">
        <v>1</v>
      </c>
      <c r="D31" s="456" t="s">
        <v>1</v>
      </c>
      <c r="E31" s="456" t="s">
        <v>1</v>
      </c>
      <c r="F31" s="456" t="s">
        <v>1</v>
      </c>
      <c r="G31" s="456" t="s">
        <v>1</v>
      </c>
      <c r="H31" s="456" t="s">
        <v>1</v>
      </c>
    </row>
    <row r="32" spans="1:8" ht="12" customHeight="1" x14ac:dyDescent="0.15">
      <c r="A32" s="453" t="s">
        <v>450</v>
      </c>
      <c r="B32" s="452" t="s">
        <v>1</v>
      </c>
      <c r="C32" s="456" t="s">
        <v>1</v>
      </c>
      <c r="D32" s="456" t="s">
        <v>1</v>
      </c>
      <c r="E32" s="456" t="s">
        <v>1</v>
      </c>
      <c r="F32" s="456" t="s">
        <v>1</v>
      </c>
      <c r="G32" s="456" t="s">
        <v>1</v>
      </c>
      <c r="H32" s="456" t="s">
        <v>1</v>
      </c>
    </row>
    <row r="33" spans="1:8" ht="12" customHeight="1" x14ac:dyDescent="0.15">
      <c r="A33" s="453" t="s">
        <v>449</v>
      </c>
      <c r="B33" s="452" t="s">
        <v>1</v>
      </c>
      <c r="C33" s="456" t="s">
        <v>1</v>
      </c>
      <c r="D33" s="456" t="s">
        <v>1</v>
      </c>
      <c r="E33" s="456" t="s">
        <v>1</v>
      </c>
      <c r="F33" s="456" t="s">
        <v>1</v>
      </c>
      <c r="G33" s="456" t="s">
        <v>1</v>
      </c>
      <c r="H33" s="456" t="s">
        <v>1</v>
      </c>
    </row>
    <row r="34" spans="1:8" ht="12" customHeight="1" x14ac:dyDescent="0.15">
      <c r="A34" s="453" t="s">
        <v>448</v>
      </c>
      <c r="B34" s="452" t="s">
        <v>1</v>
      </c>
      <c r="C34" s="456" t="s">
        <v>1</v>
      </c>
      <c r="D34" s="456" t="s">
        <v>1</v>
      </c>
      <c r="E34" s="456" t="s">
        <v>1</v>
      </c>
      <c r="F34" s="456" t="s">
        <v>1</v>
      </c>
      <c r="G34" s="456" t="s">
        <v>1</v>
      </c>
      <c r="H34" s="456" t="s">
        <v>1</v>
      </c>
    </row>
    <row r="35" spans="1:8" ht="12" customHeight="1" x14ac:dyDescent="0.15">
      <c r="A35" s="453" t="s">
        <v>447</v>
      </c>
      <c r="B35" s="452" t="s">
        <v>1</v>
      </c>
      <c r="C35" s="456" t="s">
        <v>1</v>
      </c>
      <c r="D35" s="456" t="s">
        <v>1</v>
      </c>
      <c r="E35" s="456" t="s">
        <v>1</v>
      </c>
      <c r="F35" s="456" t="s">
        <v>1</v>
      </c>
      <c r="G35" s="456" t="s">
        <v>1</v>
      </c>
      <c r="H35" s="456" t="s">
        <v>1</v>
      </c>
    </row>
    <row r="36" spans="1:8" ht="12" customHeight="1" x14ac:dyDescent="0.15">
      <c r="A36" s="453" t="s">
        <v>446</v>
      </c>
      <c r="B36" s="452" t="s">
        <v>1</v>
      </c>
      <c r="C36" s="456" t="s">
        <v>1</v>
      </c>
      <c r="D36" s="456" t="s">
        <v>1</v>
      </c>
      <c r="E36" s="456" t="s">
        <v>1</v>
      </c>
      <c r="F36" s="456" t="s">
        <v>1</v>
      </c>
      <c r="G36" s="456" t="s">
        <v>1</v>
      </c>
      <c r="H36" s="456" t="s">
        <v>1</v>
      </c>
    </row>
    <row r="37" spans="1:8" ht="12" customHeight="1" x14ac:dyDescent="0.15">
      <c r="A37" s="453" t="s">
        <v>445</v>
      </c>
      <c r="B37" s="452" t="s">
        <v>1</v>
      </c>
      <c r="C37" s="456" t="s">
        <v>1</v>
      </c>
      <c r="D37" s="456" t="s">
        <v>1</v>
      </c>
      <c r="E37" s="456" t="s">
        <v>1</v>
      </c>
      <c r="F37" s="456" t="s">
        <v>1</v>
      </c>
      <c r="G37" s="456" t="s">
        <v>1</v>
      </c>
      <c r="H37" s="456" t="s">
        <v>1</v>
      </c>
    </row>
    <row r="38" spans="1:8" ht="12" customHeight="1" x14ac:dyDescent="0.15">
      <c r="A38" s="453" t="s">
        <v>444</v>
      </c>
      <c r="B38" s="452" t="s">
        <v>1</v>
      </c>
      <c r="C38" s="456" t="s">
        <v>1</v>
      </c>
      <c r="D38" s="456" t="s">
        <v>1</v>
      </c>
      <c r="E38" s="456" t="s">
        <v>1</v>
      </c>
      <c r="F38" s="456" t="s">
        <v>1</v>
      </c>
      <c r="G38" s="456" t="s">
        <v>1</v>
      </c>
      <c r="H38" s="456" t="s">
        <v>1</v>
      </c>
    </row>
    <row r="39" spans="1:8" ht="12" customHeight="1" x14ac:dyDescent="0.15">
      <c r="A39" s="453" t="s">
        <v>443</v>
      </c>
      <c r="B39" s="452" t="s">
        <v>1</v>
      </c>
      <c r="C39" s="456" t="s">
        <v>1</v>
      </c>
      <c r="D39" s="456" t="s">
        <v>1</v>
      </c>
      <c r="E39" s="456" t="s">
        <v>1</v>
      </c>
      <c r="F39" s="456" t="s">
        <v>1</v>
      </c>
      <c r="G39" s="456" t="s">
        <v>1</v>
      </c>
      <c r="H39" s="456" t="s">
        <v>1</v>
      </c>
    </row>
    <row r="40" spans="1:8" ht="12" customHeight="1" x14ac:dyDescent="0.15">
      <c r="A40" s="455" t="s">
        <v>460</v>
      </c>
      <c r="B40" s="454"/>
      <c r="C40" s="284"/>
      <c r="D40" s="284"/>
      <c r="E40" s="284"/>
      <c r="F40" s="284"/>
      <c r="G40" s="284"/>
      <c r="H40" s="284"/>
    </row>
    <row r="41" spans="1:8" ht="12" customHeight="1" x14ac:dyDescent="0.15">
      <c r="A41" s="453" t="s">
        <v>459</v>
      </c>
      <c r="B41" s="452" t="s">
        <v>1</v>
      </c>
      <c r="C41" s="456" t="s">
        <v>1</v>
      </c>
      <c r="D41" s="451">
        <v>386.01333916466217</v>
      </c>
      <c r="E41" s="451">
        <v>-197.17187841679421</v>
      </c>
      <c r="F41" s="451">
        <v>31.678766673955828</v>
      </c>
      <c r="G41" s="451">
        <v>-12.805160726000437</v>
      </c>
      <c r="H41" s="451">
        <v>207.71506669582331</v>
      </c>
    </row>
    <row r="42" spans="1:8" ht="12" customHeight="1" x14ac:dyDescent="0.15">
      <c r="A42" s="453" t="s">
        <v>458</v>
      </c>
      <c r="B42" s="452" t="s">
        <v>1</v>
      </c>
      <c r="C42" s="456" t="s">
        <v>1</v>
      </c>
      <c r="D42" s="451">
        <v>308.38343670193359</v>
      </c>
      <c r="E42" s="451">
        <v>-141.17986136446552</v>
      </c>
      <c r="F42" s="451">
        <v>29.55363006202116</v>
      </c>
      <c r="G42" s="451">
        <v>-7.8288945640277268</v>
      </c>
      <c r="H42" s="451">
        <v>188.9283108354615</v>
      </c>
    </row>
    <row r="43" spans="1:8" ht="12" customHeight="1" x14ac:dyDescent="0.15">
      <c r="A43" s="453" t="s">
        <v>457</v>
      </c>
      <c r="B43" s="452" t="s">
        <v>1</v>
      </c>
      <c r="C43" s="456" t="s">
        <v>1</v>
      </c>
      <c r="D43" s="451">
        <v>269.5292363756833</v>
      </c>
      <c r="E43" s="451">
        <v>-140.95328805698193</v>
      </c>
      <c r="F43" s="451">
        <v>20.606923968858705</v>
      </c>
      <c r="G43" s="451">
        <v>-8.9304290210369395</v>
      </c>
      <c r="H43" s="451">
        <v>140.2524432665231</v>
      </c>
    </row>
    <row r="44" spans="1:8" ht="12" customHeight="1" x14ac:dyDescent="0.15">
      <c r="A44" s="453" t="s">
        <v>456</v>
      </c>
      <c r="B44" s="452" t="s">
        <v>1</v>
      </c>
      <c r="C44" s="456" t="s">
        <v>1</v>
      </c>
      <c r="D44" s="451">
        <v>311.07235621521335</v>
      </c>
      <c r="E44" s="451">
        <v>-150.00726654298083</v>
      </c>
      <c r="F44" s="451">
        <v>14.912028447742733</v>
      </c>
      <c r="G44" s="451">
        <v>-3.9021335807050095</v>
      </c>
      <c r="H44" s="451">
        <v>172.07498453927025</v>
      </c>
    </row>
    <row r="45" spans="1:8" ht="12" customHeight="1" x14ac:dyDescent="0.15">
      <c r="A45" s="453" t="s">
        <v>455</v>
      </c>
      <c r="B45" s="452" t="s">
        <v>1</v>
      </c>
      <c r="C45" s="456" t="s">
        <v>1</v>
      </c>
      <c r="D45" s="451">
        <v>282.07866273353</v>
      </c>
      <c r="E45" s="451">
        <v>-116.55681977805871</v>
      </c>
      <c r="F45" s="451">
        <v>11.623542632392191</v>
      </c>
      <c r="G45" s="451">
        <v>-10.612164629863745</v>
      </c>
      <c r="H45" s="451">
        <v>166.53322095799973</v>
      </c>
    </row>
    <row r="46" spans="1:8" ht="12" customHeight="1" x14ac:dyDescent="0.15">
      <c r="A46" s="453" t="s">
        <v>454</v>
      </c>
      <c r="B46" s="452" t="s">
        <v>1</v>
      </c>
      <c r="C46" s="456" t="s">
        <v>1</v>
      </c>
      <c r="D46" s="451">
        <v>272.51092054133727</v>
      </c>
      <c r="E46" s="451">
        <v>-104.22913037652418</v>
      </c>
      <c r="F46" s="451">
        <v>26.708428246013668</v>
      </c>
      <c r="G46" s="451">
        <v>-10.741122872839341</v>
      </c>
      <c r="H46" s="451">
        <v>184.24909553798742</v>
      </c>
    </row>
    <row r="47" spans="1:8" ht="12" customHeight="1" x14ac:dyDescent="0.15">
      <c r="A47" s="453" t="s">
        <v>453</v>
      </c>
      <c r="B47" s="452" t="s">
        <v>1</v>
      </c>
      <c r="C47" s="456" t="s">
        <v>1</v>
      </c>
      <c r="D47" s="451">
        <v>334.71266926358749</v>
      </c>
      <c r="E47" s="451">
        <v>-269.62659988870337</v>
      </c>
      <c r="F47" s="451">
        <v>45.596178816546093</v>
      </c>
      <c r="G47" s="451">
        <v>-13.384344277499537</v>
      </c>
      <c r="H47" s="451">
        <v>97.297903913930625</v>
      </c>
    </row>
    <row r="48" spans="1:8" ht="12" customHeight="1" x14ac:dyDescent="0.15">
      <c r="A48" s="453" t="s">
        <v>452</v>
      </c>
      <c r="B48" s="452" t="s">
        <v>1</v>
      </c>
      <c r="C48" s="456" t="s">
        <v>1</v>
      </c>
      <c r="D48" s="451">
        <v>314.68422202797206</v>
      </c>
      <c r="E48" s="451">
        <v>-215.77425699300699</v>
      </c>
      <c r="F48" s="451">
        <v>51.8590472027972</v>
      </c>
      <c r="G48" s="451">
        <v>-14.82736013986014</v>
      </c>
      <c r="H48" s="451">
        <v>135.94165209790211</v>
      </c>
    </row>
    <row r="49" spans="1:8" ht="12" customHeight="1" x14ac:dyDescent="0.15">
      <c r="A49" s="453" t="s">
        <v>451</v>
      </c>
      <c r="B49" s="452" t="s">
        <v>1</v>
      </c>
      <c r="C49" s="456" t="s">
        <v>1</v>
      </c>
      <c r="D49" s="451">
        <v>293.95583449558347</v>
      </c>
      <c r="E49" s="451">
        <v>-228.83960948396094</v>
      </c>
      <c r="F49" s="451">
        <v>54.481636448163641</v>
      </c>
      <c r="G49" s="451">
        <v>-16.732450023245001</v>
      </c>
      <c r="H49" s="451">
        <v>102.86541143654114</v>
      </c>
    </row>
    <row r="50" spans="1:8" ht="12" customHeight="1" x14ac:dyDescent="0.15">
      <c r="A50" s="453" t="s">
        <v>450</v>
      </c>
      <c r="B50" s="452" t="s">
        <v>1</v>
      </c>
      <c r="C50" s="456" t="s">
        <v>1</v>
      </c>
      <c r="D50" s="451">
        <v>251.26472819216181</v>
      </c>
      <c r="E50" s="451">
        <v>-207.44273072060682</v>
      </c>
      <c r="F50" s="451">
        <v>60.341340075853353</v>
      </c>
      <c r="G50" s="451">
        <v>-39.036156763590391</v>
      </c>
      <c r="H50" s="451">
        <v>65.127180783817948</v>
      </c>
    </row>
    <row r="51" spans="1:8" ht="12" customHeight="1" x14ac:dyDescent="0.15">
      <c r="A51" s="453" t="s">
        <v>449</v>
      </c>
      <c r="B51" s="452" t="s">
        <v>1</v>
      </c>
      <c r="C51" s="456" t="s">
        <v>1</v>
      </c>
      <c r="D51" s="451">
        <v>188.54432432432432</v>
      </c>
      <c r="E51" s="451">
        <v>-231.7045945945946</v>
      </c>
      <c r="F51" s="451">
        <v>29.122162162162162</v>
      </c>
      <c r="G51" s="451">
        <v>-9.7208108108108107</v>
      </c>
      <c r="H51" s="451">
        <v>-23.758918918918919</v>
      </c>
    </row>
    <row r="52" spans="1:8" ht="12" customHeight="1" x14ac:dyDescent="0.15">
      <c r="A52" s="453" t="s">
        <v>448</v>
      </c>
      <c r="B52" s="452" t="s">
        <v>1</v>
      </c>
      <c r="C52" s="456" t="s">
        <v>1</v>
      </c>
      <c r="D52" s="451">
        <v>205.19238851272473</v>
      </c>
      <c r="E52" s="451">
        <v>-239.00466962409527</v>
      </c>
      <c r="F52" s="451">
        <v>39.931590007004438</v>
      </c>
      <c r="G52" s="451">
        <v>-9.170207798272239</v>
      </c>
      <c r="H52" s="451">
        <v>-3.0508989026383375</v>
      </c>
    </row>
    <row r="53" spans="1:8" ht="12" customHeight="1" x14ac:dyDescent="0.15">
      <c r="A53" s="453" t="s">
        <v>447</v>
      </c>
      <c r="B53" s="452" t="s">
        <v>1</v>
      </c>
      <c r="C53" s="456" t="s">
        <v>1</v>
      </c>
      <c r="D53" s="451">
        <v>195.35440302539169</v>
      </c>
      <c r="E53" s="451">
        <v>-200.40302539168016</v>
      </c>
      <c r="F53" s="451">
        <v>38.354943273905995</v>
      </c>
      <c r="G53" s="451">
        <v>-8.6401944894651539</v>
      </c>
      <c r="H53" s="451">
        <v>24.666126418152349</v>
      </c>
    </row>
    <row r="54" spans="1:8" ht="12" customHeight="1" x14ac:dyDescent="0.15">
      <c r="A54" s="453" t="s">
        <v>446</v>
      </c>
      <c r="B54" s="452" t="s">
        <v>1</v>
      </c>
      <c r="C54" s="456" t="s">
        <v>1</v>
      </c>
      <c r="D54" s="451">
        <v>153.27119762454635</v>
      </c>
      <c r="E54" s="451">
        <v>-278.49587594853182</v>
      </c>
      <c r="F54" s="451">
        <v>36.058726492906629</v>
      </c>
      <c r="G54" s="451">
        <v>-23.429231276806334</v>
      </c>
      <c r="H54" s="451">
        <v>-112.59518310788519</v>
      </c>
    </row>
    <row r="55" spans="1:8" ht="12" customHeight="1" x14ac:dyDescent="0.15">
      <c r="A55" s="453" t="s">
        <v>445</v>
      </c>
      <c r="B55" s="452" t="s">
        <v>1</v>
      </c>
      <c r="C55" s="456" t="s">
        <v>1</v>
      </c>
      <c r="D55" s="451">
        <v>64.838916256157631</v>
      </c>
      <c r="E55" s="451">
        <v>-155.78669950738916</v>
      </c>
      <c r="F55" s="451">
        <v>70.153448275862075</v>
      </c>
      <c r="G55" s="451">
        <v>-11.493596059113301</v>
      </c>
      <c r="H55" s="451">
        <v>-32.28793103448276</v>
      </c>
    </row>
    <row r="56" spans="1:8" ht="12" customHeight="1" x14ac:dyDescent="0.15">
      <c r="A56" s="453" t="s">
        <v>444</v>
      </c>
      <c r="B56" s="452" t="s">
        <v>1</v>
      </c>
      <c r="C56" s="456" t="s">
        <v>1</v>
      </c>
      <c r="D56" s="451">
        <v>92.681929395316317</v>
      </c>
      <c r="E56" s="451">
        <v>-102.98042642432716</v>
      </c>
      <c r="F56" s="451">
        <v>53.103809856693466</v>
      </c>
      <c r="G56" s="451">
        <v>-19.191541419084235</v>
      </c>
      <c r="H56" s="451">
        <v>23.613771408598392</v>
      </c>
    </row>
    <row r="57" spans="1:8" ht="12" customHeight="1" x14ac:dyDescent="0.15">
      <c r="A57" s="450" t="s">
        <v>443</v>
      </c>
      <c r="B57" s="449" t="s">
        <v>1</v>
      </c>
      <c r="C57" s="449" t="s">
        <v>1</v>
      </c>
      <c r="D57" s="448">
        <v>76.089114495205862</v>
      </c>
      <c r="E57" s="448">
        <v>-106.59052453468698</v>
      </c>
      <c r="F57" s="448">
        <v>44.774393683023128</v>
      </c>
      <c r="G57" s="448">
        <v>-4.5922165820642977</v>
      </c>
      <c r="H57" s="448">
        <v>9.6807670614777219</v>
      </c>
    </row>
    <row r="58" spans="1:8" ht="12" customHeight="1" x14ac:dyDescent="0.15">
      <c r="A58" s="447" t="s">
        <v>592</v>
      </c>
      <c r="B58" s="446"/>
      <c r="C58" s="446"/>
      <c r="D58" s="445"/>
      <c r="E58" s="445"/>
      <c r="F58" s="445"/>
      <c r="G58" s="445"/>
      <c r="H58" s="445"/>
    </row>
    <row r="59" spans="1:8" ht="12" customHeight="1" x14ac:dyDescent="0.15">
      <c r="A59" s="447" t="s">
        <v>441</v>
      </c>
      <c r="B59" s="454"/>
      <c r="C59" s="454"/>
      <c r="D59" s="454"/>
      <c r="E59" s="454"/>
      <c r="F59" s="454"/>
      <c r="G59" s="454"/>
      <c r="H59" s="454"/>
    </row>
    <row r="60" spans="1:8" ht="12" customHeight="1" x14ac:dyDescent="0.15">
      <c r="A60" s="447"/>
      <c r="B60" s="454"/>
      <c r="C60" s="454"/>
      <c r="D60" s="454"/>
      <c r="E60" s="454"/>
      <c r="F60" s="454"/>
      <c r="G60" s="454"/>
      <c r="H60" s="454"/>
    </row>
    <row r="61" spans="1:8" ht="12" customHeight="1" x14ac:dyDescent="0.15">
      <c r="A61" s="447"/>
      <c r="B61" s="454"/>
      <c r="C61" s="454"/>
      <c r="D61" s="454"/>
      <c r="E61" s="454"/>
      <c r="F61" s="454"/>
      <c r="G61" s="454"/>
      <c r="H61" s="454"/>
    </row>
    <row r="62" spans="1:8" ht="12" customHeight="1" x14ac:dyDescent="0.15">
      <c r="A62" s="447"/>
      <c r="B62" s="454"/>
      <c r="C62" s="454"/>
      <c r="D62" s="454"/>
      <c r="E62" s="454"/>
      <c r="F62" s="454"/>
      <c r="G62" s="454"/>
      <c r="H62" s="454"/>
    </row>
    <row r="63" spans="1:8" ht="12" customHeight="1" x14ac:dyDescent="0.15">
      <c r="A63" s="447"/>
      <c r="B63" s="454"/>
      <c r="C63" s="454"/>
      <c r="D63" s="454"/>
      <c r="E63" s="454"/>
      <c r="F63" s="454"/>
      <c r="G63" s="454"/>
      <c r="H63" s="454"/>
    </row>
    <row r="64" spans="1:8" ht="12" customHeight="1" x14ac:dyDescent="0.15">
      <c r="A64" s="447"/>
      <c r="B64" s="454"/>
      <c r="C64" s="454"/>
      <c r="D64" s="454"/>
      <c r="E64" s="454"/>
      <c r="F64" s="454"/>
      <c r="G64" s="454"/>
      <c r="H64" s="454"/>
    </row>
    <row r="65" spans="1:8" ht="12" customHeight="1" x14ac:dyDescent="0.15">
      <c r="A65" s="447"/>
      <c r="B65" s="454"/>
      <c r="C65" s="454"/>
      <c r="D65" s="454"/>
      <c r="E65" s="454"/>
      <c r="F65" s="454"/>
      <c r="G65" s="454"/>
      <c r="H65" s="454"/>
    </row>
    <row r="66" spans="1:8" ht="12" customHeight="1" x14ac:dyDescent="0.15">
      <c r="A66" s="447"/>
      <c r="B66" s="454"/>
      <c r="C66" s="454"/>
      <c r="D66" s="454"/>
      <c r="E66" s="454"/>
      <c r="F66" s="454"/>
      <c r="G66" s="454"/>
      <c r="H66" s="454"/>
    </row>
    <row r="67" spans="1:8" ht="12" customHeight="1" x14ac:dyDescent="0.15">
      <c r="A67" s="447"/>
      <c r="B67" s="454"/>
      <c r="C67" s="454"/>
      <c r="D67" s="454"/>
      <c r="E67" s="454"/>
      <c r="F67" s="454"/>
      <c r="G67" s="454"/>
      <c r="H67" s="454"/>
    </row>
    <row r="68" spans="1:8" ht="12" customHeight="1" x14ac:dyDescent="0.15">
      <c r="A68" s="447"/>
      <c r="B68" s="454"/>
      <c r="C68" s="454"/>
      <c r="D68" s="454"/>
      <c r="E68" s="454"/>
      <c r="F68" s="454"/>
      <c r="G68" s="454"/>
      <c r="H68" s="454"/>
    </row>
    <row r="69" spans="1:8" ht="12" customHeight="1" x14ac:dyDescent="0.15">
      <c r="A69" s="447"/>
      <c r="B69" s="454"/>
      <c r="C69" s="454"/>
      <c r="D69" s="454"/>
      <c r="E69" s="454"/>
      <c r="F69" s="454"/>
      <c r="G69" s="454"/>
      <c r="H69" s="454"/>
    </row>
    <row r="70" spans="1:8" ht="12" customHeight="1" x14ac:dyDescent="0.15">
      <c r="A70" s="447"/>
      <c r="B70" s="454"/>
      <c r="C70" s="454"/>
      <c r="D70" s="454"/>
      <c r="E70" s="454"/>
      <c r="F70" s="454"/>
      <c r="G70" s="454"/>
      <c r="H70" s="454"/>
    </row>
    <row r="71" spans="1:8" ht="12" customHeight="1" x14ac:dyDescent="0.15">
      <c r="A71" s="447"/>
      <c r="B71" s="454"/>
      <c r="C71" s="454"/>
      <c r="D71" s="454"/>
      <c r="E71" s="454"/>
      <c r="F71" s="454"/>
      <c r="G71" s="454"/>
      <c r="H71" s="454"/>
    </row>
    <row r="72" spans="1:8" ht="12" customHeight="1" x14ac:dyDescent="0.15">
      <c r="A72" s="447"/>
      <c r="B72" s="454"/>
      <c r="C72" s="454"/>
      <c r="D72" s="454"/>
      <c r="E72" s="454"/>
      <c r="F72" s="454"/>
      <c r="G72" s="454"/>
      <c r="H72" s="454"/>
    </row>
    <row r="73" spans="1:8" ht="12" customHeight="1" x14ac:dyDescent="0.15">
      <c r="A73" s="447"/>
      <c r="B73" s="454"/>
      <c r="C73" s="454"/>
      <c r="D73" s="454"/>
      <c r="E73" s="454"/>
      <c r="F73" s="454"/>
      <c r="G73" s="454"/>
      <c r="H73" s="454"/>
    </row>
    <row r="74" spans="1:8" ht="12" customHeight="1" x14ac:dyDescent="0.15">
      <c r="A74" s="447"/>
      <c r="B74" s="454"/>
      <c r="C74" s="454"/>
      <c r="D74" s="454"/>
      <c r="E74" s="454"/>
      <c r="F74" s="454"/>
      <c r="G74" s="454"/>
      <c r="H74" s="454"/>
    </row>
    <row r="75" spans="1:8" ht="12" customHeight="1" x14ac:dyDescent="0.15">
      <c r="A75" s="447"/>
      <c r="B75" s="454"/>
      <c r="C75" s="454"/>
      <c r="D75" s="454"/>
      <c r="E75" s="454"/>
      <c r="F75" s="454"/>
      <c r="G75" s="454"/>
      <c r="H75" s="454"/>
    </row>
    <row r="76" spans="1:8" ht="12" customHeight="1" x14ac:dyDescent="0.15">
      <c r="A76" s="447"/>
      <c r="B76" s="454"/>
      <c r="C76" s="454"/>
      <c r="D76" s="454"/>
      <c r="E76" s="454"/>
      <c r="F76" s="454"/>
      <c r="G76" s="454"/>
      <c r="H76" s="454"/>
    </row>
    <row r="77" spans="1:8" ht="12" customHeight="1" x14ac:dyDescent="0.15">
      <c r="A77" s="447"/>
      <c r="B77" s="454"/>
      <c r="C77" s="454"/>
      <c r="D77" s="454"/>
      <c r="E77" s="454"/>
      <c r="F77" s="454"/>
      <c r="G77" s="454"/>
      <c r="H77" s="454"/>
    </row>
    <row r="78" spans="1:8" ht="12" customHeight="1" x14ac:dyDescent="0.15">
      <c r="A78" s="447"/>
      <c r="B78" s="454"/>
      <c r="C78" s="454"/>
      <c r="D78" s="454"/>
      <c r="E78" s="454"/>
      <c r="F78" s="454"/>
      <c r="G78" s="454"/>
      <c r="H78" s="454"/>
    </row>
  </sheetData>
  <phoneticPr fontId="3"/>
  <pageMargins left="0.78740157480314965" right="0.78740157480314965" top="0.98425196850393704" bottom="0.98425196850393704" header="0.51181102362204722" footer="0.51181102362204722"/>
  <pageSetup paperSize="9" scale="78"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8" ht="12" customHeight="1" x14ac:dyDescent="0.15">
      <c r="A1" s="684" t="s">
        <v>674</v>
      </c>
      <c r="B1" s="477"/>
      <c r="C1" s="477"/>
      <c r="D1" s="477"/>
      <c r="E1" s="477"/>
      <c r="F1" s="477"/>
      <c r="G1" s="454"/>
      <c r="H1" s="454"/>
    </row>
    <row r="2" spans="1:8" ht="12" customHeight="1" x14ac:dyDescent="0.15">
      <c r="A2" s="502"/>
      <c r="B2" s="501" t="s">
        <v>73</v>
      </c>
      <c r="C2" s="501" t="s">
        <v>669</v>
      </c>
      <c r="D2" s="681" t="s">
        <v>665</v>
      </c>
      <c r="E2" s="682"/>
      <c r="F2" s="681"/>
      <c r="G2" s="454"/>
      <c r="H2" s="454"/>
    </row>
    <row r="3" spans="1:8" ht="12" customHeight="1" x14ac:dyDescent="0.15">
      <c r="A3" s="279"/>
      <c r="B3" s="680" t="s">
        <v>184</v>
      </c>
      <c r="C3" s="680"/>
      <c r="D3" s="679"/>
      <c r="E3" s="501" t="s">
        <v>668</v>
      </c>
      <c r="F3" s="681" t="s">
        <v>667</v>
      </c>
      <c r="G3" s="454"/>
      <c r="H3" s="454"/>
    </row>
    <row r="4" spans="1:8" ht="12" customHeight="1" x14ac:dyDescent="0.15">
      <c r="A4" s="279"/>
      <c r="B4" s="680"/>
      <c r="C4" s="680"/>
      <c r="D4" s="679"/>
      <c r="E4" s="680" t="s">
        <v>666</v>
      </c>
      <c r="F4" s="679" t="s">
        <v>665</v>
      </c>
      <c r="G4" s="454"/>
      <c r="H4" s="454"/>
    </row>
    <row r="5" spans="1:8" ht="12" customHeight="1" x14ac:dyDescent="0.15">
      <c r="A5" s="278"/>
      <c r="B5" s="488"/>
      <c r="C5" s="488"/>
      <c r="D5" s="678"/>
      <c r="E5" s="488" t="s">
        <v>664</v>
      </c>
      <c r="F5" s="678"/>
      <c r="G5" s="454"/>
      <c r="H5" s="454"/>
    </row>
    <row r="6" spans="1:8" ht="12" customHeight="1" x14ac:dyDescent="0.15">
      <c r="A6" s="496" t="s">
        <v>228</v>
      </c>
      <c r="B6" s="495"/>
      <c r="C6" s="477"/>
      <c r="D6" s="477"/>
      <c r="E6" s="477"/>
      <c r="F6" s="477"/>
      <c r="G6" s="454"/>
      <c r="H6" s="454"/>
    </row>
    <row r="7" spans="1:8" ht="12" customHeight="1" x14ac:dyDescent="0.15">
      <c r="A7" s="496" t="s">
        <v>647</v>
      </c>
      <c r="B7" s="495"/>
      <c r="C7" s="477"/>
      <c r="D7" s="477"/>
      <c r="E7" s="477"/>
      <c r="F7" s="477"/>
      <c r="G7" s="454"/>
      <c r="H7" s="454"/>
    </row>
    <row r="8" spans="1:8" ht="12" customHeight="1" x14ac:dyDescent="0.15">
      <c r="A8" s="279" t="s">
        <v>643</v>
      </c>
      <c r="B8" s="677">
        <v>558280</v>
      </c>
      <c r="C8" s="483">
        <v>516970</v>
      </c>
      <c r="D8" s="483">
        <v>74130</v>
      </c>
      <c r="E8" s="483">
        <v>30250</v>
      </c>
      <c r="F8" s="483">
        <v>43880</v>
      </c>
      <c r="G8" s="454"/>
      <c r="H8" s="454"/>
    </row>
    <row r="9" spans="1:8" ht="12" customHeight="1" x14ac:dyDescent="0.15">
      <c r="A9" s="279" t="s">
        <v>476</v>
      </c>
      <c r="B9" s="677">
        <v>590860</v>
      </c>
      <c r="C9" s="483">
        <v>550150</v>
      </c>
      <c r="D9" s="483">
        <v>81460</v>
      </c>
      <c r="E9" s="483">
        <v>32020</v>
      </c>
      <c r="F9" s="483">
        <v>49440</v>
      </c>
      <c r="G9" s="454"/>
      <c r="H9" s="454"/>
    </row>
    <row r="10" spans="1:8" ht="12" customHeight="1" x14ac:dyDescent="0.15">
      <c r="A10" s="279" t="s">
        <v>642</v>
      </c>
      <c r="B10" s="677">
        <v>622540</v>
      </c>
      <c r="C10" s="483">
        <v>576890</v>
      </c>
      <c r="D10" s="483">
        <v>84460</v>
      </c>
      <c r="E10" s="483">
        <v>34540</v>
      </c>
      <c r="F10" s="483">
        <v>49910</v>
      </c>
      <c r="G10" s="454"/>
      <c r="H10" s="454"/>
    </row>
    <row r="11" spans="1:8" ht="12" customHeight="1" x14ac:dyDescent="0.15">
      <c r="A11" s="496" t="s">
        <v>673</v>
      </c>
      <c r="B11" s="495"/>
      <c r="C11" s="477"/>
      <c r="D11" s="477"/>
      <c r="E11" s="477"/>
      <c r="F11" s="477"/>
      <c r="G11" s="454"/>
      <c r="H11" s="454"/>
    </row>
    <row r="12" spans="1:8" ht="12" customHeight="1" x14ac:dyDescent="0.15">
      <c r="A12" s="279" t="s">
        <v>643</v>
      </c>
      <c r="B12" s="289">
        <v>100</v>
      </c>
      <c r="C12" s="649">
        <v>92.60048721071864</v>
      </c>
      <c r="D12" s="649">
        <v>13.278283298703158</v>
      </c>
      <c r="E12" s="649">
        <v>5.4184280289460487</v>
      </c>
      <c r="F12" s="649">
        <v>7.8598552697571114</v>
      </c>
      <c r="G12" s="454"/>
      <c r="H12" s="454"/>
    </row>
    <row r="13" spans="1:8" ht="12" customHeight="1" x14ac:dyDescent="0.15">
      <c r="A13" s="279" t="s">
        <v>476</v>
      </c>
      <c r="B13" s="289">
        <v>100</v>
      </c>
      <c r="C13" s="649">
        <v>93.11004298818672</v>
      </c>
      <c r="D13" s="649">
        <v>13.786683816809397</v>
      </c>
      <c r="E13" s="649">
        <v>5.4192194428460212</v>
      </c>
      <c r="F13" s="649">
        <v>8.3674643739633758</v>
      </c>
      <c r="G13" s="454"/>
      <c r="H13" s="454"/>
    </row>
    <row r="14" spans="1:8" ht="12" customHeight="1" x14ac:dyDescent="0.15">
      <c r="A14" s="279" t="s">
        <v>642</v>
      </c>
      <c r="B14" s="289">
        <v>100</v>
      </c>
      <c r="C14" s="649">
        <v>92.667137854595694</v>
      </c>
      <c r="D14" s="649">
        <v>13.566999710861952</v>
      </c>
      <c r="E14" s="649">
        <v>5.5482378642336236</v>
      </c>
      <c r="F14" s="649">
        <v>8.0171555241430266</v>
      </c>
      <c r="G14" s="454"/>
      <c r="H14" s="454"/>
    </row>
    <row r="15" spans="1:8" ht="12" customHeight="1" x14ac:dyDescent="0.15">
      <c r="A15" s="496" t="s">
        <v>559</v>
      </c>
      <c r="B15" s="495"/>
      <c r="C15" s="477"/>
      <c r="D15" s="477"/>
      <c r="E15" s="477"/>
      <c r="F15" s="477"/>
      <c r="G15" s="454"/>
      <c r="H15" s="454"/>
    </row>
    <row r="16" spans="1:8" ht="12" customHeight="1" x14ac:dyDescent="0.15">
      <c r="A16" s="496" t="s">
        <v>645</v>
      </c>
      <c r="B16" s="495"/>
      <c r="C16" s="477"/>
      <c r="D16" s="477"/>
      <c r="E16" s="477"/>
      <c r="F16" s="477"/>
      <c r="G16" s="454"/>
      <c r="H16" s="454"/>
    </row>
    <row r="17" spans="1:8" ht="12" customHeight="1" x14ac:dyDescent="0.15">
      <c r="A17" s="279" t="s">
        <v>643</v>
      </c>
      <c r="B17" s="677">
        <v>1575470</v>
      </c>
      <c r="C17" s="483">
        <v>1443170</v>
      </c>
      <c r="D17" s="483">
        <v>111650</v>
      </c>
      <c r="E17" s="483">
        <v>53690</v>
      </c>
      <c r="F17" s="483">
        <v>57960</v>
      </c>
      <c r="G17" s="454"/>
      <c r="H17" s="454"/>
    </row>
    <row r="18" spans="1:8" ht="12" customHeight="1" x14ac:dyDescent="0.15">
      <c r="A18" s="279" t="s">
        <v>476</v>
      </c>
      <c r="B18" s="677">
        <v>1618140</v>
      </c>
      <c r="C18" s="483">
        <v>1491240</v>
      </c>
      <c r="D18" s="483">
        <v>126090</v>
      </c>
      <c r="E18" s="483">
        <v>61450</v>
      </c>
      <c r="F18" s="483">
        <v>64640</v>
      </c>
      <c r="G18" s="454"/>
      <c r="H18" s="454"/>
    </row>
    <row r="19" spans="1:8" ht="12" customHeight="1" x14ac:dyDescent="0.15">
      <c r="A19" s="279" t="s">
        <v>642</v>
      </c>
      <c r="B19" s="677">
        <v>1732540</v>
      </c>
      <c r="C19" s="483">
        <v>1604500</v>
      </c>
      <c r="D19" s="483">
        <v>124980</v>
      </c>
      <c r="E19" s="483">
        <v>58770</v>
      </c>
      <c r="F19" s="483">
        <v>66200</v>
      </c>
      <c r="G19" s="454"/>
      <c r="H19" s="454"/>
    </row>
    <row r="20" spans="1:8" ht="12" customHeight="1" x14ac:dyDescent="0.15">
      <c r="A20" s="496" t="s">
        <v>644</v>
      </c>
      <c r="B20" s="495"/>
      <c r="C20" s="477"/>
      <c r="D20" s="477"/>
      <c r="E20" s="477"/>
      <c r="F20" s="477"/>
      <c r="G20" s="454"/>
      <c r="H20" s="454"/>
    </row>
    <row r="21" spans="1:8" ht="12" customHeight="1" x14ac:dyDescent="0.15">
      <c r="A21" s="279" t="s">
        <v>643</v>
      </c>
      <c r="B21" s="289">
        <v>100</v>
      </c>
      <c r="C21" s="649">
        <v>91.602505918868658</v>
      </c>
      <c r="D21" s="649">
        <v>7.0867741055050244</v>
      </c>
      <c r="E21" s="649">
        <v>3.4078719366284345</v>
      </c>
      <c r="F21" s="649">
        <v>3.6789021688765891</v>
      </c>
      <c r="G21" s="454"/>
      <c r="H21" s="454"/>
    </row>
    <row r="22" spans="1:8" ht="12" customHeight="1" x14ac:dyDescent="0.15">
      <c r="A22" s="279" t="s">
        <v>476</v>
      </c>
      <c r="B22" s="289">
        <v>100</v>
      </c>
      <c r="C22" s="649">
        <v>92.157662501390476</v>
      </c>
      <c r="D22" s="649">
        <v>7.7922800252141347</v>
      </c>
      <c r="E22" s="649">
        <v>3.7975700495630789</v>
      </c>
      <c r="F22" s="649">
        <v>3.9947099756510562</v>
      </c>
      <c r="G22" s="454"/>
      <c r="H22" s="454"/>
    </row>
    <row r="23" spans="1:8" ht="12" customHeight="1" x14ac:dyDescent="0.15">
      <c r="A23" s="278" t="s">
        <v>642</v>
      </c>
      <c r="B23" s="287">
        <v>100</v>
      </c>
      <c r="C23" s="286">
        <v>92.60969443706928</v>
      </c>
      <c r="D23" s="286">
        <v>7.2136862640977988</v>
      </c>
      <c r="E23" s="286">
        <v>3.3921294746441641</v>
      </c>
      <c r="F23" s="286">
        <v>3.8209796022025464</v>
      </c>
      <c r="G23" s="454"/>
      <c r="H23" s="454"/>
    </row>
    <row r="24" spans="1:8" ht="12" customHeight="1" x14ac:dyDescent="0.15">
      <c r="A24" s="296" t="s">
        <v>671</v>
      </c>
      <c r="B24" s="477"/>
      <c r="C24" s="477"/>
      <c r="D24" s="477"/>
      <c r="E24" s="477"/>
      <c r="F24" s="477"/>
      <c r="G24" s="454"/>
      <c r="H24" s="454"/>
    </row>
    <row r="25" spans="1:8" ht="12" customHeight="1" x14ac:dyDescent="0.15">
      <c r="A25" s="447"/>
      <c r="B25" s="454"/>
      <c r="C25" s="454"/>
      <c r="D25" s="454"/>
      <c r="E25" s="454"/>
      <c r="F25" s="454"/>
      <c r="G25" s="454"/>
      <c r="H25" s="454"/>
    </row>
    <row r="26" spans="1:8" ht="12" customHeight="1" x14ac:dyDescent="0.15">
      <c r="A26"/>
      <c r="B26"/>
      <c r="C26"/>
      <c r="D26"/>
      <c r="E26"/>
      <c r="F26"/>
    </row>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6" ht="12" customHeight="1" x14ac:dyDescent="0.15">
      <c r="A1"/>
      <c r="B1"/>
      <c r="C1"/>
      <c r="D1"/>
      <c r="E1"/>
      <c r="F1"/>
    </row>
    <row r="2" spans="1:6" ht="12" customHeight="1" x14ac:dyDescent="0.15">
      <c r="A2" s="684" t="s">
        <v>672</v>
      </c>
      <c r="B2" s="477"/>
      <c r="C2" s="477"/>
      <c r="D2" s="477"/>
      <c r="E2" s="477"/>
      <c r="F2" s="477"/>
    </row>
    <row r="3" spans="1:6" ht="12" customHeight="1" x14ac:dyDescent="0.15">
      <c r="A3" s="502"/>
      <c r="B3" s="501" t="s">
        <v>73</v>
      </c>
      <c r="C3" s="501" t="s">
        <v>669</v>
      </c>
      <c r="D3" s="681" t="s">
        <v>665</v>
      </c>
      <c r="E3" s="682"/>
      <c r="F3" s="681"/>
    </row>
    <row r="4" spans="1:6" ht="12" customHeight="1" x14ac:dyDescent="0.15">
      <c r="A4" s="279"/>
      <c r="B4" s="680" t="s">
        <v>184</v>
      </c>
      <c r="C4" s="680"/>
      <c r="D4" s="679"/>
      <c r="E4" s="501" t="s">
        <v>668</v>
      </c>
      <c r="F4" s="681" t="s">
        <v>667</v>
      </c>
    </row>
    <row r="5" spans="1:6" ht="12" customHeight="1" x14ac:dyDescent="0.15">
      <c r="A5" s="279"/>
      <c r="B5" s="680"/>
      <c r="C5" s="680"/>
      <c r="D5" s="679"/>
      <c r="E5" s="680" t="s">
        <v>666</v>
      </c>
      <c r="F5" s="679" t="s">
        <v>665</v>
      </c>
    </row>
    <row r="6" spans="1:6" ht="12" customHeight="1" x14ac:dyDescent="0.15">
      <c r="A6" s="278"/>
      <c r="B6" s="488"/>
      <c r="C6" s="488"/>
      <c r="D6" s="678"/>
      <c r="E6" s="488" t="s">
        <v>664</v>
      </c>
      <c r="F6" s="678"/>
    </row>
    <row r="7" spans="1:6" ht="12" customHeight="1" x14ac:dyDescent="0.15">
      <c r="A7" s="496" t="s">
        <v>488</v>
      </c>
      <c r="B7" s="495"/>
      <c r="C7" s="477"/>
      <c r="D7" s="477"/>
      <c r="E7" s="477"/>
      <c r="F7" s="477"/>
    </row>
    <row r="8" spans="1:6" ht="12" customHeight="1" x14ac:dyDescent="0.15">
      <c r="A8" s="279" t="s">
        <v>504</v>
      </c>
      <c r="B8" s="677">
        <v>1732540</v>
      </c>
      <c r="C8" s="483">
        <v>1604500</v>
      </c>
      <c r="D8" s="483">
        <v>124980</v>
      </c>
      <c r="E8" s="483">
        <v>58770</v>
      </c>
      <c r="F8" s="483">
        <v>66200</v>
      </c>
    </row>
    <row r="9" spans="1:6" ht="12" customHeight="1" x14ac:dyDescent="0.15">
      <c r="A9" s="279" t="s">
        <v>635</v>
      </c>
      <c r="B9" s="677">
        <v>235010</v>
      </c>
      <c r="C9" s="483">
        <v>218460</v>
      </c>
      <c r="D9" s="483">
        <v>16350</v>
      </c>
      <c r="E9" s="483">
        <v>8500</v>
      </c>
      <c r="F9" s="483">
        <v>7850</v>
      </c>
    </row>
    <row r="10" spans="1:6" ht="12" customHeight="1" x14ac:dyDescent="0.15">
      <c r="A10" s="279" t="s">
        <v>634</v>
      </c>
      <c r="B10" s="677">
        <v>285480</v>
      </c>
      <c r="C10" s="483">
        <v>265440</v>
      </c>
      <c r="D10" s="483">
        <v>19770</v>
      </c>
      <c r="E10" s="483">
        <v>7200</v>
      </c>
      <c r="F10" s="483">
        <v>12570</v>
      </c>
    </row>
    <row r="11" spans="1:6" ht="12" customHeight="1" x14ac:dyDescent="0.15">
      <c r="A11" s="279" t="s">
        <v>633</v>
      </c>
      <c r="B11" s="677">
        <v>71620</v>
      </c>
      <c r="C11" s="483">
        <v>67040</v>
      </c>
      <c r="D11" s="483">
        <v>3990</v>
      </c>
      <c r="E11" s="483">
        <v>1780</v>
      </c>
      <c r="F11" s="483">
        <v>2210</v>
      </c>
    </row>
    <row r="12" spans="1:6" ht="12" customHeight="1" x14ac:dyDescent="0.15">
      <c r="A12" s="279" t="s">
        <v>632</v>
      </c>
      <c r="B12" s="677">
        <v>176030</v>
      </c>
      <c r="C12" s="483">
        <v>162130</v>
      </c>
      <c r="D12" s="483">
        <v>13720</v>
      </c>
      <c r="E12" s="483">
        <v>7470</v>
      </c>
      <c r="F12" s="483">
        <v>6250</v>
      </c>
    </row>
    <row r="13" spans="1:6" ht="12" customHeight="1" x14ac:dyDescent="0.15">
      <c r="A13" s="279" t="s">
        <v>631</v>
      </c>
      <c r="B13" s="677">
        <v>160890</v>
      </c>
      <c r="C13" s="483">
        <v>145390</v>
      </c>
      <c r="D13" s="483">
        <v>15250</v>
      </c>
      <c r="E13" s="483">
        <v>5090</v>
      </c>
      <c r="F13" s="483">
        <v>10160</v>
      </c>
    </row>
    <row r="14" spans="1:6" ht="12" customHeight="1" x14ac:dyDescent="0.15">
      <c r="A14" s="279" t="s">
        <v>630</v>
      </c>
      <c r="B14" s="677">
        <v>56570</v>
      </c>
      <c r="C14" s="483">
        <v>52400</v>
      </c>
      <c r="D14" s="483">
        <v>3930</v>
      </c>
      <c r="E14" s="483">
        <v>2600</v>
      </c>
      <c r="F14" s="483">
        <v>1330</v>
      </c>
    </row>
    <row r="15" spans="1:6" ht="12" customHeight="1" x14ac:dyDescent="0.15">
      <c r="A15" s="279" t="s">
        <v>629</v>
      </c>
      <c r="B15" s="677">
        <v>139940</v>
      </c>
      <c r="C15" s="483">
        <v>122160</v>
      </c>
      <c r="D15" s="483">
        <v>17460</v>
      </c>
      <c r="E15" s="483">
        <v>10970</v>
      </c>
      <c r="F15" s="483">
        <v>6490</v>
      </c>
    </row>
    <row r="16" spans="1:6" ht="12" customHeight="1" x14ac:dyDescent="0.15">
      <c r="A16" s="279" t="s">
        <v>628</v>
      </c>
      <c r="B16" s="677">
        <v>45830</v>
      </c>
      <c r="C16" s="483">
        <v>39540</v>
      </c>
      <c r="D16" s="483">
        <v>6130</v>
      </c>
      <c r="E16" s="483">
        <v>2340</v>
      </c>
      <c r="F16" s="483">
        <v>3790</v>
      </c>
    </row>
    <row r="17" spans="1:6" ht="12" customHeight="1" x14ac:dyDescent="0.15">
      <c r="A17" s="279" t="s">
        <v>627</v>
      </c>
      <c r="B17" s="677">
        <v>61580</v>
      </c>
      <c r="C17" s="483">
        <v>57630</v>
      </c>
      <c r="D17" s="483">
        <v>3930</v>
      </c>
      <c r="E17" s="483">
        <v>1470</v>
      </c>
      <c r="F17" s="483">
        <v>2460</v>
      </c>
    </row>
    <row r="18" spans="1:6" ht="12" customHeight="1" x14ac:dyDescent="0.15">
      <c r="A18" s="279" t="s">
        <v>626</v>
      </c>
      <c r="B18" s="677">
        <v>61190</v>
      </c>
      <c r="C18" s="483">
        <v>59800</v>
      </c>
      <c r="D18" s="483">
        <v>1360</v>
      </c>
      <c r="E18" s="483">
        <v>380</v>
      </c>
      <c r="F18" s="483">
        <v>980</v>
      </c>
    </row>
    <row r="19" spans="1:6" ht="12" customHeight="1" x14ac:dyDescent="0.15">
      <c r="A19" s="279" t="s">
        <v>625</v>
      </c>
      <c r="B19" s="677">
        <v>220040</v>
      </c>
      <c r="C19" s="483">
        <v>215660</v>
      </c>
      <c r="D19" s="483">
        <v>3970</v>
      </c>
      <c r="E19" s="483">
        <v>520</v>
      </c>
      <c r="F19" s="483">
        <v>3450</v>
      </c>
    </row>
    <row r="20" spans="1:6" ht="12" customHeight="1" x14ac:dyDescent="0.15">
      <c r="A20" s="279" t="s">
        <v>624</v>
      </c>
      <c r="B20" s="677">
        <v>124370</v>
      </c>
      <c r="C20" s="483">
        <v>110040</v>
      </c>
      <c r="D20" s="483">
        <v>14160</v>
      </c>
      <c r="E20" s="483">
        <v>8110</v>
      </c>
      <c r="F20" s="483">
        <v>6050</v>
      </c>
    </row>
    <row r="21" spans="1:6" ht="12" customHeight="1" x14ac:dyDescent="0.15">
      <c r="A21" s="279" t="s">
        <v>623</v>
      </c>
      <c r="B21" s="677">
        <v>93970</v>
      </c>
      <c r="C21" s="483">
        <v>88820</v>
      </c>
      <c r="D21" s="483">
        <v>4960</v>
      </c>
      <c r="E21" s="483">
        <v>2350</v>
      </c>
      <c r="F21" s="483">
        <v>2610</v>
      </c>
    </row>
    <row r="22" spans="1:6" ht="12" customHeight="1" x14ac:dyDescent="0.15">
      <c r="A22" s="496" t="s">
        <v>505</v>
      </c>
      <c r="B22" s="289"/>
      <c r="C22" s="649"/>
      <c r="D22" s="649"/>
      <c r="E22" s="649"/>
      <c r="F22" s="649"/>
    </row>
    <row r="23" spans="1:6" ht="12" customHeight="1" x14ac:dyDescent="0.15">
      <c r="A23" s="279" t="s">
        <v>504</v>
      </c>
      <c r="B23" s="289">
        <v>100</v>
      </c>
      <c r="C23" s="649">
        <v>92.60969443706928</v>
      </c>
      <c r="D23" s="649">
        <v>7.2136862640977988</v>
      </c>
      <c r="E23" s="649">
        <v>3.3921294746441641</v>
      </c>
      <c r="F23" s="649">
        <v>3.8209796022025464</v>
      </c>
    </row>
    <row r="24" spans="1:6" ht="12" customHeight="1" x14ac:dyDescent="0.15">
      <c r="A24" s="279" t="s">
        <v>635</v>
      </c>
      <c r="B24" s="289">
        <v>100</v>
      </c>
      <c r="C24" s="649">
        <v>92.957746478873233</v>
      </c>
      <c r="D24" s="649">
        <v>6.9571507595421469</v>
      </c>
      <c r="E24" s="649">
        <v>3.6168673673460701</v>
      </c>
      <c r="F24" s="649">
        <v>3.3402833921960764</v>
      </c>
    </row>
    <row r="25" spans="1:6" ht="12" customHeight="1" x14ac:dyDescent="0.15">
      <c r="A25" s="279" t="s">
        <v>634</v>
      </c>
      <c r="B25" s="289">
        <v>100</v>
      </c>
      <c r="C25" s="649">
        <v>92.980243799915925</v>
      </c>
      <c r="D25" s="649">
        <v>6.9251786464901226</v>
      </c>
      <c r="E25" s="649">
        <v>2.5220680958385877</v>
      </c>
      <c r="F25" s="649">
        <v>4.4031105506515349</v>
      </c>
    </row>
    <row r="26" spans="1:6" ht="12" customHeight="1" x14ac:dyDescent="0.15">
      <c r="A26" s="279" t="s">
        <v>633</v>
      </c>
      <c r="B26" s="289">
        <v>100</v>
      </c>
      <c r="C26" s="649">
        <v>93.605138229544821</v>
      </c>
      <c r="D26" s="649">
        <v>5.571069533649819</v>
      </c>
      <c r="E26" s="649">
        <v>2.4853392907009217</v>
      </c>
      <c r="F26" s="649">
        <v>3.0857302429488969</v>
      </c>
    </row>
    <row r="27" spans="1:6" ht="12" customHeight="1" x14ac:dyDescent="0.15">
      <c r="A27" s="279" t="s">
        <v>632</v>
      </c>
      <c r="B27" s="289">
        <v>100</v>
      </c>
      <c r="C27" s="649">
        <v>92.103618701357732</v>
      </c>
      <c r="D27" s="649">
        <v>7.7941260012497873</v>
      </c>
      <c r="E27" s="649">
        <v>4.2435948417883314</v>
      </c>
      <c r="F27" s="649">
        <v>3.5505311594614555</v>
      </c>
    </row>
    <row r="28" spans="1:6" ht="12" customHeight="1" x14ac:dyDescent="0.15">
      <c r="A28" s="279" t="s">
        <v>631</v>
      </c>
      <c r="B28" s="289">
        <v>100</v>
      </c>
      <c r="C28" s="649">
        <v>90.366088631984582</v>
      </c>
      <c r="D28" s="649">
        <v>9.4785257007893584</v>
      </c>
      <c r="E28" s="649">
        <v>3.1636521847224812</v>
      </c>
      <c r="F28" s="649">
        <v>6.3148735160668785</v>
      </c>
    </row>
    <row r="29" spans="1:6" ht="12" customHeight="1" x14ac:dyDescent="0.15">
      <c r="A29" s="279" t="s">
        <v>630</v>
      </c>
      <c r="B29" s="289">
        <v>100</v>
      </c>
      <c r="C29" s="649">
        <v>92.628601732366974</v>
      </c>
      <c r="D29" s="649">
        <v>6.9471451299275238</v>
      </c>
      <c r="E29" s="649">
        <v>4.5960756584762246</v>
      </c>
      <c r="F29" s="649">
        <v>2.3510694714512992</v>
      </c>
    </row>
    <row r="30" spans="1:6" ht="12" customHeight="1" x14ac:dyDescent="0.15">
      <c r="A30" s="279" t="s">
        <v>629</v>
      </c>
      <c r="B30" s="289">
        <v>100</v>
      </c>
      <c r="C30" s="649">
        <v>87.294554809203945</v>
      </c>
      <c r="D30" s="649">
        <v>12.476775761040445</v>
      </c>
      <c r="E30" s="649">
        <v>7.8390738888094909</v>
      </c>
      <c r="F30" s="649">
        <v>4.6377018722309558</v>
      </c>
    </row>
    <row r="31" spans="1:6" ht="12" customHeight="1" x14ac:dyDescent="0.15">
      <c r="A31" s="279" t="s">
        <v>628</v>
      </c>
      <c r="B31" s="289">
        <v>100</v>
      </c>
      <c r="C31" s="649">
        <v>86.275365481125903</v>
      </c>
      <c r="D31" s="649">
        <v>13.375518219506874</v>
      </c>
      <c r="E31" s="649">
        <v>5.1058258782456907</v>
      </c>
      <c r="F31" s="649">
        <v>8.269692341261182</v>
      </c>
    </row>
    <row r="32" spans="1:6" ht="12" customHeight="1" x14ac:dyDescent="0.15">
      <c r="A32" s="279" t="s">
        <v>627</v>
      </c>
      <c r="B32" s="289">
        <v>100</v>
      </c>
      <c r="C32" s="649">
        <v>93.585579733679765</v>
      </c>
      <c r="D32" s="649">
        <v>6.3819421890224106</v>
      </c>
      <c r="E32" s="649">
        <v>2.3871386813900619</v>
      </c>
      <c r="F32" s="649">
        <v>3.9948035076323483</v>
      </c>
    </row>
    <row r="33" spans="1:6" ht="12" customHeight="1" x14ac:dyDescent="0.15">
      <c r="A33" s="279" t="s">
        <v>626</v>
      </c>
      <c r="B33" s="289">
        <v>100</v>
      </c>
      <c r="C33" s="649">
        <v>97.728386991338454</v>
      </c>
      <c r="D33" s="649">
        <v>2.2225853897695704</v>
      </c>
      <c r="E33" s="649">
        <v>0.62101650596502689</v>
      </c>
      <c r="F33" s="649">
        <v>1.6015688838045432</v>
      </c>
    </row>
    <row r="34" spans="1:6" ht="12" customHeight="1" x14ac:dyDescent="0.15">
      <c r="A34" s="279" t="s">
        <v>625</v>
      </c>
      <c r="B34" s="289">
        <v>100</v>
      </c>
      <c r="C34" s="649">
        <v>98.009452826758775</v>
      </c>
      <c r="D34" s="649">
        <v>1.8042174150154517</v>
      </c>
      <c r="E34" s="649">
        <v>0.23632066896927831</v>
      </c>
      <c r="F34" s="649">
        <v>1.5678967460461732</v>
      </c>
    </row>
    <row r="35" spans="1:6" ht="12" customHeight="1" x14ac:dyDescent="0.15">
      <c r="A35" s="279" t="s">
        <v>624</v>
      </c>
      <c r="B35" s="289">
        <v>100</v>
      </c>
      <c r="C35" s="649">
        <v>88.477928760955223</v>
      </c>
      <c r="D35" s="649">
        <v>11.385382326927717</v>
      </c>
      <c r="E35" s="649">
        <v>6.5208651604084578</v>
      </c>
      <c r="F35" s="649">
        <v>4.8645171665192573</v>
      </c>
    </row>
    <row r="36" spans="1:6" ht="12" customHeight="1" x14ac:dyDescent="0.15">
      <c r="A36" s="278" t="s">
        <v>623</v>
      </c>
      <c r="B36" s="287">
        <v>100</v>
      </c>
      <c r="C36" s="286">
        <v>94.519527508779404</v>
      </c>
      <c r="D36" s="286">
        <v>5.2782803022241147</v>
      </c>
      <c r="E36" s="286">
        <v>2.5007981270618282</v>
      </c>
      <c r="F36" s="286">
        <v>2.777482175162286</v>
      </c>
    </row>
    <row r="37" spans="1:6" ht="12" customHeight="1" x14ac:dyDescent="0.15">
      <c r="A37" s="296" t="s">
        <v>671</v>
      </c>
      <c r="B37" s="477"/>
      <c r="C37" s="477"/>
      <c r="D37" s="477"/>
      <c r="E37" s="477"/>
      <c r="F37" s="477"/>
    </row>
    <row r="38" spans="1:6" ht="12" customHeight="1" x14ac:dyDescent="0.15">
      <c r="A38" s="296"/>
      <c r="B38" s="477"/>
      <c r="C38" s="477"/>
      <c r="D38" s="477"/>
      <c r="E38" s="477"/>
      <c r="F38" s="477"/>
    </row>
    <row r="39" spans="1:6" ht="12" customHeight="1" x14ac:dyDescent="0.15">
      <c r="A39" s="296"/>
      <c r="B39" s="477"/>
      <c r="C39" s="477"/>
      <c r="D39" s="477"/>
      <c r="E39" s="477"/>
      <c r="F39" s="477"/>
    </row>
    <row r="40" spans="1:6"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6" ht="12" customHeight="1" x14ac:dyDescent="0.15">
      <c r="A1" s="683" t="s">
        <v>670</v>
      </c>
      <c r="B1" s="296"/>
      <c r="C1" s="296"/>
      <c r="D1" s="675"/>
      <c r="E1" s="296"/>
      <c r="F1" s="675"/>
    </row>
    <row r="2" spans="1:6" ht="12" customHeight="1" x14ac:dyDescent="0.15">
      <c r="A2" s="502"/>
      <c r="B2" s="501" t="s">
        <v>73</v>
      </c>
      <c r="C2" s="501" t="s">
        <v>669</v>
      </c>
      <c r="D2" s="681" t="s">
        <v>665</v>
      </c>
      <c r="E2" s="682"/>
      <c r="F2" s="681"/>
    </row>
    <row r="3" spans="1:6" ht="12" customHeight="1" x14ac:dyDescent="0.15">
      <c r="A3" s="279"/>
      <c r="B3" s="680" t="s">
        <v>184</v>
      </c>
      <c r="C3" s="680"/>
      <c r="D3" s="679"/>
      <c r="E3" s="501" t="s">
        <v>668</v>
      </c>
      <c r="F3" s="681" t="s">
        <v>667</v>
      </c>
    </row>
    <row r="4" spans="1:6" ht="12" customHeight="1" x14ac:dyDescent="0.15">
      <c r="A4" s="279"/>
      <c r="B4" s="680"/>
      <c r="C4" s="680"/>
      <c r="D4" s="679"/>
      <c r="E4" s="680" t="s">
        <v>666</v>
      </c>
      <c r="F4" s="679" t="s">
        <v>665</v>
      </c>
    </row>
    <row r="5" spans="1:6" ht="12" customHeight="1" x14ac:dyDescent="0.15">
      <c r="A5" s="278"/>
      <c r="B5" s="488"/>
      <c r="C5" s="488"/>
      <c r="D5" s="678"/>
      <c r="E5" s="488" t="s">
        <v>664</v>
      </c>
      <c r="F5" s="678"/>
    </row>
    <row r="6" spans="1:6" ht="12" customHeight="1" x14ac:dyDescent="0.15">
      <c r="A6" s="496" t="s">
        <v>488</v>
      </c>
      <c r="B6" s="495"/>
      <c r="C6" s="296"/>
      <c r="D6" s="675"/>
      <c r="E6" s="296"/>
      <c r="F6" s="675"/>
    </row>
    <row r="7" spans="1:6" ht="12" customHeight="1" x14ac:dyDescent="0.15">
      <c r="A7" s="279" t="s">
        <v>663</v>
      </c>
      <c r="B7" s="677">
        <v>1732540</v>
      </c>
      <c r="C7" s="676">
        <v>1604500</v>
      </c>
      <c r="D7" s="676">
        <v>124980</v>
      </c>
      <c r="E7" s="676">
        <v>58770</v>
      </c>
      <c r="F7" s="676">
        <v>66200</v>
      </c>
    </row>
    <row r="8" spans="1:6" ht="12" customHeight="1" x14ac:dyDescent="0.15">
      <c r="A8" s="279" t="s">
        <v>662</v>
      </c>
      <c r="B8" s="677">
        <v>105620</v>
      </c>
      <c r="C8" s="676">
        <v>100680</v>
      </c>
      <c r="D8" s="676">
        <v>4550</v>
      </c>
      <c r="E8" s="676">
        <v>2250</v>
      </c>
      <c r="F8" s="676">
        <v>2310</v>
      </c>
    </row>
    <row r="9" spans="1:6" ht="12" customHeight="1" x14ac:dyDescent="0.15">
      <c r="A9" s="279" t="s">
        <v>661</v>
      </c>
      <c r="B9" s="677">
        <v>154600</v>
      </c>
      <c r="C9" s="676">
        <v>147280</v>
      </c>
      <c r="D9" s="676">
        <v>7170</v>
      </c>
      <c r="E9" s="676">
        <v>2050</v>
      </c>
      <c r="F9" s="676">
        <v>5120</v>
      </c>
    </row>
    <row r="10" spans="1:6" ht="12" customHeight="1" x14ac:dyDescent="0.15">
      <c r="A10" s="279" t="s">
        <v>660</v>
      </c>
      <c r="B10" s="677">
        <v>419860</v>
      </c>
      <c r="C10" s="676">
        <v>375380</v>
      </c>
      <c r="D10" s="676">
        <v>43790</v>
      </c>
      <c r="E10" s="676">
        <v>26080</v>
      </c>
      <c r="F10" s="676">
        <v>17710</v>
      </c>
    </row>
    <row r="11" spans="1:6" ht="12" customHeight="1" x14ac:dyDescent="0.15">
      <c r="A11" s="279" t="s">
        <v>659</v>
      </c>
      <c r="B11" s="677">
        <v>97560</v>
      </c>
      <c r="C11" s="676">
        <v>90610</v>
      </c>
      <c r="D11" s="676">
        <v>6720</v>
      </c>
      <c r="E11" s="676">
        <v>2290</v>
      </c>
      <c r="F11" s="676">
        <v>4430</v>
      </c>
    </row>
    <row r="12" spans="1:6" ht="12" customHeight="1" x14ac:dyDescent="0.15">
      <c r="A12" s="279" t="s">
        <v>658</v>
      </c>
      <c r="B12" s="677">
        <v>300720</v>
      </c>
      <c r="C12" s="676">
        <v>279980</v>
      </c>
      <c r="D12" s="676">
        <v>20620</v>
      </c>
      <c r="E12" s="676">
        <v>7660</v>
      </c>
      <c r="F12" s="676">
        <v>12960</v>
      </c>
    </row>
    <row r="13" spans="1:6" ht="12" customHeight="1" x14ac:dyDescent="0.15">
      <c r="A13" s="279" t="s">
        <v>657</v>
      </c>
      <c r="B13" s="677">
        <v>244210</v>
      </c>
      <c r="C13" s="676">
        <v>222640</v>
      </c>
      <c r="D13" s="676">
        <v>21180</v>
      </c>
      <c r="E13" s="676">
        <v>11320</v>
      </c>
      <c r="F13" s="676">
        <v>9860</v>
      </c>
    </row>
    <row r="14" spans="1:6" ht="12" customHeight="1" x14ac:dyDescent="0.15">
      <c r="A14" s="279" t="s">
        <v>656</v>
      </c>
      <c r="B14" s="677">
        <v>133790</v>
      </c>
      <c r="C14" s="676">
        <v>127350</v>
      </c>
      <c r="D14" s="676">
        <v>6250</v>
      </c>
      <c r="E14" s="676">
        <v>1630</v>
      </c>
      <c r="F14" s="676">
        <v>4620</v>
      </c>
    </row>
    <row r="15" spans="1:6" ht="12" customHeight="1" x14ac:dyDescent="0.15">
      <c r="A15" s="279" t="s">
        <v>655</v>
      </c>
      <c r="B15" s="677">
        <v>71830</v>
      </c>
      <c r="C15" s="676">
        <v>68120</v>
      </c>
      <c r="D15" s="676">
        <v>3640</v>
      </c>
      <c r="E15" s="676">
        <v>880</v>
      </c>
      <c r="F15" s="676">
        <v>2760</v>
      </c>
    </row>
    <row r="16" spans="1:6" ht="12" customHeight="1" x14ac:dyDescent="0.15">
      <c r="A16" s="279" t="s">
        <v>654</v>
      </c>
      <c r="B16" s="677">
        <v>203160</v>
      </c>
      <c r="C16" s="676">
        <v>191450</v>
      </c>
      <c r="D16" s="676">
        <v>10910</v>
      </c>
      <c r="E16" s="676">
        <v>4620</v>
      </c>
      <c r="F16" s="676">
        <v>6300</v>
      </c>
    </row>
    <row r="17" spans="1:6" ht="12" customHeight="1" x14ac:dyDescent="0.15">
      <c r="A17" s="496" t="s">
        <v>505</v>
      </c>
      <c r="B17" s="495"/>
      <c r="C17" s="296"/>
      <c r="D17" s="675"/>
      <c r="E17" s="296"/>
      <c r="F17" s="675"/>
    </row>
    <row r="18" spans="1:6" ht="12" customHeight="1" x14ac:dyDescent="0.15">
      <c r="A18" s="279" t="s">
        <v>663</v>
      </c>
      <c r="B18" s="289">
        <v>100</v>
      </c>
      <c r="C18" s="38">
        <v>92.60969443706928</v>
      </c>
      <c r="D18" s="38">
        <v>7.2136862640977988</v>
      </c>
      <c r="E18" s="38">
        <v>3.3921294746441641</v>
      </c>
      <c r="F18" s="38">
        <v>3.8209796022025464</v>
      </c>
    </row>
    <row r="19" spans="1:6" ht="12" customHeight="1" x14ac:dyDescent="0.15">
      <c r="A19" s="279" t="s">
        <v>662</v>
      </c>
      <c r="B19" s="289">
        <v>100</v>
      </c>
      <c r="C19" s="38">
        <v>95.322855519787922</v>
      </c>
      <c r="D19" s="38">
        <v>4.3078962317742855</v>
      </c>
      <c r="E19" s="38">
        <v>2.1302783563718992</v>
      </c>
      <c r="F19" s="38">
        <v>2.1870857792084832</v>
      </c>
    </row>
    <row r="20" spans="1:6" ht="12" customHeight="1" x14ac:dyDescent="0.15">
      <c r="A20" s="279" t="s">
        <v>661</v>
      </c>
      <c r="B20" s="289">
        <v>100</v>
      </c>
      <c r="C20" s="38">
        <v>95.265200517464422</v>
      </c>
      <c r="D20" s="38">
        <v>4.6377749029754201</v>
      </c>
      <c r="E20" s="38">
        <v>1.3260025873221215</v>
      </c>
      <c r="F20" s="38">
        <v>3.311772315653299</v>
      </c>
    </row>
    <row r="21" spans="1:6" ht="12" customHeight="1" x14ac:dyDescent="0.15">
      <c r="A21" s="279" t="s">
        <v>660</v>
      </c>
      <c r="B21" s="289">
        <v>100</v>
      </c>
      <c r="C21" s="38">
        <v>89.405992473681707</v>
      </c>
      <c r="D21" s="38">
        <v>10.429667031867766</v>
      </c>
      <c r="E21" s="38">
        <v>6.2115943409707999</v>
      </c>
      <c r="F21" s="38">
        <v>4.2180726908969657</v>
      </c>
    </row>
    <row r="22" spans="1:6" ht="12" customHeight="1" x14ac:dyDescent="0.15">
      <c r="A22" s="279" t="s">
        <v>659</v>
      </c>
      <c r="B22" s="289">
        <v>100</v>
      </c>
      <c r="C22" s="38">
        <v>92.876178761787614</v>
      </c>
      <c r="D22" s="38">
        <v>6.8880688806888068</v>
      </c>
      <c r="E22" s="38">
        <v>2.3472734727347273</v>
      </c>
      <c r="F22" s="38">
        <v>4.5407954079540795</v>
      </c>
    </row>
    <row r="23" spans="1:6" ht="12" customHeight="1" x14ac:dyDescent="0.15">
      <c r="A23" s="279" t="s">
        <v>658</v>
      </c>
      <c r="B23" s="289">
        <v>100</v>
      </c>
      <c r="C23" s="38">
        <v>93.103218941207771</v>
      </c>
      <c r="D23" s="38">
        <v>6.856876828943868</v>
      </c>
      <c r="E23" s="38">
        <v>2.5472200053205638</v>
      </c>
      <c r="F23" s="38">
        <v>4.3096568236233042</v>
      </c>
    </row>
    <row r="24" spans="1:6" ht="12" customHeight="1" x14ac:dyDescent="0.15">
      <c r="A24" s="279" t="s">
        <v>657</v>
      </c>
      <c r="B24" s="289">
        <v>100</v>
      </c>
      <c r="C24" s="38">
        <v>91.167437860857461</v>
      </c>
      <c r="D24" s="38">
        <v>8.6728635191024122</v>
      </c>
      <c r="E24" s="38">
        <v>4.6353548175750383</v>
      </c>
      <c r="F24" s="38">
        <v>4.0375087015273738</v>
      </c>
    </row>
    <row r="25" spans="1:6" ht="12" customHeight="1" x14ac:dyDescent="0.15">
      <c r="A25" s="279" t="s">
        <v>656</v>
      </c>
      <c r="B25" s="289">
        <v>100</v>
      </c>
      <c r="C25" s="38">
        <v>95.186486284475663</v>
      </c>
      <c r="D25" s="38">
        <v>4.6715001121160027</v>
      </c>
      <c r="E25" s="38">
        <v>1.2183272292398535</v>
      </c>
      <c r="F25" s="38">
        <v>3.4531728828761494</v>
      </c>
    </row>
    <row r="26" spans="1:6" ht="12" customHeight="1" x14ac:dyDescent="0.15">
      <c r="A26" s="279" t="s">
        <v>655</v>
      </c>
      <c r="B26" s="289">
        <v>100</v>
      </c>
      <c r="C26" s="38">
        <v>94.835027147431433</v>
      </c>
      <c r="D26" s="38">
        <v>5.0675205345955732</v>
      </c>
      <c r="E26" s="38">
        <v>1.2251148545176112</v>
      </c>
      <c r="F26" s="38">
        <v>3.8424056800779622</v>
      </c>
    </row>
    <row r="27" spans="1:6" ht="12" customHeight="1" x14ac:dyDescent="0.15">
      <c r="A27" s="278" t="s">
        <v>654</v>
      </c>
      <c r="B27" s="287">
        <v>100</v>
      </c>
      <c r="C27" s="286">
        <v>94.236070092537901</v>
      </c>
      <c r="D27" s="286">
        <v>5.3701516046465843</v>
      </c>
      <c r="E27" s="286">
        <v>2.2740696987595981</v>
      </c>
      <c r="F27" s="286">
        <v>3.1010041346721797</v>
      </c>
    </row>
    <row r="28" spans="1:6" ht="12" customHeight="1" x14ac:dyDescent="0.15">
      <c r="A28" s="296" t="s">
        <v>653</v>
      </c>
      <c r="B28" s="296"/>
      <c r="C28" s="296"/>
      <c r="D28" s="675"/>
      <c r="E28" s="296"/>
      <c r="F28" s="675"/>
    </row>
    <row r="29" spans="1:6" ht="12" customHeight="1" x14ac:dyDescent="0.15">
      <c r="A29" s="1" t="s">
        <v>652</v>
      </c>
    </row>
    <row r="30" spans="1:6" ht="12" customHeight="1" x14ac:dyDescent="0.15"/>
    <row r="31" spans="1:6"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6" ht="12" customHeight="1" x14ac:dyDescent="0.15"/>
    <row r="2" spans="1:6" ht="12" customHeight="1" x14ac:dyDescent="0.15">
      <c r="A2" s="663" t="s">
        <v>651</v>
      </c>
      <c r="B2" s="609"/>
      <c r="C2" s="609"/>
      <c r="D2" s="609"/>
      <c r="E2" s="609"/>
      <c r="F2" s="609"/>
    </row>
    <row r="3" spans="1:6" ht="12" customHeight="1" x14ac:dyDescent="0.15">
      <c r="A3" s="654"/>
      <c r="B3" s="674" t="s">
        <v>73</v>
      </c>
      <c r="C3" s="674" t="s">
        <v>638</v>
      </c>
      <c r="D3" s="674" t="s">
        <v>638</v>
      </c>
      <c r="E3" s="674" t="s">
        <v>650</v>
      </c>
      <c r="F3" s="673" t="s">
        <v>649</v>
      </c>
    </row>
    <row r="4" spans="1:6" ht="12" customHeight="1" x14ac:dyDescent="0.15">
      <c r="A4" s="648"/>
      <c r="B4" s="657" t="s">
        <v>184</v>
      </c>
      <c r="C4" s="657" t="s">
        <v>636</v>
      </c>
      <c r="D4" s="657" t="s">
        <v>637</v>
      </c>
      <c r="E4" s="657"/>
      <c r="F4" s="672" t="s">
        <v>648</v>
      </c>
    </row>
    <row r="5" spans="1:6" ht="12" customHeight="1" x14ac:dyDescent="0.15">
      <c r="A5" s="671" t="s">
        <v>590</v>
      </c>
      <c r="B5" s="670"/>
      <c r="C5" s="609"/>
      <c r="D5" s="609"/>
      <c r="E5" s="609"/>
      <c r="F5" s="609"/>
    </row>
    <row r="6" spans="1:6" ht="12" customHeight="1" x14ac:dyDescent="0.15">
      <c r="A6" s="668" t="s">
        <v>647</v>
      </c>
      <c r="B6" s="667"/>
      <c r="C6" s="609"/>
      <c r="D6" s="609"/>
      <c r="E6" s="609"/>
      <c r="F6" s="609"/>
    </row>
    <row r="7" spans="1:6" ht="12" customHeight="1" x14ac:dyDescent="0.15">
      <c r="A7" s="652" t="s">
        <v>643</v>
      </c>
      <c r="B7" s="651">
        <v>558280</v>
      </c>
      <c r="C7" s="650">
        <v>56700</v>
      </c>
      <c r="D7" s="665" t="s">
        <v>1</v>
      </c>
      <c r="E7" s="665">
        <v>520590</v>
      </c>
      <c r="F7" s="665">
        <v>49050</v>
      </c>
    </row>
    <row r="8" spans="1:6" ht="12" customHeight="1" x14ac:dyDescent="0.15">
      <c r="A8" s="652" t="s">
        <v>476</v>
      </c>
      <c r="B8" s="651">
        <v>590860</v>
      </c>
      <c r="C8" s="650">
        <v>54890</v>
      </c>
      <c r="D8" s="665" t="s">
        <v>1</v>
      </c>
      <c r="E8" s="665">
        <v>553850</v>
      </c>
      <c r="F8" s="665">
        <v>55270</v>
      </c>
    </row>
    <row r="9" spans="1:6" ht="12" customHeight="1" x14ac:dyDescent="0.15">
      <c r="A9" s="652" t="s">
        <v>642</v>
      </c>
      <c r="B9" s="651">
        <v>622540</v>
      </c>
      <c r="C9" s="650">
        <v>93210</v>
      </c>
      <c r="D9" s="665">
        <v>585590</v>
      </c>
      <c r="E9" s="665" t="s">
        <v>1</v>
      </c>
      <c r="F9" s="665" t="s">
        <v>1</v>
      </c>
    </row>
    <row r="10" spans="1:6" ht="12" customHeight="1" x14ac:dyDescent="0.15">
      <c r="A10" s="668" t="s">
        <v>644</v>
      </c>
      <c r="B10" s="667"/>
      <c r="C10" s="609"/>
      <c r="D10" s="666"/>
      <c r="E10" s="666"/>
      <c r="F10" s="666"/>
    </row>
    <row r="11" spans="1:6" ht="12" customHeight="1" x14ac:dyDescent="0.15">
      <c r="A11" s="652" t="s">
        <v>643</v>
      </c>
      <c r="B11" s="289">
        <v>100</v>
      </c>
      <c r="C11" s="649">
        <v>10.156194024503833</v>
      </c>
      <c r="D11" s="665" t="s">
        <v>1</v>
      </c>
      <c r="E11" s="669">
        <v>93.248907358314824</v>
      </c>
      <c r="F11" s="669">
        <v>8.785913878340617</v>
      </c>
    </row>
    <row r="12" spans="1:6" ht="12" customHeight="1" x14ac:dyDescent="0.15">
      <c r="A12" s="652" t="s">
        <v>476</v>
      </c>
      <c r="B12" s="289">
        <v>100</v>
      </c>
      <c r="C12" s="649">
        <v>9.2898486951223642</v>
      </c>
      <c r="D12" s="665" t="s">
        <v>1</v>
      </c>
      <c r="E12" s="669">
        <v>93.736248857597403</v>
      </c>
      <c r="F12" s="669">
        <v>9.354161730359138</v>
      </c>
    </row>
    <row r="13" spans="1:6" ht="12" customHeight="1" x14ac:dyDescent="0.15">
      <c r="A13" s="652" t="s">
        <v>642</v>
      </c>
      <c r="B13" s="289">
        <v>100</v>
      </c>
      <c r="C13" s="649">
        <v>14.972531885501333</v>
      </c>
      <c r="D13" s="669">
        <v>94.064638416808549</v>
      </c>
      <c r="E13" s="665" t="s">
        <v>1</v>
      </c>
      <c r="F13" s="665" t="s">
        <v>1</v>
      </c>
    </row>
    <row r="14" spans="1:6" ht="12" customHeight="1" x14ac:dyDescent="0.15">
      <c r="A14" s="668" t="s">
        <v>646</v>
      </c>
      <c r="B14" s="667"/>
      <c r="C14" s="609"/>
      <c r="D14" s="666"/>
      <c r="E14" s="666"/>
      <c r="F14" s="666"/>
    </row>
    <row r="15" spans="1:6" ht="12" customHeight="1" x14ac:dyDescent="0.15">
      <c r="A15" s="668" t="s">
        <v>645</v>
      </c>
      <c r="B15" s="667"/>
      <c r="C15" s="609"/>
      <c r="D15" s="666"/>
      <c r="E15" s="666"/>
      <c r="F15" s="666"/>
    </row>
    <row r="16" spans="1:6" ht="12" customHeight="1" x14ac:dyDescent="0.15">
      <c r="A16" s="652" t="s">
        <v>643</v>
      </c>
      <c r="B16" s="651">
        <v>1575470</v>
      </c>
      <c r="C16" s="650">
        <v>149980</v>
      </c>
      <c r="D16" s="665" t="s">
        <v>1</v>
      </c>
      <c r="E16" s="665">
        <v>1298940</v>
      </c>
      <c r="F16" s="665">
        <v>120260</v>
      </c>
    </row>
    <row r="17" spans="1:6" ht="12" customHeight="1" x14ac:dyDescent="0.15">
      <c r="A17" s="652" t="s">
        <v>476</v>
      </c>
      <c r="B17" s="651">
        <v>1618140</v>
      </c>
      <c r="C17" s="650">
        <v>130590</v>
      </c>
      <c r="D17" s="665" t="s">
        <v>1</v>
      </c>
      <c r="E17" s="665">
        <v>1363090</v>
      </c>
      <c r="F17" s="665">
        <v>123830</v>
      </c>
    </row>
    <row r="18" spans="1:6" ht="12" customHeight="1" x14ac:dyDescent="0.15">
      <c r="A18" s="652" t="s">
        <v>642</v>
      </c>
      <c r="B18" s="651">
        <v>1732540</v>
      </c>
      <c r="C18" s="650">
        <v>207400</v>
      </c>
      <c r="D18" s="665">
        <v>1525140</v>
      </c>
      <c r="E18" s="665" t="s">
        <v>1</v>
      </c>
      <c r="F18" s="665" t="s">
        <v>1</v>
      </c>
    </row>
    <row r="19" spans="1:6" ht="12" customHeight="1" x14ac:dyDescent="0.15">
      <c r="A19" s="668" t="s">
        <v>644</v>
      </c>
      <c r="B19" s="667"/>
      <c r="C19" s="609"/>
      <c r="D19" s="666"/>
      <c r="E19" s="666"/>
      <c r="F19" s="666"/>
    </row>
    <row r="20" spans="1:6" ht="12" customHeight="1" x14ac:dyDescent="0.15">
      <c r="A20" s="652" t="s">
        <v>643</v>
      </c>
      <c r="B20" s="289">
        <v>100</v>
      </c>
      <c r="C20" s="38">
        <v>9.5196988835077789</v>
      </c>
      <c r="D20" s="665" t="s">
        <v>1</v>
      </c>
      <c r="E20" s="559">
        <v>82.447777488622449</v>
      </c>
      <c r="F20" s="559">
        <v>7.633277688562778</v>
      </c>
    </row>
    <row r="21" spans="1:6" ht="12" customHeight="1" x14ac:dyDescent="0.15">
      <c r="A21" s="652" t="s">
        <v>476</v>
      </c>
      <c r="B21" s="289">
        <v>100</v>
      </c>
      <c r="C21" s="38">
        <v>8.0703770996329123</v>
      </c>
      <c r="D21" s="665" t="s">
        <v>1</v>
      </c>
      <c r="E21" s="559">
        <v>84.238075815442429</v>
      </c>
      <c r="F21" s="559">
        <v>7.6526134945060376</v>
      </c>
    </row>
    <row r="22" spans="1:6" ht="12" customHeight="1" x14ac:dyDescent="0.15">
      <c r="A22" s="648" t="s">
        <v>642</v>
      </c>
      <c r="B22" s="287">
        <v>100</v>
      </c>
      <c r="C22" s="286">
        <v>11.970863587565079</v>
      </c>
      <c r="D22" s="555">
        <v>88.029136412434923</v>
      </c>
      <c r="E22" s="555" t="s">
        <v>1</v>
      </c>
      <c r="F22" s="555" t="s">
        <v>1</v>
      </c>
    </row>
    <row r="23" spans="1:6" ht="12" customHeight="1" x14ac:dyDescent="0.15">
      <c r="A23" s="664" t="s">
        <v>641</v>
      </c>
      <c r="B23" s="38"/>
      <c r="C23" s="38"/>
      <c r="D23" s="559"/>
      <c r="E23" s="559"/>
      <c r="F23" s="559"/>
    </row>
    <row r="24" spans="1:6" ht="12" customHeight="1" x14ac:dyDescent="0.15">
      <c r="A24" s="664" t="s">
        <v>640</v>
      </c>
      <c r="B24" s="38"/>
      <c r="C24" s="38"/>
      <c r="D24" s="559"/>
      <c r="E24" s="559"/>
      <c r="F24" s="559"/>
    </row>
    <row r="25" spans="1:6" ht="12" customHeight="1" x14ac:dyDescent="0.15">
      <c r="A25" s="664" t="s">
        <v>622</v>
      </c>
      <c r="B25" s="609"/>
      <c r="C25" s="609"/>
      <c r="D25" s="609"/>
      <c r="E25" s="609"/>
      <c r="F25" s="609"/>
    </row>
    <row r="26" spans="1:6" ht="12" customHeight="1" x14ac:dyDescent="0.15"/>
    <row r="27" spans="1:6"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8" ht="12" customHeight="1" x14ac:dyDescent="0.15"/>
    <row r="2" spans="1:8" ht="12" customHeight="1" x14ac:dyDescent="0.15">
      <c r="A2" s="663" t="s">
        <v>639</v>
      </c>
      <c r="B2" s="609"/>
      <c r="C2" s="609"/>
      <c r="D2" s="609"/>
      <c r="E2" s="609"/>
      <c r="F2" s="609"/>
      <c r="G2" s="609"/>
      <c r="H2" s="609"/>
    </row>
    <row r="3" spans="1:8" ht="12" customHeight="1" x14ac:dyDescent="0.15">
      <c r="A3" s="654"/>
      <c r="B3" s="661" t="s">
        <v>488</v>
      </c>
      <c r="C3" s="661"/>
      <c r="D3" s="662"/>
      <c r="E3" s="661" t="s">
        <v>585</v>
      </c>
      <c r="F3" s="661"/>
      <c r="G3" s="661"/>
      <c r="H3" s="660" t="s">
        <v>584</v>
      </c>
    </row>
    <row r="4" spans="1:8" ht="12" customHeight="1" x14ac:dyDescent="0.15">
      <c r="A4" s="652"/>
      <c r="B4" s="659" t="s">
        <v>73</v>
      </c>
      <c r="C4" s="659" t="s">
        <v>638</v>
      </c>
      <c r="D4" s="659" t="s">
        <v>638</v>
      </c>
      <c r="E4" s="659" t="s">
        <v>73</v>
      </c>
      <c r="F4" s="659" t="s">
        <v>638</v>
      </c>
      <c r="G4" s="659" t="s">
        <v>638</v>
      </c>
      <c r="H4" s="658" t="s">
        <v>638</v>
      </c>
    </row>
    <row r="5" spans="1:8" ht="12" customHeight="1" x14ac:dyDescent="0.15">
      <c r="A5" s="648"/>
      <c r="B5" s="656" t="s">
        <v>184</v>
      </c>
      <c r="C5" s="656" t="s">
        <v>636</v>
      </c>
      <c r="D5" s="657" t="s">
        <v>637</v>
      </c>
      <c r="E5" s="656"/>
      <c r="F5" s="656" t="s">
        <v>636</v>
      </c>
      <c r="G5" s="656" t="s">
        <v>637</v>
      </c>
      <c r="H5" s="655" t="s">
        <v>636</v>
      </c>
    </row>
    <row r="6" spans="1:8" ht="12" customHeight="1" x14ac:dyDescent="0.15">
      <c r="A6" s="654" t="s">
        <v>504</v>
      </c>
      <c r="B6" s="653">
        <v>1732540</v>
      </c>
      <c r="C6" s="650">
        <v>207400</v>
      </c>
      <c r="D6" s="650">
        <v>1525140</v>
      </c>
      <c r="E6" s="649">
        <v>100</v>
      </c>
      <c r="F6" s="649">
        <v>11.970863587565079</v>
      </c>
      <c r="G6" s="649">
        <v>88.029136412434923</v>
      </c>
      <c r="H6" s="649">
        <v>100</v>
      </c>
    </row>
    <row r="7" spans="1:8" ht="12" customHeight="1" x14ac:dyDescent="0.15">
      <c r="A7" s="652" t="s">
        <v>635</v>
      </c>
      <c r="B7" s="651">
        <v>235010</v>
      </c>
      <c r="C7" s="650">
        <v>24900</v>
      </c>
      <c r="D7" s="650">
        <v>210120</v>
      </c>
      <c r="E7" s="649">
        <v>100</v>
      </c>
      <c r="F7" s="649">
        <v>10.595293817284372</v>
      </c>
      <c r="G7" s="649">
        <v>89.408961320794859</v>
      </c>
      <c r="H7" s="649">
        <v>12.005785920925748</v>
      </c>
    </row>
    <row r="8" spans="1:8" ht="12" customHeight="1" x14ac:dyDescent="0.15">
      <c r="A8" s="652" t="s">
        <v>634</v>
      </c>
      <c r="B8" s="651">
        <v>285480</v>
      </c>
      <c r="C8" s="650">
        <v>23010</v>
      </c>
      <c r="D8" s="650">
        <v>262460</v>
      </c>
      <c r="E8" s="649">
        <v>100</v>
      </c>
      <c r="F8" s="649">
        <v>8.0601092896174862</v>
      </c>
      <c r="G8" s="649">
        <v>91.936387838027173</v>
      </c>
      <c r="H8" s="649">
        <v>11.09450337512054</v>
      </c>
    </row>
    <row r="9" spans="1:8" ht="12" customHeight="1" x14ac:dyDescent="0.15">
      <c r="A9" s="652" t="s">
        <v>633</v>
      </c>
      <c r="B9" s="651">
        <v>71620</v>
      </c>
      <c r="C9" s="650">
        <v>7680</v>
      </c>
      <c r="D9" s="650">
        <v>63940</v>
      </c>
      <c r="E9" s="649">
        <v>100</v>
      </c>
      <c r="F9" s="649">
        <v>10.723261658754538</v>
      </c>
      <c r="G9" s="649">
        <v>89.276738341245462</v>
      </c>
      <c r="H9" s="649">
        <v>3.7029893924783028</v>
      </c>
    </row>
    <row r="10" spans="1:8" ht="12" customHeight="1" x14ac:dyDescent="0.15">
      <c r="A10" s="652" t="s">
        <v>632</v>
      </c>
      <c r="B10" s="651">
        <v>176030</v>
      </c>
      <c r="C10" s="650">
        <v>17260</v>
      </c>
      <c r="D10" s="650">
        <v>158770</v>
      </c>
      <c r="E10" s="649">
        <v>100</v>
      </c>
      <c r="F10" s="649">
        <v>9.8051468499687555</v>
      </c>
      <c r="G10" s="649">
        <v>90.194853150031236</v>
      </c>
      <c r="H10" s="649">
        <v>8.3220829315332683</v>
      </c>
    </row>
    <row r="11" spans="1:8" ht="12" customHeight="1" x14ac:dyDescent="0.15">
      <c r="A11" s="652" t="s">
        <v>631</v>
      </c>
      <c r="B11" s="651">
        <v>160890</v>
      </c>
      <c r="C11" s="650">
        <v>19080</v>
      </c>
      <c r="D11" s="650">
        <v>141820</v>
      </c>
      <c r="E11" s="649">
        <v>100</v>
      </c>
      <c r="F11" s="649">
        <v>11.859034122692522</v>
      </c>
      <c r="G11" s="649">
        <v>88.147181303996518</v>
      </c>
      <c r="H11" s="649">
        <v>9.1996142719382838</v>
      </c>
    </row>
    <row r="12" spans="1:8" ht="12" customHeight="1" x14ac:dyDescent="0.15">
      <c r="A12" s="652" t="s">
        <v>630</v>
      </c>
      <c r="B12" s="651">
        <v>56570</v>
      </c>
      <c r="C12" s="650">
        <v>2290</v>
      </c>
      <c r="D12" s="650">
        <v>54280</v>
      </c>
      <c r="E12" s="649">
        <v>100</v>
      </c>
      <c r="F12" s="649">
        <v>4.0480820222732898</v>
      </c>
      <c r="G12" s="649">
        <v>95.951917977726708</v>
      </c>
      <c r="H12" s="649">
        <v>1.1041465766634522</v>
      </c>
    </row>
    <row r="13" spans="1:8" ht="12" customHeight="1" x14ac:dyDescent="0.15">
      <c r="A13" s="652" t="s">
        <v>629</v>
      </c>
      <c r="B13" s="651">
        <v>139940</v>
      </c>
      <c r="C13" s="650">
        <v>38570</v>
      </c>
      <c r="D13" s="650">
        <v>101370</v>
      </c>
      <c r="E13" s="649">
        <v>100</v>
      </c>
      <c r="F13" s="649">
        <v>27.561812205230812</v>
      </c>
      <c r="G13" s="649">
        <v>72.438187794769178</v>
      </c>
      <c r="H13" s="649">
        <v>18.596914175506267</v>
      </c>
    </row>
    <row r="14" spans="1:8" ht="12" customHeight="1" x14ac:dyDescent="0.15">
      <c r="A14" s="652" t="s">
        <v>628</v>
      </c>
      <c r="B14" s="651">
        <v>45830</v>
      </c>
      <c r="C14" s="650">
        <v>4340</v>
      </c>
      <c r="D14" s="650">
        <v>41490</v>
      </c>
      <c r="E14" s="649">
        <v>100</v>
      </c>
      <c r="F14" s="649">
        <v>9.4697796203360252</v>
      </c>
      <c r="G14" s="649">
        <v>90.530220379663973</v>
      </c>
      <c r="H14" s="649">
        <v>2.0925747348119574</v>
      </c>
    </row>
    <row r="15" spans="1:8" ht="12" customHeight="1" x14ac:dyDescent="0.15">
      <c r="A15" s="652" t="s">
        <v>627</v>
      </c>
      <c r="B15" s="651">
        <v>61580</v>
      </c>
      <c r="C15" s="650">
        <v>4620</v>
      </c>
      <c r="D15" s="650">
        <v>56970</v>
      </c>
      <c r="E15" s="649">
        <v>100</v>
      </c>
      <c r="F15" s="649">
        <v>7.5024358557973363</v>
      </c>
      <c r="G15" s="649">
        <v>92.513803182851575</v>
      </c>
      <c r="H15" s="649">
        <v>2.2275795564127292</v>
      </c>
    </row>
    <row r="16" spans="1:8" ht="12" customHeight="1" x14ac:dyDescent="0.15">
      <c r="A16" s="652" t="s">
        <v>626</v>
      </c>
      <c r="B16" s="651">
        <v>61190</v>
      </c>
      <c r="C16" s="650">
        <v>5610</v>
      </c>
      <c r="D16" s="650">
        <v>55580</v>
      </c>
      <c r="E16" s="649">
        <v>100</v>
      </c>
      <c r="F16" s="649">
        <v>9.1681647327994771</v>
      </c>
      <c r="G16" s="649">
        <v>90.831835267200518</v>
      </c>
      <c r="H16" s="649">
        <v>2.7049180327868854</v>
      </c>
    </row>
    <row r="17" spans="1:8" ht="12" customHeight="1" x14ac:dyDescent="0.15">
      <c r="A17" s="652" t="s">
        <v>625</v>
      </c>
      <c r="B17" s="651">
        <v>220040</v>
      </c>
      <c r="C17" s="650">
        <v>37340</v>
      </c>
      <c r="D17" s="650">
        <v>182700</v>
      </c>
      <c r="E17" s="649">
        <v>100</v>
      </c>
      <c r="F17" s="649">
        <v>16.969641883293946</v>
      </c>
      <c r="G17" s="649">
        <v>83.030358116706054</v>
      </c>
      <c r="H17" s="649">
        <v>18.003857280617165</v>
      </c>
    </row>
    <row r="18" spans="1:8" ht="12" customHeight="1" x14ac:dyDescent="0.15">
      <c r="A18" s="652" t="s">
        <v>624</v>
      </c>
      <c r="B18" s="651">
        <v>124370</v>
      </c>
      <c r="C18" s="650">
        <v>11780</v>
      </c>
      <c r="D18" s="650">
        <v>112590</v>
      </c>
      <c r="E18" s="649">
        <v>100</v>
      </c>
      <c r="F18" s="649">
        <v>9.4717375572887352</v>
      </c>
      <c r="G18" s="649">
        <v>90.528262442711267</v>
      </c>
      <c r="H18" s="649">
        <v>5.6798457087753134</v>
      </c>
    </row>
    <row r="19" spans="1:8" ht="12" customHeight="1" x14ac:dyDescent="0.15">
      <c r="A19" s="648" t="s">
        <v>623</v>
      </c>
      <c r="B19" s="647">
        <v>93970</v>
      </c>
      <c r="C19" s="646">
        <v>10920</v>
      </c>
      <c r="D19" s="646">
        <v>83050</v>
      </c>
      <c r="E19" s="286">
        <v>100</v>
      </c>
      <c r="F19" s="286">
        <v>11.62073002021922</v>
      </c>
      <c r="G19" s="286">
        <v>88.379269979780787</v>
      </c>
      <c r="H19" s="286">
        <v>5.2651880424300872</v>
      </c>
    </row>
    <row r="20" spans="1:8" ht="12" customHeight="1" x14ac:dyDescent="0.15">
      <c r="A20" s="609" t="s">
        <v>622</v>
      </c>
      <c r="B20" s="609"/>
      <c r="C20" s="609"/>
      <c r="D20" s="609"/>
      <c r="E20" s="609"/>
      <c r="F20" s="609"/>
      <c r="G20" s="609"/>
      <c r="H20" s="609"/>
    </row>
    <row r="21" spans="1:8" ht="12" customHeight="1" x14ac:dyDescent="0.15">
      <c r="A21" s="609" t="s">
        <v>621</v>
      </c>
      <c r="B21" s="609"/>
      <c r="C21" s="609"/>
      <c r="D21" s="609"/>
      <c r="E21" s="609"/>
      <c r="F21" s="609"/>
      <c r="G21" s="609"/>
      <c r="H21" s="609"/>
    </row>
    <row r="22" spans="1:8" ht="12" customHeight="1" x14ac:dyDescent="0.15">
      <c r="A22" s="609" t="s">
        <v>620</v>
      </c>
      <c r="B22" s="609"/>
      <c r="C22" s="609"/>
      <c r="D22" s="609"/>
      <c r="E22" s="609"/>
      <c r="F22" s="609"/>
      <c r="G22" s="609"/>
      <c r="H22" s="609"/>
    </row>
    <row r="23" spans="1:8" ht="12" customHeight="1" x14ac:dyDescent="0.15">
      <c r="A23" s="609"/>
      <c r="B23" s="609"/>
      <c r="C23" s="609"/>
      <c r="D23" s="609"/>
      <c r="E23" s="609"/>
      <c r="F23" s="609"/>
      <c r="G23" s="609"/>
      <c r="H23" s="609"/>
    </row>
    <row r="24" spans="1:8" ht="12" customHeight="1" x14ac:dyDescent="0.15">
      <c r="A24" s="609"/>
      <c r="B24" s="609"/>
      <c r="C24" s="609"/>
      <c r="D24" s="609"/>
      <c r="E24" s="609"/>
      <c r="F24" s="609"/>
      <c r="G24" s="609"/>
      <c r="H24" s="609"/>
    </row>
    <row r="25" spans="1:8" ht="12" customHeight="1" x14ac:dyDescent="0.15">
      <c r="A25" s="609"/>
      <c r="B25" s="609"/>
      <c r="C25" s="609"/>
      <c r="D25" s="609"/>
      <c r="E25" s="609"/>
      <c r="F25" s="609"/>
      <c r="G25" s="609"/>
      <c r="H25" s="609"/>
    </row>
    <row r="26" spans="1:8" ht="12" customHeight="1" x14ac:dyDescent="0.15">
      <c r="A26" s="609"/>
      <c r="B26" s="609"/>
      <c r="C26" s="609"/>
      <c r="D26" s="609"/>
      <c r="E26" s="609"/>
      <c r="F26" s="609"/>
      <c r="G26" s="609"/>
      <c r="H26" s="609"/>
    </row>
    <row r="27" spans="1:8" ht="12" customHeight="1" x14ac:dyDescent="0.15">
      <c r="A27" s="609"/>
      <c r="B27" s="609"/>
      <c r="C27" s="609"/>
      <c r="D27" s="609"/>
      <c r="E27" s="609"/>
      <c r="F27" s="609"/>
      <c r="G27" s="609"/>
      <c r="H27" s="609"/>
    </row>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10" ht="12" customHeight="1" x14ac:dyDescent="0.15">
      <c r="A1" s="645" t="s">
        <v>619</v>
      </c>
      <c r="B1" s="643"/>
      <c r="C1" s="643"/>
      <c r="D1" s="643"/>
      <c r="E1" s="643"/>
      <c r="F1" s="644"/>
      <c r="G1" s="643"/>
      <c r="H1" s="643"/>
      <c r="I1" s="643"/>
      <c r="J1" s="643"/>
    </row>
    <row r="2" spans="1:10" ht="12" customHeight="1" x14ac:dyDescent="0.15">
      <c r="A2" s="640"/>
      <c r="B2" s="638" t="s">
        <v>610</v>
      </c>
      <c r="C2" s="638"/>
      <c r="D2" s="642"/>
      <c r="E2" s="639" t="s">
        <v>160</v>
      </c>
      <c r="F2" s="638"/>
      <c r="G2" s="638"/>
    </row>
    <row r="3" spans="1:10" ht="12" customHeight="1" x14ac:dyDescent="0.15">
      <c r="A3" s="634"/>
      <c r="B3" s="632" t="s">
        <v>6</v>
      </c>
      <c r="C3" s="633" t="s">
        <v>7</v>
      </c>
      <c r="D3" s="634" t="s">
        <v>8</v>
      </c>
      <c r="E3" s="633" t="s">
        <v>6</v>
      </c>
      <c r="F3" s="633" t="s">
        <v>7</v>
      </c>
      <c r="G3" s="632" t="s">
        <v>8</v>
      </c>
    </row>
    <row r="4" spans="1:10" ht="12" customHeight="1" x14ac:dyDescent="0.15">
      <c r="A4" s="478" t="s">
        <v>615</v>
      </c>
      <c r="B4" s="619">
        <v>1575470</v>
      </c>
      <c r="C4" s="619">
        <v>1618140</v>
      </c>
      <c r="D4" s="619">
        <v>1732536</v>
      </c>
      <c r="E4" s="619">
        <v>7569398.7452633204</v>
      </c>
      <c r="F4" s="619">
        <v>6973598</v>
      </c>
      <c r="G4" s="619">
        <v>7141133</v>
      </c>
    </row>
    <row r="5" spans="1:10" ht="12" customHeight="1" x14ac:dyDescent="0.15">
      <c r="A5" s="87" t="s">
        <v>614</v>
      </c>
      <c r="B5" s="619">
        <v>113730</v>
      </c>
      <c r="C5" s="619">
        <v>133610</v>
      </c>
      <c r="D5" s="619">
        <v>148195</v>
      </c>
      <c r="E5" s="619">
        <v>107677.152205651</v>
      </c>
      <c r="F5" s="619">
        <v>128699</v>
      </c>
      <c r="G5" s="619">
        <v>125072</v>
      </c>
    </row>
    <row r="6" spans="1:10" ht="12" customHeight="1" x14ac:dyDescent="0.15">
      <c r="A6" s="87" t="s">
        <v>613</v>
      </c>
      <c r="B6" s="619">
        <v>54100</v>
      </c>
      <c r="C6" s="619">
        <v>60810</v>
      </c>
      <c r="D6" s="619">
        <v>67562</v>
      </c>
      <c r="E6" s="619">
        <v>129457.1797297</v>
      </c>
      <c r="F6" s="619">
        <v>146773</v>
      </c>
      <c r="G6" s="619">
        <v>151147</v>
      </c>
    </row>
    <row r="7" spans="1:10" ht="12" customHeight="1" x14ac:dyDescent="0.15">
      <c r="A7" s="624" t="s">
        <v>612</v>
      </c>
      <c r="B7" s="641">
        <v>110080</v>
      </c>
      <c r="C7" s="623">
        <v>100610</v>
      </c>
      <c r="D7" s="623">
        <v>121536</v>
      </c>
      <c r="E7" s="623">
        <v>566457.66441289196</v>
      </c>
      <c r="F7" s="623">
        <v>448992</v>
      </c>
      <c r="G7" s="623">
        <v>628828</v>
      </c>
    </row>
    <row r="8" spans="1:10" ht="12" customHeight="1" x14ac:dyDescent="0.15">
      <c r="A8" s="86"/>
      <c r="B8" s="619"/>
      <c r="C8" s="619"/>
      <c r="D8" s="619"/>
      <c r="E8" s="619"/>
      <c r="F8" s="619"/>
      <c r="G8" s="619"/>
      <c r="H8" s="619"/>
      <c r="I8" s="619"/>
      <c r="J8" s="619"/>
    </row>
    <row r="9" spans="1:10" ht="12" customHeight="1" x14ac:dyDescent="0.15">
      <c r="A9" s="640"/>
      <c r="B9" s="639" t="s">
        <v>618</v>
      </c>
      <c r="C9" s="638"/>
      <c r="D9" s="638"/>
      <c r="E9" s="636" t="s">
        <v>617</v>
      </c>
      <c r="F9" s="637"/>
      <c r="G9" s="636" t="s">
        <v>616</v>
      </c>
      <c r="H9" s="635"/>
      <c r="I9" s="619"/>
      <c r="J9" s="619"/>
    </row>
    <row r="10" spans="1:10" ht="12" customHeight="1" x14ac:dyDescent="0.15">
      <c r="A10" s="634"/>
      <c r="B10" s="633" t="s">
        <v>6</v>
      </c>
      <c r="C10" s="633" t="s">
        <v>7</v>
      </c>
      <c r="D10" s="632" t="s">
        <v>8</v>
      </c>
      <c r="E10" s="630" t="s">
        <v>161</v>
      </c>
      <c r="F10" s="631" t="s">
        <v>114</v>
      </c>
      <c r="G10" s="630" t="s">
        <v>161</v>
      </c>
      <c r="H10" s="629" t="s">
        <v>114</v>
      </c>
      <c r="I10" s="619"/>
      <c r="J10" s="619"/>
    </row>
    <row r="11" spans="1:10" ht="12" customHeight="1" x14ac:dyDescent="0.15">
      <c r="A11" s="478" t="s">
        <v>615</v>
      </c>
      <c r="B11" s="619">
        <v>4805</v>
      </c>
      <c r="C11" s="619">
        <v>4310</v>
      </c>
      <c r="D11" s="628">
        <v>4122</v>
      </c>
      <c r="E11" s="626">
        <v>-495</v>
      </c>
      <c r="F11" s="627">
        <v>-188</v>
      </c>
      <c r="G11" s="625">
        <v>-10.301768990634756</v>
      </c>
      <c r="H11" s="625">
        <v>-4.361948955916473</v>
      </c>
      <c r="I11" s="619"/>
      <c r="J11" s="619"/>
    </row>
    <row r="12" spans="1:10" ht="12" customHeight="1" x14ac:dyDescent="0.15">
      <c r="A12" s="87" t="s">
        <v>614</v>
      </c>
      <c r="B12" s="619">
        <v>947</v>
      </c>
      <c r="C12" s="619">
        <v>963</v>
      </c>
      <c r="D12" s="619">
        <v>844</v>
      </c>
      <c r="E12" s="626">
        <v>16</v>
      </c>
      <c r="F12" s="626">
        <v>-119</v>
      </c>
      <c r="G12" s="625">
        <v>1.6895459345300949</v>
      </c>
      <c r="H12" s="625">
        <v>-12.357217030114226</v>
      </c>
      <c r="I12" s="619"/>
      <c r="J12" s="619"/>
    </row>
    <row r="13" spans="1:10" ht="12" customHeight="1" x14ac:dyDescent="0.15">
      <c r="A13" s="87" t="s">
        <v>613</v>
      </c>
      <c r="B13" s="619">
        <v>2393</v>
      </c>
      <c r="C13" s="619">
        <v>2414</v>
      </c>
      <c r="D13" s="619">
        <v>2237</v>
      </c>
      <c r="E13" s="626">
        <v>21</v>
      </c>
      <c r="F13" s="626">
        <v>-177</v>
      </c>
      <c r="G13" s="625">
        <v>0.8775595486836606</v>
      </c>
      <c r="H13" s="625">
        <v>-7.3322286661143332</v>
      </c>
      <c r="I13" s="50"/>
      <c r="J13" s="50"/>
    </row>
    <row r="14" spans="1:10" ht="12" customHeight="1" x14ac:dyDescent="0.15">
      <c r="A14" s="624" t="s">
        <v>612</v>
      </c>
      <c r="B14" s="623">
        <v>5146</v>
      </c>
      <c r="C14" s="623">
        <v>4463</v>
      </c>
      <c r="D14" s="623">
        <v>5174</v>
      </c>
      <c r="E14" s="622">
        <v>-683</v>
      </c>
      <c r="F14" s="622">
        <v>711</v>
      </c>
      <c r="G14" s="621">
        <v>-13.272444617178392</v>
      </c>
      <c r="H14" s="621">
        <v>15.930988124579878</v>
      </c>
      <c r="I14" s="50"/>
      <c r="J14" s="86"/>
    </row>
    <row r="15" spans="1:10" ht="12" customHeight="1" x14ac:dyDescent="0.15">
      <c r="A15" s="609"/>
      <c r="B15" s="609"/>
      <c r="C15" s="609"/>
      <c r="D15" s="609"/>
      <c r="E15" s="609"/>
      <c r="F15" s="609"/>
      <c r="G15" s="609"/>
      <c r="H15" s="609"/>
    </row>
    <row r="16" spans="1:10" ht="12" customHeight="1" x14ac:dyDescent="0.15">
      <c r="A16" s="609"/>
      <c r="B16" s="609"/>
      <c r="C16" s="609"/>
      <c r="D16" s="609"/>
      <c r="E16" s="609"/>
      <c r="F16" s="609"/>
      <c r="G16" s="609"/>
      <c r="H16" s="609"/>
    </row>
  </sheetData>
  <mergeCells count="5">
    <mergeCell ref="E9:F9"/>
    <mergeCell ref="G9:H9"/>
    <mergeCell ref="B9:D9"/>
    <mergeCell ref="B2:D2"/>
    <mergeCell ref="E2:G2"/>
  </mergeCells>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8" ht="12" customHeight="1" x14ac:dyDescent="0.15">
      <c r="A1" s="609"/>
      <c r="B1" s="609"/>
      <c r="C1" s="609"/>
      <c r="D1" s="609"/>
      <c r="E1" s="609"/>
      <c r="F1" s="609"/>
      <c r="G1" s="609"/>
      <c r="H1" s="609"/>
    </row>
    <row r="2" spans="1:8" ht="12" customHeight="1" x14ac:dyDescent="0.15">
      <c r="A2" s="620" t="s">
        <v>611</v>
      </c>
      <c r="B2" s="25"/>
      <c r="C2" s="25"/>
      <c r="D2" s="25"/>
      <c r="E2" s="25"/>
      <c r="F2" s="609"/>
      <c r="G2" s="609"/>
      <c r="H2" s="609"/>
    </row>
    <row r="3" spans="1:8" ht="12" customHeight="1" x14ac:dyDescent="0.15">
      <c r="A3" s="227"/>
      <c r="B3" s="214" t="s">
        <v>610</v>
      </c>
      <c r="C3" s="210"/>
      <c r="D3" s="26" t="s">
        <v>141</v>
      </c>
      <c r="E3" s="115" t="s">
        <v>162</v>
      </c>
      <c r="F3" s="609"/>
      <c r="G3" s="609"/>
      <c r="H3" s="609"/>
    </row>
    <row r="4" spans="1:8" ht="12" customHeight="1" x14ac:dyDescent="0.15">
      <c r="A4" s="612"/>
      <c r="B4" s="26" t="s">
        <v>7</v>
      </c>
      <c r="C4" s="99" t="s">
        <v>8</v>
      </c>
      <c r="D4" s="26" t="s">
        <v>114</v>
      </c>
      <c r="E4" s="123" t="s">
        <v>114</v>
      </c>
      <c r="F4" s="609"/>
      <c r="G4" s="609"/>
      <c r="H4" s="609"/>
    </row>
    <row r="5" spans="1:8" ht="12" customHeight="1" x14ac:dyDescent="0.15">
      <c r="A5" s="239" t="s">
        <v>609</v>
      </c>
      <c r="B5" s="619">
        <v>100610</v>
      </c>
      <c r="C5" s="615">
        <v>121540</v>
      </c>
      <c r="D5" s="614">
        <v>20930</v>
      </c>
      <c r="E5" s="613">
        <v>20.803101083391311</v>
      </c>
      <c r="F5" s="609"/>
      <c r="G5" s="609"/>
      <c r="H5" s="609"/>
    </row>
    <row r="6" spans="1:8" ht="12" customHeight="1" x14ac:dyDescent="0.15">
      <c r="A6" s="239" t="s">
        <v>608</v>
      </c>
      <c r="B6" s="619">
        <v>17200</v>
      </c>
      <c r="C6" s="615">
        <v>21610</v>
      </c>
      <c r="D6" s="614">
        <v>4410</v>
      </c>
      <c r="E6" s="613">
        <v>25.639534883720934</v>
      </c>
      <c r="F6" s="609"/>
      <c r="G6" s="609"/>
      <c r="H6" s="609"/>
    </row>
    <row r="7" spans="1:8" ht="12" customHeight="1" x14ac:dyDescent="0.15">
      <c r="A7" s="239" t="s">
        <v>607</v>
      </c>
      <c r="B7" s="619">
        <v>21240</v>
      </c>
      <c r="C7" s="615">
        <v>19840</v>
      </c>
      <c r="D7" s="614">
        <v>-1400</v>
      </c>
      <c r="E7" s="613">
        <v>-6.5913370998116756</v>
      </c>
      <c r="F7" s="609"/>
      <c r="G7" s="609"/>
      <c r="H7" s="609"/>
    </row>
    <row r="8" spans="1:8" ht="12" customHeight="1" x14ac:dyDescent="0.15">
      <c r="A8" s="239" t="s">
        <v>606</v>
      </c>
      <c r="B8" s="619">
        <v>4550</v>
      </c>
      <c r="C8" s="615">
        <v>4790</v>
      </c>
      <c r="D8" s="614">
        <v>240</v>
      </c>
      <c r="E8" s="613">
        <v>5.2747252747252746</v>
      </c>
      <c r="F8" s="609"/>
      <c r="G8" s="609"/>
      <c r="H8" s="609"/>
    </row>
    <row r="9" spans="1:8" ht="12" customHeight="1" x14ac:dyDescent="0.15">
      <c r="A9" s="239" t="s">
        <v>605</v>
      </c>
      <c r="B9" s="619">
        <v>19690</v>
      </c>
      <c r="C9" s="615">
        <v>21650</v>
      </c>
      <c r="D9" s="614">
        <v>1960</v>
      </c>
      <c r="E9" s="613">
        <v>9.9542915185373282</v>
      </c>
      <c r="F9" s="609"/>
      <c r="G9" s="609"/>
      <c r="H9" s="609"/>
    </row>
    <row r="10" spans="1:8" ht="12" customHeight="1" x14ac:dyDescent="0.15">
      <c r="A10" s="239" t="s">
        <v>429</v>
      </c>
      <c r="B10" s="619">
        <v>7350</v>
      </c>
      <c r="C10" s="615">
        <v>10690</v>
      </c>
      <c r="D10" s="614">
        <v>3340</v>
      </c>
      <c r="E10" s="613">
        <v>45.442176870748305</v>
      </c>
      <c r="F10" s="609"/>
      <c r="G10" s="609"/>
      <c r="H10" s="609"/>
    </row>
    <row r="11" spans="1:8" ht="12" customHeight="1" x14ac:dyDescent="0.15">
      <c r="A11" s="239" t="s">
        <v>604</v>
      </c>
      <c r="B11" s="619">
        <v>2340</v>
      </c>
      <c r="C11" s="615">
        <v>3000</v>
      </c>
      <c r="D11" s="614">
        <v>660</v>
      </c>
      <c r="E11" s="613">
        <v>28.205128205128204</v>
      </c>
      <c r="F11" s="609"/>
      <c r="G11" s="609"/>
      <c r="H11" s="609"/>
    </row>
    <row r="12" spans="1:8" ht="12" customHeight="1" x14ac:dyDescent="0.15">
      <c r="A12" s="239" t="s">
        <v>603</v>
      </c>
      <c r="B12" s="618">
        <v>17650</v>
      </c>
      <c r="C12" s="615">
        <v>18850</v>
      </c>
      <c r="D12" s="614">
        <v>1200</v>
      </c>
      <c r="E12" s="613">
        <v>6.7988668555240803</v>
      </c>
      <c r="F12" s="609"/>
      <c r="G12" s="609"/>
      <c r="H12" s="609"/>
    </row>
    <row r="13" spans="1:8" ht="12" customHeight="1" x14ac:dyDescent="0.15">
      <c r="A13" s="612" t="s">
        <v>602</v>
      </c>
      <c r="B13" s="617">
        <v>10600</v>
      </c>
      <c r="C13" s="610">
        <v>21110</v>
      </c>
      <c r="D13" s="505">
        <v>10510</v>
      </c>
      <c r="E13" s="258">
        <v>99.15094339622641</v>
      </c>
      <c r="F13" s="609"/>
      <c r="G13" s="609"/>
      <c r="H13" s="609"/>
    </row>
    <row r="14" spans="1:8" ht="12" customHeight="1" x14ac:dyDescent="0.15">
      <c r="A14"/>
      <c r="B14" s="616"/>
      <c r="C14"/>
      <c r="D14"/>
      <c r="E14"/>
      <c r="F14" s="609"/>
      <c r="G14" s="609"/>
      <c r="H14" s="609"/>
    </row>
    <row r="15" spans="1:8" ht="12" customHeight="1" x14ac:dyDescent="0.15">
      <c r="A15" s="227"/>
      <c r="B15" s="209" t="s">
        <v>160</v>
      </c>
      <c r="C15" s="209"/>
      <c r="D15" s="26" t="s">
        <v>141</v>
      </c>
      <c r="E15" s="115" t="s">
        <v>162</v>
      </c>
      <c r="F15" s="609"/>
      <c r="G15" s="609"/>
      <c r="H15" s="609"/>
    </row>
    <row r="16" spans="1:8" ht="12" customHeight="1" x14ac:dyDescent="0.15">
      <c r="A16" s="612"/>
      <c r="B16" s="26" t="s">
        <v>7</v>
      </c>
      <c r="C16" s="123" t="s">
        <v>8</v>
      </c>
      <c r="D16" s="26" t="s">
        <v>114</v>
      </c>
      <c r="E16" s="123" t="s">
        <v>114</v>
      </c>
      <c r="F16" s="609"/>
      <c r="G16" s="609"/>
      <c r="H16" s="609"/>
    </row>
    <row r="17" spans="1:8" ht="12" customHeight="1" x14ac:dyDescent="0.15">
      <c r="A17" s="239" t="s">
        <v>609</v>
      </c>
      <c r="B17" s="615">
        <v>448992</v>
      </c>
      <c r="C17" s="615">
        <v>628828</v>
      </c>
      <c r="D17" s="614">
        <v>179836</v>
      </c>
      <c r="E17" s="613">
        <v>40.0532748913121</v>
      </c>
      <c r="F17" s="609"/>
      <c r="G17" s="609"/>
      <c r="H17" s="609"/>
    </row>
    <row r="18" spans="1:8" ht="12" customHeight="1" x14ac:dyDescent="0.15">
      <c r="A18" s="239" t="s">
        <v>608</v>
      </c>
      <c r="B18" s="615">
        <v>36685</v>
      </c>
      <c r="C18" s="615">
        <v>61679</v>
      </c>
      <c r="D18" s="614">
        <v>24994</v>
      </c>
      <c r="E18" s="613">
        <v>68.13138885102903</v>
      </c>
      <c r="F18" s="609"/>
      <c r="G18" s="609"/>
      <c r="H18" s="609"/>
    </row>
    <row r="19" spans="1:8" ht="12" customHeight="1" x14ac:dyDescent="0.15">
      <c r="A19" s="239" t="s">
        <v>607</v>
      </c>
      <c r="B19" s="615">
        <v>121430</v>
      </c>
      <c r="C19" s="615">
        <v>151439</v>
      </c>
      <c r="D19" s="614">
        <v>30009</v>
      </c>
      <c r="E19" s="613">
        <v>24.713003376430866</v>
      </c>
      <c r="F19" s="609"/>
      <c r="G19" s="609"/>
      <c r="H19" s="609"/>
    </row>
    <row r="20" spans="1:8" ht="12" customHeight="1" x14ac:dyDescent="0.15">
      <c r="A20" s="239" t="s">
        <v>606</v>
      </c>
      <c r="B20" s="615">
        <v>39170</v>
      </c>
      <c r="C20" s="615">
        <v>44443</v>
      </c>
      <c r="D20" s="614">
        <v>5273</v>
      </c>
      <c r="E20" s="613">
        <v>13.461833035486343</v>
      </c>
      <c r="F20" s="609"/>
      <c r="G20" s="609"/>
      <c r="H20" s="609"/>
    </row>
    <row r="21" spans="1:8" ht="12" customHeight="1" x14ac:dyDescent="0.15">
      <c r="A21" s="239" t="s">
        <v>605</v>
      </c>
      <c r="B21" s="615">
        <v>47131</v>
      </c>
      <c r="C21" s="615">
        <v>57479</v>
      </c>
      <c r="D21" s="614">
        <v>10348</v>
      </c>
      <c r="E21" s="613">
        <v>21.955825253018183</v>
      </c>
      <c r="F21" s="609"/>
      <c r="G21" s="609"/>
      <c r="H21" s="609"/>
    </row>
    <row r="22" spans="1:8" ht="12" customHeight="1" x14ac:dyDescent="0.15">
      <c r="A22" s="239" t="s">
        <v>429</v>
      </c>
      <c r="B22" s="615">
        <v>50860</v>
      </c>
      <c r="C22" s="615">
        <v>50683</v>
      </c>
      <c r="D22" s="614">
        <v>-177</v>
      </c>
      <c r="E22" s="613">
        <v>-0.34801415650806133</v>
      </c>
      <c r="F22" s="609"/>
      <c r="G22" s="609"/>
      <c r="H22" s="609"/>
    </row>
    <row r="23" spans="1:8" ht="12" customHeight="1" x14ac:dyDescent="0.15">
      <c r="A23" s="239" t="s">
        <v>604</v>
      </c>
      <c r="B23" s="615">
        <v>7514</v>
      </c>
      <c r="C23" s="615">
        <v>15929</v>
      </c>
      <c r="D23" s="614">
        <v>8415</v>
      </c>
      <c r="E23" s="613">
        <v>111.99095022624435</v>
      </c>
      <c r="F23" s="609"/>
      <c r="G23" s="609"/>
      <c r="H23" s="609"/>
    </row>
    <row r="24" spans="1:8" ht="12" customHeight="1" x14ac:dyDescent="0.15">
      <c r="A24" s="239" t="s">
        <v>603</v>
      </c>
      <c r="B24" s="615">
        <v>64552</v>
      </c>
      <c r="C24" s="615">
        <v>119504</v>
      </c>
      <c r="D24" s="614">
        <v>54952</v>
      </c>
      <c r="E24" s="613">
        <v>85.128268682612457</v>
      </c>
      <c r="F24" s="609"/>
      <c r="G24" s="609"/>
      <c r="H24" s="609"/>
    </row>
    <row r="25" spans="1:8" ht="12" customHeight="1" x14ac:dyDescent="0.15">
      <c r="A25" s="612" t="s">
        <v>602</v>
      </c>
      <c r="B25" s="611">
        <v>81650</v>
      </c>
      <c r="C25" s="610">
        <v>127671</v>
      </c>
      <c r="D25" s="505">
        <v>46021</v>
      </c>
      <c r="E25" s="258">
        <v>56.363747703612987</v>
      </c>
      <c r="F25" s="609"/>
      <c r="G25" s="609"/>
      <c r="H25" s="609"/>
    </row>
    <row r="26" spans="1:8" ht="12" customHeight="1" x14ac:dyDescent="0.15">
      <c r="A26" s="609"/>
      <c r="B26" s="609"/>
      <c r="C26" s="609"/>
      <c r="D26" s="609"/>
      <c r="E26" s="609"/>
      <c r="F26" s="609"/>
      <c r="G26" s="609"/>
      <c r="H26" s="609"/>
    </row>
    <row r="27" spans="1:8" ht="12" customHeight="1" x14ac:dyDescent="0.15"/>
  </sheetData>
  <mergeCells count="2">
    <mergeCell ref="B3:C3"/>
    <mergeCell ref="B15:C15"/>
  </mergeCells>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7" ht="12" customHeight="1" x14ac:dyDescent="0.15">
      <c r="A1" s="48" t="s">
        <v>125</v>
      </c>
    </row>
    <row r="2" spans="1:7" ht="12" customHeight="1" x14ac:dyDescent="0.15">
      <c r="A2" s="47"/>
      <c r="B2" s="125" t="s">
        <v>123</v>
      </c>
      <c r="C2" s="124"/>
      <c r="D2" s="124"/>
      <c r="E2" s="124"/>
      <c r="F2" s="124"/>
      <c r="G2" s="124"/>
    </row>
    <row r="3" spans="1:7" ht="12" customHeight="1" x14ac:dyDescent="0.15">
      <c r="A3" s="18"/>
      <c r="B3" s="22" t="s">
        <v>124</v>
      </c>
      <c r="C3" s="23"/>
      <c r="D3" s="24"/>
      <c r="E3" s="22" t="s">
        <v>116</v>
      </c>
      <c r="F3" s="23"/>
      <c r="G3" s="23"/>
    </row>
    <row r="4" spans="1:7" ht="12" customHeight="1" x14ac:dyDescent="0.15">
      <c r="A4" s="18"/>
      <c r="B4" s="114" t="s">
        <v>7</v>
      </c>
      <c r="C4" s="114" t="s">
        <v>8</v>
      </c>
      <c r="D4" s="114" t="s">
        <v>114</v>
      </c>
      <c r="E4" s="114" t="s">
        <v>7</v>
      </c>
      <c r="F4" s="114" t="s">
        <v>8</v>
      </c>
      <c r="G4" s="113" t="s">
        <v>114</v>
      </c>
    </row>
    <row r="5" spans="1:7" ht="12" customHeight="1" x14ac:dyDescent="0.15">
      <c r="A5" s="18"/>
      <c r="B5" s="112" t="s">
        <v>113</v>
      </c>
      <c r="C5" s="112" t="s">
        <v>113</v>
      </c>
      <c r="D5" s="112" t="s">
        <v>112</v>
      </c>
      <c r="E5" s="112" t="s">
        <v>113</v>
      </c>
      <c r="F5" s="112" t="s">
        <v>113</v>
      </c>
      <c r="G5" s="111" t="s">
        <v>112</v>
      </c>
    </row>
    <row r="6" spans="1:7" ht="12" customHeight="1" x14ac:dyDescent="0.15">
      <c r="A6" s="37"/>
      <c r="B6" s="110" t="s">
        <v>111</v>
      </c>
      <c r="C6" s="110" t="s">
        <v>111</v>
      </c>
      <c r="D6" s="110" t="s">
        <v>42</v>
      </c>
      <c r="E6" s="110" t="s">
        <v>111</v>
      </c>
      <c r="F6" s="110" t="s">
        <v>111</v>
      </c>
      <c r="G6" s="109" t="s">
        <v>42</v>
      </c>
    </row>
    <row r="7" spans="1:7" ht="12" customHeight="1" x14ac:dyDescent="0.15">
      <c r="A7" s="108" t="s">
        <v>120</v>
      </c>
      <c r="B7" s="127">
        <v>8904734000</v>
      </c>
      <c r="C7" s="122">
        <v>9486971000</v>
      </c>
      <c r="D7" s="107">
        <v>6.5385108639966116</v>
      </c>
      <c r="E7" s="122">
        <v>994185000</v>
      </c>
      <c r="F7" s="122">
        <v>1016788000</v>
      </c>
      <c r="G7" s="107">
        <v>2.2735205218344672</v>
      </c>
    </row>
    <row r="8" spans="1:7" ht="12" customHeight="1" x14ac:dyDescent="0.15">
      <c r="A8" s="106" t="s">
        <v>109</v>
      </c>
      <c r="B8" s="126">
        <v>1289025000</v>
      </c>
      <c r="C8" s="121">
        <v>1193481000</v>
      </c>
      <c r="D8" s="105">
        <v>-7.4121138069471115</v>
      </c>
      <c r="E8" s="121">
        <v>545860000</v>
      </c>
      <c r="F8" s="121">
        <v>621527000</v>
      </c>
      <c r="G8" s="105">
        <v>13.861979262081853</v>
      </c>
    </row>
    <row r="9" spans="1:7" ht="12" customHeight="1" x14ac:dyDescent="0.15">
      <c r="A9" s="106" t="s">
        <v>108</v>
      </c>
      <c r="B9" s="126">
        <v>1061557000</v>
      </c>
      <c r="C9" s="121">
        <v>1056531000</v>
      </c>
      <c r="D9" s="105">
        <v>-0.4734554997988803</v>
      </c>
      <c r="E9" s="121">
        <v>177087000</v>
      </c>
      <c r="F9" s="121">
        <v>176826000</v>
      </c>
      <c r="G9" s="105">
        <v>-0.14738518355384642</v>
      </c>
    </row>
    <row r="10" spans="1:7" ht="12" customHeight="1" x14ac:dyDescent="0.15">
      <c r="A10" s="106" t="s">
        <v>107</v>
      </c>
      <c r="B10" s="126">
        <v>1703813000</v>
      </c>
      <c r="C10" s="121">
        <v>1863398000</v>
      </c>
      <c r="D10" s="105">
        <v>9.3663447807946056</v>
      </c>
      <c r="E10" s="121">
        <v>53770000</v>
      </c>
      <c r="F10" s="121">
        <v>41216000</v>
      </c>
      <c r="G10" s="105">
        <v>-23.347591593825552</v>
      </c>
    </row>
    <row r="11" spans="1:7" ht="12" customHeight="1" x14ac:dyDescent="0.15">
      <c r="A11" s="106" t="s">
        <v>106</v>
      </c>
      <c r="B11" s="126">
        <v>508686000</v>
      </c>
      <c r="C11" s="121">
        <v>686524000</v>
      </c>
      <c r="D11" s="105">
        <v>34.960270186323193</v>
      </c>
      <c r="E11" s="121">
        <v>15113000</v>
      </c>
      <c r="F11" s="121">
        <v>9372000</v>
      </c>
      <c r="G11" s="105">
        <v>-37.987163369284723</v>
      </c>
    </row>
    <row r="12" spans="1:7" ht="12" customHeight="1" x14ac:dyDescent="0.15">
      <c r="A12" s="106" t="s">
        <v>105</v>
      </c>
      <c r="B12" s="126">
        <v>1320402000</v>
      </c>
      <c r="C12" s="121">
        <v>1493730000</v>
      </c>
      <c r="D12" s="105">
        <v>13.126911349725312</v>
      </c>
      <c r="E12" s="121">
        <v>53052000</v>
      </c>
      <c r="F12" s="121">
        <v>51032000</v>
      </c>
      <c r="G12" s="105">
        <v>-3.8075850109326694</v>
      </c>
    </row>
    <row r="13" spans="1:7" ht="12" customHeight="1" x14ac:dyDescent="0.15">
      <c r="A13" s="106" t="s">
        <v>104</v>
      </c>
      <c r="B13" s="126">
        <v>988401000</v>
      </c>
      <c r="C13" s="121">
        <v>1000164000</v>
      </c>
      <c r="D13" s="105">
        <v>1.1901040164872356</v>
      </c>
      <c r="E13" s="121">
        <v>16718000</v>
      </c>
      <c r="F13" s="121">
        <v>14219000</v>
      </c>
      <c r="G13" s="105">
        <v>-14.947960282330422</v>
      </c>
    </row>
    <row r="14" spans="1:7" ht="12" customHeight="1" x14ac:dyDescent="0.15">
      <c r="A14" s="106" t="s">
        <v>103</v>
      </c>
      <c r="B14" s="126">
        <v>675999000</v>
      </c>
      <c r="C14" s="121">
        <v>757596000</v>
      </c>
      <c r="D14" s="105">
        <v>12.070579986065068</v>
      </c>
      <c r="E14" s="121">
        <v>35862000</v>
      </c>
      <c r="F14" s="121">
        <v>27737000</v>
      </c>
      <c r="G14" s="105">
        <v>-22.656293569795327</v>
      </c>
    </row>
    <row r="15" spans="1:7" ht="12" customHeight="1" x14ac:dyDescent="0.15">
      <c r="A15" s="106" t="s">
        <v>102</v>
      </c>
      <c r="B15" s="126">
        <v>271835000</v>
      </c>
      <c r="C15" s="121">
        <v>331725000</v>
      </c>
      <c r="D15" s="105">
        <v>22.031747199587986</v>
      </c>
      <c r="E15" s="121">
        <v>11398000</v>
      </c>
      <c r="F15" s="121">
        <v>10877000</v>
      </c>
      <c r="G15" s="105">
        <v>-4.5709773644499032</v>
      </c>
    </row>
    <row r="16" spans="1:7" ht="12" customHeight="1" x14ac:dyDescent="0.15">
      <c r="A16" s="104" t="s">
        <v>101</v>
      </c>
      <c r="B16" s="120">
        <v>965850000</v>
      </c>
      <c r="C16" s="119">
        <v>998857000</v>
      </c>
      <c r="D16" s="103">
        <v>3.4174043588548946</v>
      </c>
      <c r="E16" s="119">
        <v>85326000</v>
      </c>
      <c r="F16" s="119">
        <v>63440000</v>
      </c>
      <c r="G16" s="103">
        <v>-25.649860534889719</v>
      </c>
    </row>
    <row r="17" spans="1:7" ht="12" customHeight="1" x14ac:dyDescent="0.15">
      <c r="A17" s="213"/>
      <c r="B17" s="213"/>
      <c r="C17" s="213"/>
      <c r="D17" s="213"/>
      <c r="E17" s="213"/>
      <c r="F17" s="213"/>
      <c r="G17" s="213"/>
    </row>
    <row r="18" spans="1:7" ht="12" customHeight="1" x14ac:dyDescent="0.15">
      <c r="A18" s="47"/>
      <c r="B18" s="214" t="s">
        <v>123</v>
      </c>
      <c r="C18" s="209"/>
      <c r="D18" s="210"/>
      <c r="E18" s="125" t="s">
        <v>122</v>
      </c>
      <c r="F18" s="124"/>
      <c r="G18" s="124"/>
    </row>
    <row r="19" spans="1:7" ht="12" customHeight="1" x14ac:dyDescent="0.15">
      <c r="A19" s="18"/>
      <c r="B19" s="22" t="s">
        <v>121</v>
      </c>
      <c r="C19" s="23"/>
      <c r="D19" s="24"/>
      <c r="E19" s="109"/>
      <c r="F19" s="123"/>
      <c r="G19" s="123"/>
    </row>
    <row r="20" spans="1:7" ht="12" customHeight="1" x14ac:dyDescent="0.15">
      <c r="A20" s="18"/>
      <c r="B20" s="114" t="s">
        <v>7</v>
      </c>
      <c r="C20" s="114" t="s">
        <v>8</v>
      </c>
      <c r="D20" s="114" t="s">
        <v>114</v>
      </c>
      <c r="E20" s="114" t="s">
        <v>7</v>
      </c>
      <c r="F20" s="114" t="s">
        <v>8</v>
      </c>
      <c r="G20" s="113" t="s">
        <v>114</v>
      </c>
    </row>
    <row r="21" spans="1:7" ht="12" customHeight="1" x14ac:dyDescent="0.15">
      <c r="A21" s="18"/>
      <c r="B21" s="112" t="s">
        <v>113</v>
      </c>
      <c r="C21" s="112" t="s">
        <v>113</v>
      </c>
      <c r="D21" s="112" t="s">
        <v>112</v>
      </c>
      <c r="E21" s="112" t="s">
        <v>113</v>
      </c>
      <c r="F21" s="112" t="s">
        <v>113</v>
      </c>
      <c r="G21" s="111" t="s">
        <v>112</v>
      </c>
    </row>
    <row r="22" spans="1:7" ht="12" customHeight="1" x14ac:dyDescent="0.15">
      <c r="A22" s="37"/>
      <c r="B22" s="110" t="s">
        <v>111</v>
      </c>
      <c r="C22" s="110" t="s">
        <v>111</v>
      </c>
      <c r="D22" s="110" t="s">
        <v>42</v>
      </c>
      <c r="E22" s="110" t="s">
        <v>111</v>
      </c>
      <c r="F22" s="110" t="s">
        <v>111</v>
      </c>
      <c r="G22" s="109" t="s">
        <v>42</v>
      </c>
    </row>
    <row r="23" spans="1:7" ht="12" customHeight="1" x14ac:dyDescent="0.15">
      <c r="A23" s="108" t="s">
        <v>120</v>
      </c>
      <c r="B23" s="122">
        <v>10514022000</v>
      </c>
      <c r="C23" s="122">
        <v>10848711000</v>
      </c>
      <c r="D23" s="107">
        <v>3.1832632649998258</v>
      </c>
      <c r="E23" s="122">
        <v>1810405000</v>
      </c>
      <c r="F23" s="122">
        <v>1070601000</v>
      </c>
      <c r="G23" s="107">
        <v>-40.864005567814935</v>
      </c>
    </row>
    <row r="24" spans="1:7" ht="12" customHeight="1" x14ac:dyDescent="0.15">
      <c r="A24" s="106" t="s">
        <v>109</v>
      </c>
      <c r="B24" s="121">
        <v>3908581000</v>
      </c>
      <c r="C24" s="121">
        <v>3407118000</v>
      </c>
      <c r="D24" s="105">
        <v>-12.829796798377725</v>
      </c>
      <c r="E24" s="121">
        <v>317867000</v>
      </c>
      <c r="F24" s="121">
        <v>194539000</v>
      </c>
      <c r="G24" s="105">
        <v>-38.798617031651602</v>
      </c>
    </row>
    <row r="25" spans="1:7" ht="12" customHeight="1" x14ac:dyDescent="0.15">
      <c r="A25" s="106" t="s">
        <v>108</v>
      </c>
      <c r="B25" s="121">
        <v>1349736000</v>
      </c>
      <c r="C25" s="121">
        <v>1271426000</v>
      </c>
      <c r="D25" s="105">
        <v>-5.801875329694103</v>
      </c>
      <c r="E25" s="121">
        <v>303703000</v>
      </c>
      <c r="F25" s="121">
        <v>185903000</v>
      </c>
      <c r="G25" s="105">
        <v>-38.787894752439058</v>
      </c>
    </row>
    <row r="26" spans="1:7" ht="12" customHeight="1" x14ac:dyDescent="0.15">
      <c r="A26" s="106" t="s">
        <v>107</v>
      </c>
      <c r="B26" s="121">
        <v>554037000</v>
      </c>
      <c r="C26" s="121">
        <v>528953000</v>
      </c>
      <c r="D26" s="105">
        <v>-4.5274954560796479</v>
      </c>
      <c r="E26" s="121">
        <v>236026000</v>
      </c>
      <c r="F26" s="121">
        <v>150074000</v>
      </c>
      <c r="G26" s="105">
        <v>-36.416327014820396</v>
      </c>
    </row>
    <row r="27" spans="1:7" ht="12" customHeight="1" x14ac:dyDescent="0.15">
      <c r="A27" s="106" t="s">
        <v>106</v>
      </c>
      <c r="B27" s="121">
        <v>460138000</v>
      </c>
      <c r="C27" s="121">
        <v>603423000</v>
      </c>
      <c r="D27" s="105">
        <v>31.139571172126622</v>
      </c>
      <c r="E27" s="121">
        <v>63712000</v>
      </c>
      <c r="F27" s="121">
        <v>41671000</v>
      </c>
      <c r="G27" s="105">
        <v>-34.5947388247112</v>
      </c>
    </row>
    <row r="28" spans="1:7" ht="12" customHeight="1" x14ac:dyDescent="0.15">
      <c r="A28" s="106" t="s">
        <v>105</v>
      </c>
      <c r="B28" s="121">
        <v>1424044000</v>
      </c>
      <c r="C28" s="121">
        <v>1624861000</v>
      </c>
      <c r="D28" s="105">
        <v>14.101881683431131</v>
      </c>
      <c r="E28" s="121">
        <v>322148000</v>
      </c>
      <c r="F28" s="121">
        <v>158784000</v>
      </c>
      <c r="G28" s="105">
        <v>-50.710853396575487</v>
      </c>
    </row>
    <row r="29" spans="1:7" ht="12" customHeight="1" x14ac:dyDescent="0.15">
      <c r="A29" s="106" t="s">
        <v>104</v>
      </c>
      <c r="B29" s="121">
        <v>990623000</v>
      </c>
      <c r="C29" s="121">
        <v>1110978000</v>
      </c>
      <c r="D29" s="105">
        <v>12.149425159722719</v>
      </c>
      <c r="E29" s="121">
        <v>273211000</v>
      </c>
      <c r="F29" s="121">
        <v>160678000</v>
      </c>
      <c r="G29" s="105">
        <v>-41.189044364977981</v>
      </c>
    </row>
    <row r="30" spans="1:7" ht="12" customHeight="1" x14ac:dyDescent="0.15">
      <c r="A30" s="106" t="s">
        <v>103</v>
      </c>
      <c r="B30" s="121">
        <v>744812000</v>
      </c>
      <c r="C30" s="121">
        <v>801564000</v>
      </c>
      <c r="D30" s="105">
        <v>7.6196409295231557</v>
      </c>
      <c r="E30" s="121">
        <v>127096000</v>
      </c>
      <c r="F30" s="121">
        <v>75593000</v>
      </c>
      <c r="G30" s="105">
        <v>-40.522911814691263</v>
      </c>
    </row>
    <row r="31" spans="1:7" ht="12" customHeight="1" x14ac:dyDescent="0.15">
      <c r="A31" s="106" t="s">
        <v>102</v>
      </c>
      <c r="B31" s="121">
        <v>496542000</v>
      </c>
      <c r="C31" s="121">
        <v>471022000</v>
      </c>
      <c r="D31" s="105">
        <v>-5.1395450938691996</v>
      </c>
      <c r="E31" s="121">
        <v>41857000</v>
      </c>
      <c r="F31" s="121">
        <v>17950000</v>
      </c>
      <c r="G31" s="105">
        <v>-57.115894593496904</v>
      </c>
    </row>
    <row r="32" spans="1:7" ht="12" customHeight="1" x14ac:dyDescent="0.15">
      <c r="A32" s="104" t="s">
        <v>101</v>
      </c>
      <c r="B32" s="120">
        <v>583546000</v>
      </c>
      <c r="C32" s="119">
        <v>889771000</v>
      </c>
      <c r="D32" s="103">
        <v>52.476582822947982</v>
      </c>
      <c r="E32" s="119">
        <v>124785000</v>
      </c>
      <c r="F32" s="119">
        <v>84927000</v>
      </c>
      <c r="G32" s="103">
        <v>-31.941339103257604</v>
      </c>
    </row>
    <row r="33" spans="1:1" ht="12" customHeight="1" x14ac:dyDescent="0.15">
      <c r="A33" s="102" t="s">
        <v>100</v>
      </c>
    </row>
    <row r="34" spans="1:1" ht="12" customHeight="1" x14ac:dyDescent="0.15"/>
    <row r="35" spans="1:1" ht="12" customHeight="1" x14ac:dyDescent="0.15"/>
  </sheetData>
  <mergeCells count="2">
    <mergeCell ref="A17:G17"/>
    <mergeCell ref="B18:D18"/>
  </mergeCells>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zoomScaleNormal="100" zoomScaleSheetLayoutView="8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6" ht="12" customHeight="1" x14ac:dyDescent="0.15"/>
    <row r="2" spans="1:6" ht="12" customHeight="1" x14ac:dyDescent="0.15">
      <c r="A2" s="48" t="s">
        <v>684</v>
      </c>
      <c r="B2" s="11"/>
      <c r="C2" s="686"/>
      <c r="D2" s="686"/>
      <c r="E2" s="686"/>
      <c r="F2" s="686"/>
    </row>
    <row r="3" spans="1:6" ht="12" customHeight="1" x14ac:dyDescent="0.15">
      <c r="A3" s="189"/>
      <c r="B3" s="115" t="s">
        <v>7</v>
      </c>
      <c r="C3" s="690" t="s">
        <v>683</v>
      </c>
      <c r="D3" s="689" t="s">
        <v>682</v>
      </c>
      <c r="E3" s="690" t="s">
        <v>681</v>
      </c>
      <c r="F3" s="689" t="s">
        <v>680</v>
      </c>
    </row>
    <row r="4" spans="1:6" ht="12" customHeight="1" x14ac:dyDescent="0.15">
      <c r="A4" s="18" t="s">
        <v>679</v>
      </c>
      <c r="B4" s="619">
        <v>1559</v>
      </c>
      <c r="C4" s="619">
        <v>1477.64</v>
      </c>
      <c r="D4" s="619">
        <v>1733.412</v>
      </c>
      <c r="E4" s="619">
        <v>1575.3120000000001</v>
      </c>
      <c r="F4" s="619">
        <v>1384.271</v>
      </c>
    </row>
    <row r="5" spans="1:6" ht="12" customHeight="1" x14ac:dyDescent="0.15">
      <c r="A5" s="18" t="s">
        <v>678</v>
      </c>
      <c r="B5" s="619">
        <v>894</v>
      </c>
      <c r="C5" s="619">
        <v>910.16700000000003</v>
      </c>
      <c r="D5" s="619">
        <v>759.32400000000007</v>
      </c>
      <c r="E5" s="619">
        <v>738.84699999999998</v>
      </c>
      <c r="F5" s="619">
        <v>492.66300000000001</v>
      </c>
    </row>
    <row r="6" spans="1:6" ht="12" customHeight="1" x14ac:dyDescent="0.15">
      <c r="A6" s="37" t="s">
        <v>461</v>
      </c>
      <c r="B6" s="688">
        <v>57.344451571520203</v>
      </c>
      <c r="C6" s="687">
        <v>61.595990904415146</v>
      </c>
      <c r="D6" s="687">
        <v>43.805165765553724</v>
      </c>
      <c r="E6" s="687">
        <v>46.901629645428969</v>
      </c>
      <c r="F6" s="687">
        <v>35.590068707644676</v>
      </c>
    </row>
    <row r="7" spans="1:6" ht="12" customHeight="1" x14ac:dyDescent="0.15">
      <c r="A7" s="1" t="s">
        <v>677</v>
      </c>
      <c r="B7" s="11"/>
      <c r="C7" s="686"/>
      <c r="D7" s="686"/>
      <c r="E7" s="686"/>
      <c r="F7" s="686"/>
    </row>
    <row r="8" spans="1:6" ht="12" customHeight="1" x14ac:dyDescent="0.15">
      <c r="B8" s="11"/>
      <c r="C8" s="686"/>
      <c r="D8" s="686"/>
      <c r="E8" s="686"/>
      <c r="F8" s="686"/>
    </row>
    <row r="9" spans="1:6"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5" ht="12" customHeight="1" x14ac:dyDescent="0.15"/>
    <row r="2" spans="1:5" ht="12" customHeight="1" x14ac:dyDescent="0.15">
      <c r="A2" s="84" t="s">
        <v>826</v>
      </c>
      <c r="B2" s="25"/>
      <c r="C2" s="25"/>
      <c r="D2" s="25"/>
      <c r="E2" s="25"/>
    </row>
    <row r="3" spans="1:5" ht="12" customHeight="1" x14ac:dyDescent="0.15">
      <c r="A3" s="47"/>
      <c r="B3" s="214" t="s">
        <v>559</v>
      </c>
      <c r="C3" s="210"/>
      <c r="D3" s="209" t="s">
        <v>212</v>
      </c>
      <c r="E3" s="209"/>
    </row>
    <row r="4" spans="1:5" ht="12" customHeight="1" x14ac:dyDescent="0.15">
      <c r="A4" s="37"/>
      <c r="B4" s="26" t="s">
        <v>506</v>
      </c>
      <c r="C4" s="99" t="s">
        <v>461</v>
      </c>
      <c r="D4" s="26" t="s">
        <v>825</v>
      </c>
      <c r="E4" s="123" t="s">
        <v>461</v>
      </c>
    </row>
    <row r="5" spans="1:5" ht="12" customHeight="1" x14ac:dyDescent="0.15">
      <c r="A5" s="239" t="s">
        <v>824</v>
      </c>
      <c r="B5" s="619">
        <v>98070</v>
      </c>
      <c r="C5" s="815">
        <v>100</v>
      </c>
      <c r="D5" s="619">
        <v>541883</v>
      </c>
      <c r="E5" s="815">
        <v>100</v>
      </c>
    </row>
    <row r="6" spans="1:5" ht="12" customHeight="1" x14ac:dyDescent="0.15">
      <c r="A6" s="238" t="s">
        <v>264</v>
      </c>
      <c r="B6" s="619">
        <v>12010</v>
      </c>
      <c r="C6" s="815">
        <v>12.246354644641583</v>
      </c>
      <c r="D6" s="619">
        <v>22643</v>
      </c>
      <c r="E6" s="815">
        <v>4.1785772943605908</v>
      </c>
    </row>
    <row r="7" spans="1:5" ht="12" customHeight="1" x14ac:dyDescent="0.15">
      <c r="A7" s="238" t="s">
        <v>263</v>
      </c>
      <c r="B7" s="619">
        <v>40500</v>
      </c>
      <c r="C7" s="815">
        <v>41.29703273172224</v>
      </c>
      <c r="D7" s="619">
        <v>97809</v>
      </c>
      <c r="E7" s="815">
        <v>18.049837326507749</v>
      </c>
    </row>
    <row r="8" spans="1:5" ht="12" customHeight="1" x14ac:dyDescent="0.15">
      <c r="A8" s="238" t="s">
        <v>262</v>
      </c>
      <c r="B8" s="619">
        <v>13050</v>
      </c>
      <c r="C8" s="815">
        <v>13.306821657999388</v>
      </c>
      <c r="D8" s="619">
        <v>48661</v>
      </c>
      <c r="E8" s="815">
        <v>8.9799827638069463</v>
      </c>
    </row>
    <row r="9" spans="1:5" ht="12" customHeight="1" x14ac:dyDescent="0.15">
      <c r="A9" s="238" t="s">
        <v>261</v>
      </c>
      <c r="B9" s="619">
        <v>10010</v>
      </c>
      <c r="C9" s="815">
        <v>10.206995003568879</v>
      </c>
      <c r="D9" s="619">
        <v>53243</v>
      </c>
      <c r="E9" s="815">
        <v>9.8255527484715337</v>
      </c>
    </row>
    <row r="10" spans="1:5" ht="12" customHeight="1" x14ac:dyDescent="0.15">
      <c r="A10" s="238" t="s">
        <v>823</v>
      </c>
      <c r="B10" s="619">
        <v>8830</v>
      </c>
      <c r="C10" s="815">
        <v>9.0037728153359851</v>
      </c>
      <c r="D10" s="619">
        <v>120131</v>
      </c>
      <c r="E10" s="815">
        <v>22.169176741104629</v>
      </c>
    </row>
    <row r="11" spans="1:5" ht="12" customHeight="1" x14ac:dyDescent="0.15">
      <c r="A11" s="235" t="s">
        <v>822</v>
      </c>
      <c r="B11" s="641">
        <v>13670</v>
      </c>
      <c r="C11" s="814">
        <v>13.939023146731927</v>
      </c>
      <c r="D11" s="623">
        <v>199396</v>
      </c>
      <c r="E11" s="814">
        <v>36.796873125748547</v>
      </c>
    </row>
    <row r="12" spans="1:5" ht="12" customHeight="1" x14ac:dyDescent="0.15">
      <c r="A12" s="220"/>
      <c r="B12" s="619"/>
      <c r="C12" s="813"/>
      <c r="D12" s="619"/>
      <c r="E12" s="813"/>
    </row>
    <row r="13" spans="1:5" ht="12" customHeight="1" x14ac:dyDescent="0.15">
      <c r="A13" s="220"/>
      <c r="B13" s="619"/>
      <c r="C13" s="813"/>
      <c r="D13" s="619"/>
      <c r="E13" s="813"/>
    </row>
    <row r="14" spans="1:5" ht="12" customHeight="1" x14ac:dyDescent="0.15">
      <c r="A14" s="220"/>
      <c r="B14" s="619"/>
      <c r="C14" s="813"/>
      <c r="D14" s="619"/>
      <c r="E14" s="813"/>
    </row>
    <row r="15" spans="1:5" ht="12" customHeight="1" x14ac:dyDescent="0.15">
      <c r="A15" s="220"/>
      <c r="B15" s="619"/>
      <c r="C15" s="813"/>
      <c r="D15" s="619"/>
      <c r="E15" s="813"/>
    </row>
    <row r="16" spans="1:5" ht="12" customHeight="1" x14ac:dyDescent="0.15">
      <c r="A16" s="220"/>
      <c r="B16" s="619"/>
      <c r="C16" s="813"/>
      <c r="D16" s="619"/>
      <c r="E16" s="813"/>
    </row>
    <row r="17" spans="1:5" ht="12" customHeight="1" x14ac:dyDescent="0.15">
      <c r="A17" s="220"/>
      <c r="B17" s="619"/>
      <c r="C17" s="813"/>
      <c r="D17" s="619"/>
      <c r="E17" s="813"/>
    </row>
    <row r="18" spans="1:5" ht="12" customHeight="1" x14ac:dyDescent="0.15">
      <c r="A18" s="220"/>
      <c r="B18" s="619"/>
      <c r="C18" s="813"/>
      <c r="D18" s="619"/>
      <c r="E18" s="813"/>
    </row>
    <row r="19" spans="1:5" ht="12" customHeight="1" x14ac:dyDescent="0.15">
      <c r="A19" s="220"/>
      <c r="B19" s="619"/>
      <c r="C19" s="813"/>
      <c r="D19" s="619"/>
      <c r="E19" s="813"/>
    </row>
    <row r="20" spans="1:5" ht="12" customHeight="1" x14ac:dyDescent="0.15">
      <c r="A20" s="220"/>
      <c r="B20" s="619"/>
      <c r="C20" s="813"/>
      <c r="D20" s="619"/>
      <c r="E20" s="813"/>
    </row>
    <row r="21" spans="1:5" ht="12" customHeight="1" x14ac:dyDescent="0.15">
      <c r="A21" s="220"/>
      <c r="B21" s="619"/>
      <c r="C21" s="813"/>
      <c r="D21" s="619"/>
      <c r="E21" s="813"/>
    </row>
    <row r="22" spans="1:5" ht="12" customHeight="1" x14ac:dyDescent="0.15">
      <c r="A22" s="220"/>
      <c r="B22" s="619"/>
      <c r="C22" s="813"/>
      <c r="D22" s="619"/>
      <c r="E22" s="813"/>
    </row>
    <row r="23" spans="1:5" ht="12" customHeight="1" x14ac:dyDescent="0.15">
      <c r="A23" s="220"/>
      <c r="B23" s="619"/>
      <c r="C23" s="813"/>
      <c r="D23" s="619"/>
      <c r="E23" s="813"/>
    </row>
    <row r="24" spans="1:5" ht="12" customHeight="1" x14ac:dyDescent="0.15">
      <c r="A24" s="220"/>
      <c r="B24" s="619"/>
      <c r="C24" s="813"/>
      <c r="D24" s="619"/>
      <c r="E24" s="813"/>
    </row>
    <row r="25" spans="1:5" ht="12" customHeight="1" x14ac:dyDescent="0.15">
      <c r="A25" s="220"/>
      <c r="B25" s="619"/>
      <c r="C25" s="813"/>
      <c r="D25" s="619"/>
      <c r="E25" s="813"/>
    </row>
    <row r="26" spans="1:5" ht="12" customHeight="1" x14ac:dyDescent="0.15">
      <c r="A26" s="220"/>
      <c r="B26" s="619"/>
      <c r="C26" s="813"/>
      <c r="D26" s="619"/>
      <c r="E26" s="813"/>
    </row>
    <row r="27" spans="1:5" ht="12" customHeight="1" x14ac:dyDescent="0.15">
      <c r="A27" s="220"/>
      <c r="B27" s="619"/>
      <c r="C27" s="813"/>
      <c r="D27" s="619"/>
      <c r="E27" s="813"/>
    </row>
    <row r="28" spans="1:5" ht="12" customHeight="1" x14ac:dyDescent="0.15">
      <c r="A28" s="220"/>
      <c r="B28" s="619"/>
      <c r="C28" s="813"/>
      <c r="D28" s="619"/>
      <c r="E28" s="813"/>
    </row>
    <row r="29" spans="1:5" ht="12" customHeight="1" x14ac:dyDescent="0.15">
      <c r="A29" s="220"/>
      <c r="B29" s="619"/>
      <c r="C29" s="813"/>
      <c r="D29" s="619"/>
      <c r="E29" s="813"/>
    </row>
    <row r="30" spans="1:5" ht="12" customHeight="1" x14ac:dyDescent="0.15">
      <c r="A30" s="220"/>
      <c r="B30" s="619"/>
      <c r="C30" s="813"/>
      <c r="D30" s="619"/>
      <c r="E30" s="813"/>
    </row>
    <row r="31" spans="1:5" ht="12" customHeight="1" x14ac:dyDescent="0.15">
      <c r="A31" s="220"/>
      <c r="B31" s="619"/>
      <c r="C31" s="813"/>
      <c r="D31" s="619"/>
      <c r="E31" s="813"/>
    </row>
    <row r="32" spans="1:5" ht="12" customHeight="1" x14ac:dyDescent="0.15">
      <c r="A32" s="220"/>
      <c r="B32" s="619"/>
      <c r="C32" s="813"/>
      <c r="D32" s="619"/>
      <c r="E32" s="813"/>
    </row>
    <row r="33" spans="1:5" ht="12" customHeight="1" x14ac:dyDescent="0.15">
      <c r="A33" s="220"/>
      <c r="B33" s="619"/>
      <c r="C33" s="813"/>
      <c r="D33" s="619"/>
      <c r="E33" s="813"/>
    </row>
  </sheetData>
  <mergeCells count="2">
    <mergeCell ref="B3:C3"/>
    <mergeCell ref="D3:E3"/>
  </mergeCells>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6"/>
  <sheetViews>
    <sheetView view="pageBreakPreview" zoomScale="80" zoomScaleNormal="100" workbookViewId="0">
      <selection activeCell="B29" sqref="B29"/>
    </sheetView>
  </sheetViews>
  <sheetFormatPr defaultRowHeight="11.25" x14ac:dyDescent="0.15"/>
  <cols>
    <col min="1" max="1" width="26.625" style="1" customWidth="1"/>
    <col min="2" max="6" width="11.625" style="1" customWidth="1"/>
    <col min="7" max="16384" width="9" style="1"/>
  </cols>
  <sheetData>
    <row r="1" spans="1:5" customFormat="1" ht="12" customHeight="1" x14ac:dyDescent="0.15">
      <c r="A1" s="812" t="s">
        <v>821</v>
      </c>
      <c r="B1" s="806"/>
      <c r="C1" s="806"/>
      <c r="D1" s="806"/>
      <c r="E1" s="806"/>
    </row>
    <row r="2" spans="1:5" customFormat="1" ht="12" customHeight="1" x14ac:dyDescent="0.15">
      <c r="A2" s="796"/>
      <c r="B2" s="811" t="s">
        <v>9</v>
      </c>
      <c r="C2" s="811" t="s">
        <v>228</v>
      </c>
      <c r="D2" s="811" t="s">
        <v>233</v>
      </c>
      <c r="E2" s="810" t="s">
        <v>233</v>
      </c>
    </row>
    <row r="3" spans="1:5" customFormat="1" ht="12" customHeight="1" x14ac:dyDescent="0.15">
      <c r="A3" s="793"/>
      <c r="B3" s="809" t="s">
        <v>44</v>
      </c>
      <c r="C3" s="809" t="s">
        <v>44</v>
      </c>
      <c r="D3" s="809" t="s">
        <v>42</v>
      </c>
      <c r="E3" s="808" t="s">
        <v>802</v>
      </c>
    </row>
    <row r="4" spans="1:5" customFormat="1" ht="12" customHeight="1" x14ac:dyDescent="0.15">
      <c r="A4" s="804" t="s">
        <v>820</v>
      </c>
      <c r="B4" s="507">
        <v>1859720</v>
      </c>
      <c r="C4" s="507">
        <v>641400</v>
      </c>
      <c r="D4" s="249">
        <v>34.489062869679302</v>
      </c>
      <c r="E4" s="807" t="s">
        <v>1</v>
      </c>
    </row>
    <row r="5" spans="1:5" customFormat="1" ht="12" customHeight="1" x14ac:dyDescent="0.15">
      <c r="A5" s="787" t="s">
        <v>801</v>
      </c>
      <c r="B5" s="785">
        <v>84950</v>
      </c>
      <c r="C5" s="785">
        <v>33280</v>
      </c>
      <c r="D5" s="784">
        <v>39.175985874043555</v>
      </c>
      <c r="E5" s="783">
        <v>23</v>
      </c>
    </row>
    <row r="6" spans="1:5" customFormat="1" ht="12" customHeight="1" x14ac:dyDescent="0.15">
      <c r="A6" s="778" t="s">
        <v>800</v>
      </c>
      <c r="B6" s="507">
        <v>17110</v>
      </c>
      <c r="C6" s="507">
        <v>8070</v>
      </c>
      <c r="D6" s="249">
        <v>47.165400350672122</v>
      </c>
      <c r="E6" s="515">
        <v>5</v>
      </c>
    </row>
    <row r="7" spans="1:5" customFormat="1" ht="12" customHeight="1" x14ac:dyDescent="0.15">
      <c r="A7" s="778" t="s">
        <v>799</v>
      </c>
      <c r="B7" s="507">
        <v>18120</v>
      </c>
      <c r="C7" s="507">
        <v>7210</v>
      </c>
      <c r="D7" s="249">
        <v>39.790286975717436</v>
      </c>
      <c r="E7" s="515">
        <v>21</v>
      </c>
    </row>
    <row r="8" spans="1:5" customFormat="1" ht="12" customHeight="1" x14ac:dyDescent="0.15">
      <c r="A8" s="778" t="s">
        <v>798</v>
      </c>
      <c r="B8" s="507">
        <v>29960</v>
      </c>
      <c r="C8" s="507">
        <v>10600</v>
      </c>
      <c r="D8" s="249">
        <v>35.380507343124165</v>
      </c>
      <c r="E8" s="515">
        <v>36</v>
      </c>
    </row>
    <row r="9" spans="1:5" customFormat="1" ht="12" customHeight="1" x14ac:dyDescent="0.15">
      <c r="A9" s="782" t="s">
        <v>797</v>
      </c>
      <c r="B9" s="781">
        <v>16250</v>
      </c>
      <c r="C9" s="781">
        <v>7580</v>
      </c>
      <c r="D9" s="780">
        <v>46.646153846153851</v>
      </c>
      <c r="E9" s="779">
        <v>7</v>
      </c>
    </row>
    <row r="10" spans="1:5" customFormat="1" ht="12" customHeight="1" x14ac:dyDescent="0.15">
      <c r="A10" s="778" t="s">
        <v>796</v>
      </c>
      <c r="B10" s="507">
        <v>18800</v>
      </c>
      <c r="C10" s="507">
        <v>8780</v>
      </c>
      <c r="D10" s="249">
        <v>46.702127659574465</v>
      </c>
      <c r="E10" s="515">
        <v>6</v>
      </c>
    </row>
    <row r="11" spans="1:5" customFormat="1" ht="12" customHeight="1" x14ac:dyDescent="0.15">
      <c r="A11" s="778" t="s">
        <v>795</v>
      </c>
      <c r="B11" s="507">
        <v>30730</v>
      </c>
      <c r="C11" s="507">
        <v>11370</v>
      </c>
      <c r="D11" s="249">
        <v>36.999674585095995</v>
      </c>
      <c r="E11" s="515">
        <v>30</v>
      </c>
    </row>
    <row r="12" spans="1:5" customFormat="1" ht="12" customHeight="1" x14ac:dyDescent="0.15">
      <c r="A12" s="778" t="s">
        <v>794</v>
      </c>
      <c r="B12" s="507">
        <v>34480</v>
      </c>
      <c r="C12" s="507">
        <v>11990</v>
      </c>
      <c r="D12" s="249">
        <v>34.773781902552201</v>
      </c>
      <c r="E12" s="515">
        <v>38</v>
      </c>
    </row>
    <row r="13" spans="1:5" customFormat="1" ht="12" customHeight="1" x14ac:dyDescent="0.15">
      <c r="A13" s="778" t="s">
        <v>793</v>
      </c>
      <c r="B13" s="507">
        <v>31470</v>
      </c>
      <c r="C13" s="507">
        <v>9610</v>
      </c>
      <c r="D13" s="249">
        <v>30.537019383539882</v>
      </c>
      <c r="E13" s="515">
        <v>44</v>
      </c>
    </row>
    <row r="14" spans="1:5" customFormat="1" ht="12" customHeight="1" x14ac:dyDescent="0.15">
      <c r="A14" s="778" t="s">
        <v>792</v>
      </c>
      <c r="B14" s="507">
        <v>32510</v>
      </c>
      <c r="C14" s="507">
        <v>11500</v>
      </c>
      <c r="D14" s="249">
        <v>35.373731159643185</v>
      </c>
      <c r="E14" s="515">
        <v>37</v>
      </c>
    </row>
    <row r="15" spans="1:5" customFormat="1" ht="12" customHeight="1" x14ac:dyDescent="0.15">
      <c r="A15" s="786" t="s">
        <v>791</v>
      </c>
      <c r="B15" s="785">
        <v>80310</v>
      </c>
      <c r="C15" s="785">
        <v>21890</v>
      </c>
      <c r="D15" s="784">
        <v>27.256879591582617</v>
      </c>
      <c r="E15" s="783">
        <v>45</v>
      </c>
    </row>
    <row r="16" spans="1:5" customFormat="1" ht="12" customHeight="1" x14ac:dyDescent="0.15">
      <c r="A16" s="778" t="s">
        <v>790</v>
      </c>
      <c r="B16" s="507">
        <v>60370</v>
      </c>
      <c r="C16" s="507">
        <v>18550</v>
      </c>
      <c r="D16" s="249">
        <v>30.727182375351997</v>
      </c>
      <c r="E16" s="515">
        <v>43</v>
      </c>
    </row>
    <row r="17" spans="1:5" customFormat="1" ht="12" customHeight="1" x14ac:dyDescent="0.15">
      <c r="A17" s="778" t="s">
        <v>789</v>
      </c>
      <c r="B17" s="507">
        <v>291530</v>
      </c>
      <c r="C17" s="507">
        <v>71160</v>
      </c>
      <c r="D17" s="249">
        <v>24.409151716804445</v>
      </c>
      <c r="E17" s="515">
        <v>46</v>
      </c>
    </row>
    <row r="18" spans="1:5" customFormat="1" ht="12" customHeight="1" x14ac:dyDescent="0.15">
      <c r="A18" s="778" t="s">
        <v>788</v>
      </c>
      <c r="B18" s="507">
        <v>101630</v>
      </c>
      <c r="C18" s="507">
        <v>24400</v>
      </c>
      <c r="D18" s="249">
        <v>24.008658860572666</v>
      </c>
      <c r="E18" s="515">
        <v>47</v>
      </c>
    </row>
    <row r="19" spans="1:5" customFormat="1" ht="12" customHeight="1" x14ac:dyDescent="0.15">
      <c r="A19" s="782" t="s">
        <v>787</v>
      </c>
      <c r="B19" s="781">
        <v>40350</v>
      </c>
      <c r="C19" s="781">
        <v>17140</v>
      </c>
      <c r="D19" s="780">
        <v>42.478314745972739</v>
      </c>
      <c r="E19" s="779">
        <v>13</v>
      </c>
    </row>
    <row r="20" spans="1:5" customFormat="1" ht="12" customHeight="1" x14ac:dyDescent="0.15">
      <c r="A20" s="778" t="s">
        <v>786</v>
      </c>
      <c r="B20" s="507">
        <v>16660</v>
      </c>
      <c r="C20" s="507">
        <v>8050</v>
      </c>
      <c r="D20" s="249">
        <v>48.319327731092436</v>
      </c>
      <c r="E20" s="515">
        <v>3</v>
      </c>
    </row>
    <row r="21" spans="1:5" customFormat="1" ht="12" customHeight="1" x14ac:dyDescent="0.15">
      <c r="A21" s="778" t="s">
        <v>785</v>
      </c>
      <c r="B21" s="507">
        <v>19950</v>
      </c>
      <c r="C21" s="507">
        <v>8240</v>
      </c>
      <c r="D21" s="249">
        <v>41.303258145363408</v>
      </c>
      <c r="E21" s="515">
        <v>16</v>
      </c>
    </row>
    <row r="22" spans="1:5" customFormat="1" ht="12" customHeight="1" x14ac:dyDescent="0.15">
      <c r="A22" s="778" t="s">
        <v>784</v>
      </c>
      <c r="B22" s="507">
        <v>15820</v>
      </c>
      <c r="C22" s="507">
        <v>6120</v>
      </c>
      <c r="D22" s="249">
        <v>38.685208596713025</v>
      </c>
      <c r="E22" s="515">
        <v>25</v>
      </c>
    </row>
    <row r="23" spans="1:5" customFormat="1" ht="12" customHeight="1" x14ac:dyDescent="0.15">
      <c r="A23" s="778" t="s">
        <v>783</v>
      </c>
      <c r="B23" s="507">
        <v>13720</v>
      </c>
      <c r="C23" s="507">
        <v>5320</v>
      </c>
      <c r="D23" s="249">
        <v>38.775510204081634</v>
      </c>
      <c r="E23" s="515">
        <v>24</v>
      </c>
    </row>
    <row r="24" spans="1:5" customFormat="1" ht="12" customHeight="1" x14ac:dyDescent="0.15">
      <c r="A24" s="778" t="s">
        <v>782</v>
      </c>
      <c r="B24" s="507">
        <v>39410</v>
      </c>
      <c r="C24" s="507">
        <v>15770</v>
      </c>
      <c r="D24" s="249">
        <v>40.015224562293831</v>
      </c>
      <c r="E24" s="515">
        <v>20</v>
      </c>
    </row>
    <row r="25" spans="1:5" customFormat="1" ht="12" customHeight="1" x14ac:dyDescent="0.15">
      <c r="A25" s="786" t="s">
        <v>781</v>
      </c>
      <c r="B25" s="785">
        <v>32250</v>
      </c>
      <c r="C25" s="785">
        <v>12340</v>
      </c>
      <c r="D25" s="784">
        <v>38.263565891472865</v>
      </c>
      <c r="E25" s="783">
        <v>26</v>
      </c>
    </row>
    <row r="26" spans="1:5" customFormat="1" ht="12" customHeight="1" x14ac:dyDescent="0.15">
      <c r="A26" s="778" t="s">
        <v>780</v>
      </c>
      <c r="B26" s="507">
        <v>57550</v>
      </c>
      <c r="C26" s="507">
        <v>20750</v>
      </c>
      <c r="D26" s="249">
        <v>36.055603822762819</v>
      </c>
      <c r="E26" s="515">
        <v>34</v>
      </c>
    </row>
    <row r="27" spans="1:5" customFormat="1" ht="12" customHeight="1" x14ac:dyDescent="0.15">
      <c r="A27" s="778" t="s">
        <v>779</v>
      </c>
      <c r="B27" s="507">
        <v>110010</v>
      </c>
      <c r="C27" s="507">
        <v>37640</v>
      </c>
      <c r="D27" s="249">
        <v>34.215071357149348</v>
      </c>
      <c r="E27" s="515">
        <v>40</v>
      </c>
    </row>
    <row r="28" spans="1:5" customFormat="1" ht="12" customHeight="1" x14ac:dyDescent="0.15">
      <c r="A28" s="778" t="s">
        <v>778</v>
      </c>
      <c r="B28" s="507">
        <v>26120</v>
      </c>
      <c r="C28" s="507">
        <v>12450</v>
      </c>
      <c r="D28" s="249">
        <v>47.664624808575809</v>
      </c>
      <c r="E28" s="515">
        <v>4</v>
      </c>
    </row>
    <row r="29" spans="1:5" customFormat="1" ht="12" customHeight="1" x14ac:dyDescent="0.15">
      <c r="A29" s="782" t="s">
        <v>777</v>
      </c>
      <c r="B29" s="781">
        <v>17290</v>
      </c>
      <c r="C29" s="781">
        <v>7620</v>
      </c>
      <c r="D29" s="780">
        <v>44.071717755928283</v>
      </c>
      <c r="E29" s="779">
        <v>10</v>
      </c>
    </row>
    <row r="30" spans="1:5" customFormat="1" ht="12" customHeight="1" x14ac:dyDescent="0.15">
      <c r="A30" s="778" t="s">
        <v>776</v>
      </c>
      <c r="B30" s="507">
        <v>35380</v>
      </c>
      <c r="C30" s="507">
        <v>13400</v>
      </c>
      <c r="D30" s="249">
        <v>37.874505370265688</v>
      </c>
      <c r="E30" s="515">
        <v>29</v>
      </c>
    </row>
    <row r="31" spans="1:5" customFormat="1" ht="12" customHeight="1" x14ac:dyDescent="0.15">
      <c r="A31" s="778" t="s">
        <v>775</v>
      </c>
      <c r="B31" s="507">
        <v>133330</v>
      </c>
      <c r="C31" s="507">
        <v>42560</v>
      </c>
      <c r="D31" s="249">
        <v>31.920798019950496</v>
      </c>
      <c r="E31" s="515">
        <v>41</v>
      </c>
    </row>
    <row r="32" spans="1:5" customFormat="1" ht="12" customHeight="1" x14ac:dyDescent="0.15">
      <c r="A32" s="778" t="s">
        <v>774</v>
      </c>
      <c r="B32" s="507">
        <v>62090</v>
      </c>
      <c r="C32" s="507">
        <v>23620</v>
      </c>
      <c r="D32" s="249">
        <v>38.041552584957323</v>
      </c>
      <c r="E32" s="515">
        <v>28</v>
      </c>
    </row>
    <row r="33" spans="1:5" customFormat="1" ht="12" customHeight="1" x14ac:dyDescent="0.15">
      <c r="A33" s="778" t="s">
        <v>773</v>
      </c>
      <c r="B33" s="507">
        <v>11490</v>
      </c>
      <c r="C33" s="507">
        <v>4710</v>
      </c>
      <c r="D33" s="249">
        <v>40.992167101827675</v>
      </c>
      <c r="E33" s="515">
        <v>18</v>
      </c>
    </row>
    <row r="34" spans="1:5" customFormat="1" ht="12" customHeight="1" x14ac:dyDescent="0.15">
      <c r="A34" s="778" t="s">
        <v>772</v>
      </c>
      <c r="B34" s="507">
        <v>11670</v>
      </c>
      <c r="C34" s="507">
        <v>5050</v>
      </c>
      <c r="D34" s="249">
        <v>43.273350471293917</v>
      </c>
      <c r="E34" s="515">
        <v>11</v>
      </c>
    </row>
    <row r="35" spans="1:5" customFormat="1" ht="12" customHeight="1" x14ac:dyDescent="0.15">
      <c r="A35" s="786" t="s">
        <v>771</v>
      </c>
      <c r="B35" s="785">
        <v>10250</v>
      </c>
      <c r="C35" s="785">
        <v>5130</v>
      </c>
      <c r="D35" s="784">
        <v>50.048780487804876</v>
      </c>
      <c r="E35" s="783">
        <v>1</v>
      </c>
    </row>
    <row r="36" spans="1:5" customFormat="1" ht="12" customHeight="1" x14ac:dyDescent="0.15">
      <c r="A36" s="778" t="s">
        <v>770</v>
      </c>
      <c r="B36" s="507">
        <v>13090</v>
      </c>
      <c r="C36" s="507">
        <v>6470</v>
      </c>
      <c r="D36" s="249">
        <v>49.427043544690605</v>
      </c>
      <c r="E36" s="515">
        <v>2</v>
      </c>
    </row>
    <row r="37" spans="1:5" customFormat="1" ht="12" customHeight="1" x14ac:dyDescent="0.15">
      <c r="A37" s="778" t="s">
        <v>769</v>
      </c>
      <c r="B37" s="507">
        <v>27810</v>
      </c>
      <c r="C37" s="507">
        <v>10280</v>
      </c>
      <c r="D37" s="249">
        <v>36.965120460266093</v>
      </c>
      <c r="E37" s="515">
        <v>31</v>
      </c>
    </row>
    <row r="38" spans="1:5" customFormat="1" ht="12" customHeight="1" x14ac:dyDescent="0.15">
      <c r="A38" s="778" t="s">
        <v>768</v>
      </c>
      <c r="B38" s="507">
        <v>44680</v>
      </c>
      <c r="C38" s="507">
        <v>15370</v>
      </c>
      <c r="D38" s="249">
        <v>34.400179051029546</v>
      </c>
      <c r="E38" s="515">
        <v>39</v>
      </c>
    </row>
    <row r="39" spans="1:5" customFormat="1" ht="12" customHeight="1" x14ac:dyDescent="0.15">
      <c r="A39" s="782" t="s">
        <v>767</v>
      </c>
      <c r="B39" s="781">
        <v>21000</v>
      </c>
      <c r="C39" s="781">
        <v>9370</v>
      </c>
      <c r="D39" s="780">
        <v>44.61904761904762</v>
      </c>
      <c r="E39" s="779">
        <v>9</v>
      </c>
    </row>
    <row r="40" spans="1:5" customFormat="1" ht="12" customHeight="1" x14ac:dyDescent="0.15">
      <c r="A40" s="778" t="s">
        <v>766</v>
      </c>
      <c r="B40" s="507">
        <v>13330</v>
      </c>
      <c r="C40" s="507">
        <v>4820</v>
      </c>
      <c r="D40" s="249">
        <v>36.159039759939986</v>
      </c>
      <c r="E40" s="515">
        <v>33</v>
      </c>
    </row>
    <row r="41" spans="1:5" customFormat="1" ht="12" customHeight="1" x14ac:dyDescent="0.15">
      <c r="A41" s="778" t="s">
        <v>765</v>
      </c>
      <c r="B41" s="507">
        <v>18520</v>
      </c>
      <c r="C41" s="507">
        <v>7290</v>
      </c>
      <c r="D41" s="249">
        <v>39.362850971922249</v>
      </c>
      <c r="E41" s="515">
        <v>22</v>
      </c>
    </row>
    <row r="42" spans="1:5" customFormat="1" ht="12" customHeight="1" x14ac:dyDescent="0.15">
      <c r="A42" s="778" t="s">
        <v>764</v>
      </c>
      <c r="B42" s="507">
        <v>21960</v>
      </c>
      <c r="C42" s="507">
        <v>9050</v>
      </c>
      <c r="D42" s="249">
        <v>41.211293260473589</v>
      </c>
      <c r="E42" s="515">
        <v>17</v>
      </c>
    </row>
    <row r="43" spans="1:5" customFormat="1" ht="12" customHeight="1" x14ac:dyDescent="0.15">
      <c r="A43" s="778" t="s">
        <v>763</v>
      </c>
      <c r="B43" s="507">
        <v>10220</v>
      </c>
      <c r="C43" s="507">
        <v>3890</v>
      </c>
      <c r="D43" s="249">
        <v>38.06262230919765</v>
      </c>
      <c r="E43" s="515">
        <v>27</v>
      </c>
    </row>
    <row r="44" spans="1:5" customFormat="1" ht="12" customHeight="1" x14ac:dyDescent="0.15">
      <c r="A44" s="778" t="s">
        <v>762</v>
      </c>
      <c r="B44" s="507">
        <v>63270</v>
      </c>
      <c r="C44" s="507">
        <v>23220</v>
      </c>
      <c r="D44" s="249">
        <v>36.699857752489329</v>
      </c>
      <c r="E44" s="515">
        <v>32</v>
      </c>
    </row>
    <row r="45" spans="1:5" customFormat="1" ht="12" customHeight="1" x14ac:dyDescent="0.15">
      <c r="A45" s="786" t="s">
        <v>761</v>
      </c>
      <c r="B45" s="785">
        <v>10430</v>
      </c>
      <c r="C45" s="785">
        <v>4760</v>
      </c>
      <c r="D45" s="784">
        <v>45.63758389261745</v>
      </c>
      <c r="E45" s="783">
        <v>8</v>
      </c>
    </row>
    <row r="46" spans="1:5" customFormat="1" ht="12" customHeight="1" x14ac:dyDescent="0.15">
      <c r="A46" s="778" t="s">
        <v>760</v>
      </c>
      <c r="B46" s="507">
        <v>19410</v>
      </c>
      <c r="C46" s="507">
        <v>8300</v>
      </c>
      <c r="D46" s="249">
        <v>42.761463163317877</v>
      </c>
      <c r="E46" s="515">
        <v>12</v>
      </c>
    </row>
    <row r="47" spans="1:5" customFormat="1" ht="12" customHeight="1" x14ac:dyDescent="0.15">
      <c r="A47" s="778" t="s">
        <v>759</v>
      </c>
      <c r="B47" s="507">
        <v>23860</v>
      </c>
      <c r="C47" s="507">
        <v>8580</v>
      </c>
      <c r="D47" s="249">
        <v>35.959765297569149</v>
      </c>
      <c r="E47" s="515">
        <v>35</v>
      </c>
    </row>
    <row r="48" spans="1:5" customFormat="1" ht="12" customHeight="1" x14ac:dyDescent="0.15">
      <c r="A48" s="778" t="s">
        <v>758</v>
      </c>
      <c r="B48" s="507">
        <v>19000</v>
      </c>
      <c r="C48" s="507">
        <v>7860</v>
      </c>
      <c r="D48" s="249">
        <v>41.368421052631575</v>
      </c>
      <c r="E48" s="515">
        <v>15</v>
      </c>
    </row>
    <row r="49" spans="1:5" customFormat="1" ht="12" customHeight="1" x14ac:dyDescent="0.15">
      <c r="A49" s="782" t="s">
        <v>757</v>
      </c>
      <c r="B49" s="781">
        <v>15630</v>
      </c>
      <c r="C49" s="781">
        <v>6360</v>
      </c>
      <c r="D49" s="780">
        <v>40.690978886756241</v>
      </c>
      <c r="E49" s="779">
        <v>19</v>
      </c>
    </row>
    <row r="50" spans="1:5" customFormat="1" ht="12" customHeight="1" x14ac:dyDescent="0.15">
      <c r="A50" s="778" t="s">
        <v>756</v>
      </c>
      <c r="B50" s="507">
        <v>23890</v>
      </c>
      <c r="C50" s="507">
        <v>10100</v>
      </c>
      <c r="D50" s="249">
        <v>42.277103390539978</v>
      </c>
      <c r="E50" s="515">
        <v>14</v>
      </c>
    </row>
    <row r="51" spans="1:5" customFormat="1" ht="12" customHeight="1" x14ac:dyDescent="0.15">
      <c r="A51" s="777" t="s">
        <v>755</v>
      </c>
      <c r="B51" s="505">
        <v>12090</v>
      </c>
      <c r="C51" s="505">
        <v>3780</v>
      </c>
      <c r="D51" s="248">
        <v>31.265508684863523</v>
      </c>
      <c r="E51" s="776">
        <v>42</v>
      </c>
    </row>
    <row r="52" spans="1:5" customFormat="1" ht="12" customHeight="1" x14ac:dyDescent="0.15">
      <c r="A52" s="778" t="s">
        <v>819</v>
      </c>
      <c r="B52" s="806"/>
      <c r="C52" s="806"/>
      <c r="D52" s="806"/>
      <c r="E52" s="806"/>
    </row>
    <row r="53" spans="1:5" customFormat="1" ht="12" customHeight="1" x14ac:dyDescent="0.15">
      <c r="A53" s="799"/>
      <c r="B53" s="806"/>
      <c r="C53" s="806"/>
      <c r="D53" s="806"/>
      <c r="E53" s="806"/>
    </row>
    <row r="54" spans="1:5" customFormat="1" ht="12" customHeight="1" x14ac:dyDescent="0.15">
      <c r="A54" s="799"/>
      <c r="B54" s="806"/>
      <c r="C54" s="806"/>
      <c r="D54" s="806"/>
      <c r="E54" s="806"/>
    </row>
    <row r="55" spans="1:5" customFormat="1" ht="12" customHeight="1" x14ac:dyDescent="0.15">
      <c r="A55" s="799"/>
      <c r="B55" s="806"/>
      <c r="C55" s="806"/>
      <c r="D55" s="806"/>
      <c r="E55" s="806"/>
    </row>
    <row r="56" spans="1:5" customFormat="1" ht="12" customHeight="1" x14ac:dyDescent="0.15">
      <c r="A56" s="799"/>
      <c r="B56" s="806"/>
      <c r="C56" s="806"/>
      <c r="D56" s="806"/>
      <c r="E56" s="806"/>
    </row>
    <row r="57" spans="1:5" customFormat="1" ht="12" customHeight="1" x14ac:dyDescent="0.15">
      <c r="A57" s="799"/>
      <c r="B57" s="806"/>
      <c r="C57" s="806"/>
      <c r="D57" s="806"/>
      <c r="E57" s="806"/>
    </row>
    <row r="58" spans="1:5" customFormat="1" ht="12" customHeight="1" x14ac:dyDescent="0.15">
      <c r="A58" s="799"/>
      <c r="B58" s="806"/>
      <c r="C58" s="806"/>
      <c r="D58" s="806"/>
      <c r="E58" s="806"/>
    </row>
    <row r="59" spans="1:5" customFormat="1" ht="12" customHeight="1" x14ac:dyDescent="0.15">
      <c r="A59" s="799"/>
      <c r="B59" s="806"/>
      <c r="C59" s="806"/>
      <c r="D59" s="806"/>
      <c r="E59" s="806"/>
    </row>
    <row r="60" spans="1:5" customFormat="1" ht="12" customHeight="1" x14ac:dyDescent="0.15">
      <c r="A60" s="799"/>
      <c r="B60" s="806"/>
      <c r="C60" s="806"/>
      <c r="D60" s="806"/>
      <c r="E60" s="806"/>
    </row>
    <row r="61" spans="1:5" customFormat="1" ht="12" customHeight="1" x14ac:dyDescent="0.15">
      <c r="A61" s="799"/>
      <c r="B61" s="806"/>
      <c r="C61" s="806"/>
      <c r="D61" s="806"/>
      <c r="E61" s="806"/>
    </row>
    <row r="62" spans="1:5" customFormat="1" ht="12" customHeight="1" x14ac:dyDescent="0.15">
      <c r="A62" s="799"/>
      <c r="B62" s="806"/>
      <c r="C62" s="806"/>
      <c r="D62" s="806"/>
      <c r="E62" s="806"/>
    </row>
    <row r="63" spans="1:5" customFormat="1" ht="12" customHeight="1" x14ac:dyDescent="0.15">
      <c r="A63" s="799"/>
      <c r="B63" s="806"/>
      <c r="C63" s="806"/>
      <c r="D63" s="806"/>
      <c r="E63" s="806"/>
    </row>
    <row r="64" spans="1:5" customFormat="1" ht="12" customHeight="1" x14ac:dyDescent="0.15"/>
    <row r="65" customFormat="1" ht="12" customHeight="1" x14ac:dyDescent="0.15"/>
    <row r="66" customFormat="1" ht="12" customHeight="1" x14ac:dyDescent="0.15"/>
  </sheetData>
  <phoneticPr fontId="3"/>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view="pageBreakPreview" topLeftCell="A45"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8" customFormat="1" ht="12" customHeight="1" x14ac:dyDescent="0.15">
      <c r="A1" s="48" t="s">
        <v>818</v>
      </c>
    </row>
    <row r="2" spans="1:8" customFormat="1" ht="12" customHeight="1" x14ac:dyDescent="0.15">
      <c r="A2" s="47"/>
      <c r="B2" s="125" t="s">
        <v>243</v>
      </c>
      <c r="C2" s="364"/>
      <c r="D2" s="364"/>
      <c r="E2" s="364"/>
      <c r="F2" s="364"/>
      <c r="G2" s="364"/>
      <c r="H2" s="118" t="s">
        <v>817</v>
      </c>
    </row>
    <row r="3" spans="1:8" customFormat="1" ht="12" customHeight="1" x14ac:dyDescent="0.15">
      <c r="A3" s="18"/>
      <c r="B3" s="114" t="s">
        <v>816</v>
      </c>
      <c r="C3" s="22" t="s">
        <v>212</v>
      </c>
      <c r="D3" s="23"/>
      <c r="E3" s="23"/>
      <c r="F3" s="23"/>
      <c r="G3" s="24"/>
      <c r="H3" s="111" t="s">
        <v>815</v>
      </c>
    </row>
    <row r="4" spans="1:8" customFormat="1" ht="12" customHeight="1" x14ac:dyDescent="0.15">
      <c r="A4" s="18"/>
      <c r="B4" s="112" t="s">
        <v>184</v>
      </c>
      <c r="C4" s="114" t="s">
        <v>73</v>
      </c>
      <c r="D4" s="114" t="s">
        <v>814</v>
      </c>
      <c r="E4" s="114" t="s">
        <v>116</v>
      </c>
      <c r="F4" s="114" t="s">
        <v>121</v>
      </c>
      <c r="G4" s="114" t="s">
        <v>122</v>
      </c>
      <c r="H4" s="111" t="s">
        <v>212</v>
      </c>
    </row>
    <row r="5" spans="1:8" customFormat="1" ht="12" customHeight="1" x14ac:dyDescent="0.15">
      <c r="A5" s="37"/>
      <c r="B5" s="110"/>
      <c r="C5" s="805"/>
      <c r="D5" s="110" t="s">
        <v>813</v>
      </c>
      <c r="E5" s="805"/>
      <c r="F5" s="805"/>
      <c r="G5" s="805"/>
      <c r="H5" s="109" t="s">
        <v>505</v>
      </c>
    </row>
    <row r="6" spans="1:8" customFormat="1" ht="12" customHeight="1" x14ac:dyDescent="0.15">
      <c r="A6" s="804" t="s">
        <v>812</v>
      </c>
      <c r="B6" s="257">
        <v>377899200000</v>
      </c>
      <c r="C6" s="257">
        <v>22423071000</v>
      </c>
      <c r="D6" s="257">
        <v>9486971000</v>
      </c>
      <c r="E6" s="257">
        <v>1016788000</v>
      </c>
      <c r="F6" s="257">
        <v>10848711000</v>
      </c>
      <c r="G6" s="257">
        <v>1070601000</v>
      </c>
      <c r="H6" s="301">
        <v>5.9336116615224377</v>
      </c>
    </row>
    <row r="7" spans="1:8" customFormat="1" ht="12" customHeight="1" x14ac:dyDescent="0.15">
      <c r="A7" s="787" t="s">
        <v>801</v>
      </c>
      <c r="B7" s="803">
        <v>83454710000</v>
      </c>
      <c r="C7" s="803">
        <v>5416665000</v>
      </c>
      <c r="D7" s="803">
        <v>1193481000</v>
      </c>
      <c r="E7" s="803">
        <v>621527000</v>
      </c>
      <c r="F7" s="803">
        <v>3407118000</v>
      </c>
      <c r="G7" s="803">
        <v>194539000</v>
      </c>
      <c r="H7" s="802">
        <v>6.4905443922817536</v>
      </c>
    </row>
    <row r="8" spans="1:8" customFormat="1" ht="12" customHeight="1" x14ac:dyDescent="0.15">
      <c r="A8" s="778" t="s">
        <v>800</v>
      </c>
      <c r="B8" s="257">
        <v>9234940000</v>
      </c>
      <c r="C8" s="257">
        <v>385343000</v>
      </c>
      <c r="D8" s="257">
        <v>152337000</v>
      </c>
      <c r="E8" s="257">
        <v>54231000</v>
      </c>
      <c r="F8" s="257">
        <v>121321000</v>
      </c>
      <c r="G8" s="257">
        <v>57454000</v>
      </c>
      <c r="H8" s="301">
        <v>4.172663818064871</v>
      </c>
    </row>
    <row r="9" spans="1:8" customFormat="1" ht="12" customHeight="1" x14ac:dyDescent="0.15">
      <c r="A9" s="778" t="s">
        <v>799</v>
      </c>
      <c r="B9" s="257">
        <v>15278630000</v>
      </c>
      <c r="C9" s="257">
        <v>817829000</v>
      </c>
      <c r="D9" s="257">
        <v>199829000</v>
      </c>
      <c r="E9" s="257">
        <v>85599000</v>
      </c>
      <c r="F9" s="257">
        <v>498775000</v>
      </c>
      <c r="G9" s="257">
        <v>33625000</v>
      </c>
      <c r="H9" s="301">
        <v>5.35276395854864</v>
      </c>
    </row>
    <row r="10" spans="1:8" customFormat="1" ht="12" customHeight="1" x14ac:dyDescent="0.15">
      <c r="A10" s="778" t="s">
        <v>798</v>
      </c>
      <c r="B10" s="257">
        <v>6861650000</v>
      </c>
      <c r="C10" s="257">
        <v>373678000</v>
      </c>
      <c r="D10" s="257">
        <v>166355000</v>
      </c>
      <c r="E10" s="257">
        <v>5327000</v>
      </c>
      <c r="F10" s="257">
        <v>156535000</v>
      </c>
      <c r="G10" s="257">
        <v>45461000</v>
      </c>
      <c r="H10" s="301">
        <v>5.4458912943679731</v>
      </c>
    </row>
    <row r="11" spans="1:8" customFormat="1" ht="12" customHeight="1" x14ac:dyDescent="0.15">
      <c r="A11" s="782" t="s">
        <v>797</v>
      </c>
      <c r="B11" s="801">
        <v>11434220000</v>
      </c>
      <c r="C11" s="801">
        <v>322403000</v>
      </c>
      <c r="D11" s="801">
        <v>130732000</v>
      </c>
      <c r="E11" s="801">
        <v>5987000</v>
      </c>
      <c r="F11" s="801">
        <v>174081000</v>
      </c>
      <c r="G11" s="801">
        <v>11603000</v>
      </c>
      <c r="H11" s="800">
        <v>2.8196326465644352</v>
      </c>
    </row>
    <row r="12" spans="1:8" customFormat="1" ht="12" customHeight="1" x14ac:dyDescent="0.15">
      <c r="A12" s="778" t="s">
        <v>796</v>
      </c>
      <c r="B12" s="257">
        <v>7394380000</v>
      </c>
      <c r="C12" s="257">
        <v>324392000</v>
      </c>
      <c r="D12" s="257">
        <v>135830000</v>
      </c>
      <c r="E12" s="257">
        <v>6580000</v>
      </c>
      <c r="F12" s="257">
        <v>172631000</v>
      </c>
      <c r="G12" s="257">
        <v>9351000</v>
      </c>
      <c r="H12" s="301">
        <v>4.3870074299670829</v>
      </c>
    </row>
    <row r="13" spans="1:8" customFormat="1" ht="12" customHeight="1" x14ac:dyDescent="0.15">
      <c r="A13" s="778" t="s">
        <v>795</v>
      </c>
      <c r="B13" s="257">
        <v>13782750000</v>
      </c>
      <c r="C13" s="257">
        <v>467042000</v>
      </c>
      <c r="D13" s="257">
        <v>271447000</v>
      </c>
      <c r="E13" s="257">
        <v>19102000</v>
      </c>
      <c r="F13" s="257">
        <v>148083000</v>
      </c>
      <c r="G13" s="257">
        <v>28409000</v>
      </c>
      <c r="H13" s="301">
        <v>3.3885980664236093</v>
      </c>
    </row>
    <row r="14" spans="1:8" customFormat="1" ht="12" customHeight="1" x14ac:dyDescent="0.15">
      <c r="A14" s="778" t="s">
        <v>794</v>
      </c>
      <c r="B14" s="257">
        <v>6095680000</v>
      </c>
      <c r="C14" s="257">
        <v>314452000</v>
      </c>
      <c r="D14" s="257">
        <v>252436000</v>
      </c>
      <c r="E14" s="257">
        <v>4603000</v>
      </c>
      <c r="F14" s="257">
        <v>44416000</v>
      </c>
      <c r="G14" s="257">
        <v>12997000</v>
      </c>
      <c r="H14" s="301">
        <v>5.1586041262008502</v>
      </c>
    </row>
    <row r="15" spans="1:8" customFormat="1" ht="12" customHeight="1" x14ac:dyDescent="0.15">
      <c r="A15" s="778" t="s">
        <v>793</v>
      </c>
      <c r="B15" s="257">
        <v>6408280000</v>
      </c>
      <c r="C15" s="257">
        <v>406340000</v>
      </c>
      <c r="D15" s="257">
        <v>229337000</v>
      </c>
      <c r="E15" s="257">
        <v>19194000</v>
      </c>
      <c r="F15" s="257">
        <v>133613000</v>
      </c>
      <c r="G15" s="257">
        <v>24196000</v>
      </c>
      <c r="H15" s="301">
        <v>6.3408590136510883</v>
      </c>
    </row>
    <row r="16" spans="1:8" customFormat="1" ht="12" customHeight="1" x14ac:dyDescent="0.15">
      <c r="A16" s="778" t="s">
        <v>792</v>
      </c>
      <c r="B16" s="257">
        <v>6363160000</v>
      </c>
      <c r="C16" s="257">
        <v>520506000</v>
      </c>
      <c r="D16" s="257">
        <v>370445000</v>
      </c>
      <c r="E16" s="257">
        <v>7617000</v>
      </c>
      <c r="F16" s="257">
        <v>125899000</v>
      </c>
      <c r="G16" s="257">
        <v>16545000</v>
      </c>
      <c r="H16" s="301">
        <v>8.179992330854482</v>
      </c>
    </row>
    <row r="17" spans="1:8" customFormat="1" ht="12" customHeight="1" x14ac:dyDescent="0.15">
      <c r="A17" s="786" t="s">
        <v>791</v>
      </c>
      <c r="B17" s="803">
        <v>3767090000</v>
      </c>
      <c r="C17" s="803">
        <v>295644000</v>
      </c>
      <c r="D17" s="803">
        <v>207829000</v>
      </c>
      <c r="E17" s="803">
        <v>2357000</v>
      </c>
      <c r="F17" s="803">
        <v>72318000</v>
      </c>
      <c r="G17" s="803">
        <v>13140000</v>
      </c>
      <c r="H17" s="802">
        <v>7.8480737120695281</v>
      </c>
    </row>
    <row r="18" spans="1:8" customFormat="1" ht="12" customHeight="1" x14ac:dyDescent="0.15">
      <c r="A18" s="778" t="s">
        <v>790</v>
      </c>
      <c r="B18" s="257">
        <v>4996180000</v>
      </c>
      <c r="C18" s="257">
        <v>409235000</v>
      </c>
      <c r="D18" s="257">
        <v>305564000</v>
      </c>
      <c r="E18" s="257">
        <v>5578000</v>
      </c>
      <c r="F18" s="257">
        <v>54549000</v>
      </c>
      <c r="G18" s="257">
        <v>43544000</v>
      </c>
      <c r="H18" s="301">
        <v>8.190957891829358</v>
      </c>
    </row>
    <row r="19" spans="1:8" customFormat="1" ht="12" customHeight="1" x14ac:dyDescent="0.15">
      <c r="A19" s="778" t="s">
        <v>789</v>
      </c>
      <c r="B19" s="257">
        <v>2102389999.9999998</v>
      </c>
      <c r="C19" s="257">
        <v>296585000</v>
      </c>
      <c r="D19" s="257">
        <v>259753000</v>
      </c>
      <c r="E19" s="257">
        <v>946000</v>
      </c>
      <c r="F19" s="257">
        <v>21345000</v>
      </c>
      <c r="G19" s="257">
        <v>14541000</v>
      </c>
      <c r="H19" s="301">
        <v>14.107040082953212</v>
      </c>
    </row>
    <row r="20" spans="1:8" customFormat="1" ht="12" customHeight="1" x14ac:dyDescent="0.15">
      <c r="A20" s="778" t="s">
        <v>788</v>
      </c>
      <c r="B20" s="257">
        <v>2415690000</v>
      </c>
      <c r="C20" s="257">
        <v>340878000</v>
      </c>
      <c r="D20" s="257">
        <v>238034000</v>
      </c>
      <c r="E20" s="257">
        <v>920000</v>
      </c>
      <c r="F20" s="257">
        <v>76813000</v>
      </c>
      <c r="G20" s="257">
        <v>25111000</v>
      </c>
      <c r="H20" s="301">
        <v>14.110999341802962</v>
      </c>
    </row>
    <row r="21" spans="1:8" customFormat="1" ht="12" customHeight="1" x14ac:dyDescent="0.15">
      <c r="A21" s="782" t="s">
        <v>787</v>
      </c>
      <c r="B21" s="801">
        <v>10938910000</v>
      </c>
      <c r="C21" s="801">
        <v>680812000</v>
      </c>
      <c r="D21" s="801">
        <v>296056000</v>
      </c>
      <c r="E21" s="801">
        <v>5512000</v>
      </c>
      <c r="F21" s="801">
        <v>351867000</v>
      </c>
      <c r="G21" s="801">
        <v>27377000</v>
      </c>
      <c r="H21" s="800">
        <v>6.2237645249846647</v>
      </c>
    </row>
    <row r="22" spans="1:8" customFormat="1" ht="12" customHeight="1" x14ac:dyDescent="0.15">
      <c r="A22" s="778" t="s">
        <v>786</v>
      </c>
      <c r="B22" s="257">
        <v>2801810000</v>
      </c>
      <c r="C22" s="257">
        <v>249929000</v>
      </c>
      <c r="D22" s="257">
        <v>228341000</v>
      </c>
      <c r="E22" s="257">
        <v>1508000</v>
      </c>
      <c r="F22" s="257">
        <v>16009000</v>
      </c>
      <c r="G22" s="257">
        <v>4071000</v>
      </c>
      <c r="H22" s="301">
        <v>8.9202693972824711</v>
      </c>
    </row>
    <row r="23" spans="1:8" customFormat="1" ht="12" customHeight="1" x14ac:dyDescent="0.15">
      <c r="A23" s="778" t="s">
        <v>785</v>
      </c>
      <c r="B23" s="257">
        <v>4185390000.0000005</v>
      </c>
      <c r="C23" s="257">
        <v>185112000</v>
      </c>
      <c r="D23" s="257">
        <v>86142000</v>
      </c>
      <c r="E23" s="257">
        <v>1113000</v>
      </c>
      <c r="F23" s="257">
        <v>89441000</v>
      </c>
      <c r="G23" s="257">
        <v>8416000</v>
      </c>
      <c r="H23" s="301">
        <v>4.4228136446065953</v>
      </c>
    </row>
    <row r="24" spans="1:8" customFormat="1" ht="12" customHeight="1" x14ac:dyDescent="0.15">
      <c r="A24" s="778" t="s">
        <v>784</v>
      </c>
      <c r="B24" s="257">
        <v>4189010000</v>
      </c>
      <c r="C24" s="257">
        <v>225136000</v>
      </c>
      <c r="D24" s="257">
        <v>75984000</v>
      </c>
      <c r="E24" s="257">
        <v>1238000</v>
      </c>
      <c r="F24" s="257">
        <v>146106000</v>
      </c>
      <c r="G24" s="257">
        <v>1807000</v>
      </c>
      <c r="H24" s="301">
        <v>5.3744440810597256</v>
      </c>
    </row>
    <row r="25" spans="1:8" customFormat="1" ht="12" customHeight="1" x14ac:dyDescent="0.15">
      <c r="A25" s="778" t="s">
        <v>783</v>
      </c>
      <c r="B25" s="257">
        <v>4201170000</v>
      </c>
      <c r="C25" s="257">
        <v>153708000</v>
      </c>
      <c r="D25" s="257">
        <v>88914000</v>
      </c>
      <c r="E25" s="257">
        <v>1711000</v>
      </c>
      <c r="F25" s="257">
        <v>53329000</v>
      </c>
      <c r="G25" s="257">
        <v>9754000</v>
      </c>
      <c r="H25" s="301">
        <v>3.6586950777997553</v>
      </c>
    </row>
    <row r="26" spans="1:8" customFormat="1" ht="12" customHeight="1" x14ac:dyDescent="0.15">
      <c r="A26" s="778" t="s">
        <v>782</v>
      </c>
      <c r="B26" s="257">
        <v>12598480000</v>
      </c>
      <c r="C26" s="257">
        <v>438841000</v>
      </c>
      <c r="D26" s="257">
        <v>207299000</v>
      </c>
      <c r="E26" s="257">
        <v>30401000</v>
      </c>
      <c r="F26" s="257">
        <v>170226000</v>
      </c>
      <c r="G26" s="257">
        <v>30916000</v>
      </c>
      <c r="H26" s="301">
        <v>3.4832852852090088</v>
      </c>
    </row>
    <row r="27" spans="1:8" customFormat="1" ht="12" customHeight="1" x14ac:dyDescent="0.15">
      <c r="A27" s="786" t="s">
        <v>781</v>
      </c>
      <c r="B27" s="803">
        <v>10209300000</v>
      </c>
      <c r="C27" s="803">
        <v>729939000</v>
      </c>
      <c r="D27" s="803">
        <v>310524000</v>
      </c>
      <c r="E27" s="803">
        <v>3401000</v>
      </c>
      <c r="F27" s="803">
        <v>394743000</v>
      </c>
      <c r="G27" s="803">
        <v>21270000</v>
      </c>
      <c r="H27" s="802">
        <v>7.1497458199876585</v>
      </c>
    </row>
    <row r="28" spans="1:8" customFormat="1" ht="12" customHeight="1" x14ac:dyDescent="0.15">
      <c r="A28" s="778" t="s">
        <v>780</v>
      </c>
      <c r="B28" s="257">
        <v>7328870000</v>
      </c>
      <c r="C28" s="257">
        <v>858447000</v>
      </c>
      <c r="D28" s="257">
        <v>299786000</v>
      </c>
      <c r="E28" s="257">
        <v>6080000</v>
      </c>
      <c r="F28" s="257">
        <v>512239000</v>
      </c>
      <c r="G28" s="257">
        <v>40342000</v>
      </c>
      <c r="H28" s="301">
        <v>11.713224548941378</v>
      </c>
    </row>
    <row r="29" spans="1:8" customFormat="1" ht="12" customHeight="1" x14ac:dyDescent="0.15">
      <c r="A29" s="778" t="s">
        <v>779</v>
      </c>
      <c r="B29" s="257">
        <v>5123330000</v>
      </c>
      <c r="C29" s="257">
        <v>488517000</v>
      </c>
      <c r="D29" s="257">
        <v>379196000</v>
      </c>
      <c r="E29" s="257">
        <v>2369000</v>
      </c>
      <c r="F29" s="257">
        <v>92681000</v>
      </c>
      <c r="G29" s="257">
        <v>14271000</v>
      </c>
      <c r="H29" s="301">
        <v>9.5351460866272522</v>
      </c>
    </row>
    <row r="30" spans="1:8" customFormat="1" ht="12" customHeight="1" x14ac:dyDescent="0.15">
      <c r="A30" s="778" t="s">
        <v>778</v>
      </c>
      <c r="B30" s="257">
        <v>5760840000</v>
      </c>
      <c r="C30" s="257">
        <v>658956000</v>
      </c>
      <c r="D30" s="257">
        <v>208012000</v>
      </c>
      <c r="E30" s="257">
        <v>7071000</v>
      </c>
      <c r="F30" s="257">
        <v>401642000</v>
      </c>
      <c r="G30" s="257">
        <v>42231000</v>
      </c>
      <c r="H30" s="301">
        <v>11.438540212885622</v>
      </c>
    </row>
    <row r="31" spans="1:8" customFormat="1" ht="12" customHeight="1" x14ac:dyDescent="0.15">
      <c r="A31" s="782" t="s">
        <v>777</v>
      </c>
      <c r="B31" s="801">
        <v>3855080000</v>
      </c>
      <c r="C31" s="801">
        <v>402757000</v>
      </c>
      <c r="D31" s="801">
        <v>171859000</v>
      </c>
      <c r="E31" s="801">
        <v>3004000</v>
      </c>
      <c r="F31" s="801">
        <v>205646000</v>
      </c>
      <c r="G31" s="801">
        <v>22248000</v>
      </c>
      <c r="H31" s="800">
        <v>10.447435591479296</v>
      </c>
    </row>
    <row r="32" spans="1:8" customFormat="1" ht="12" customHeight="1" x14ac:dyDescent="0.15">
      <c r="A32" s="778" t="s">
        <v>776</v>
      </c>
      <c r="B32" s="257">
        <v>4612970000</v>
      </c>
      <c r="C32" s="257">
        <v>210288000</v>
      </c>
      <c r="D32" s="257">
        <v>118567000</v>
      </c>
      <c r="E32" s="257">
        <v>1384000</v>
      </c>
      <c r="F32" s="257">
        <v>77624000</v>
      </c>
      <c r="G32" s="257">
        <v>12714000</v>
      </c>
      <c r="H32" s="301">
        <v>4.5586249206042959</v>
      </c>
    </row>
    <row r="33" spans="1:8" customFormat="1" ht="12" customHeight="1" x14ac:dyDescent="0.15">
      <c r="A33" s="778" t="s">
        <v>775</v>
      </c>
      <c r="B33" s="257">
        <v>1893730000</v>
      </c>
      <c r="C33" s="257">
        <v>241348000</v>
      </c>
      <c r="D33" s="257">
        <v>209820000</v>
      </c>
      <c r="E33" s="257">
        <v>561000</v>
      </c>
      <c r="F33" s="257">
        <v>11435000</v>
      </c>
      <c r="G33" s="257">
        <v>19532000</v>
      </c>
      <c r="H33" s="301">
        <v>12.744583441145252</v>
      </c>
    </row>
    <row r="34" spans="1:8" customFormat="1" ht="12" customHeight="1" x14ac:dyDescent="0.15">
      <c r="A34" s="778" t="s">
        <v>774</v>
      </c>
      <c r="B34" s="257">
        <v>8393340000</v>
      </c>
      <c r="C34" s="257">
        <v>696121000</v>
      </c>
      <c r="D34" s="257">
        <v>354753000</v>
      </c>
      <c r="E34" s="257">
        <v>7638000</v>
      </c>
      <c r="F34" s="257">
        <v>263606000</v>
      </c>
      <c r="G34" s="257">
        <v>70124000</v>
      </c>
      <c r="H34" s="301">
        <v>8.2937305053768817</v>
      </c>
    </row>
    <row r="35" spans="1:8" customFormat="1" ht="12" customHeight="1" x14ac:dyDescent="0.15">
      <c r="A35" s="778" t="s">
        <v>773</v>
      </c>
      <c r="B35" s="257">
        <v>3691090000</v>
      </c>
      <c r="C35" s="257">
        <v>360019000</v>
      </c>
      <c r="D35" s="257">
        <v>75826000</v>
      </c>
      <c r="E35" s="257">
        <v>751000</v>
      </c>
      <c r="F35" s="257">
        <v>264633000</v>
      </c>
      <c r="G35" s="257">
        <v>18809000</v>
      </c>
      <c r="H35" s="301">
        <v>9.7537312826292499</v>
      </c>
    </row>
    <row r="36" spans="1:8" customFormat="1" ht="12" customHeight="1" x14ac:dyDescent="0.15">
      <c r="A36" s="778" t="s">
        <v>772</v>
      </c>
      <c r="B36" s="257">
        <v>4725670000</v>
      </c>
      <c r="C36" s="257">
        <v>375506000</v>
      </c>
      <c r="D36" s="257">
        <v>69339000</v>
      </c>
      <c r="E36" s="257">
        <v>882000</v>
      </c>
      <c r="F36" s="257">
        <v>288034000</v>
      </c>
      <c r="G36" s="257">
        <v>17251000</v>
      </c>
      <c r="H36" s="301">
        <v>7.946090184037395</v>
      </c>
    </row>
    <row r="37" spans="1:8" customFormat="1" ht="12" customHeight="1" x14ac:dyDescent="0.15">
      <c r="A37" s="786" t="s">
        <v>771</v>
      </c>
      <c r="B37" s="803">
        <v>3507210000</v>
      </c>
      <c r="C37" s="803">
        <v>126430000</v>
      </c>
      <c r="D37" s="803">
        <v>49640000</v>
      </c>
      <c r="E37" s="803">
        <v>4789000</v>
      </c>
      <c r="F37" s="803">
        <v>65802000</v>
      </c>
      <c r="G37" s="803">
        <v>6199000</v>
      </c>
      <c r="H37" s="802">
        <v>3.6048597032969227</v>
      </c>
    </row>
    <row r="38" spans="1:8" customFormat="1" ht="12" customHeight="1" x14ac:dyDescent="0.15">
      <c r="A38" s="778" t="s">
        <v>770</v>
      </c>
      <c r="B38" s="257">
        <v>6707460000</v>
      </c>
      <c r="C38" s="257">
        <v>355054000</v>
      </c>
      <c r="D38" s="257">
        <v>123796000</v>
      </c>
      <c r="E38" s="257">
        <v>3131000</v>
      </c>
      <c r="F38" s="257">
        <v>220110000</v>
      </c>
      <c r="G38" s="257">
        <v>8017000</v>
      </c>
      <c r="H38" s="301">
        <v>5.2934195656776186</v>
      </c>
    </row>
    <row r="39" spans="1:8" customFormat="1" ht="12" customHeight="1" x14ac:dyDescent="0.15">
      <c r="A39" s="778" t="s">
        <v>769</v>
      </c>
      <c r="B39" s="257">
        <v>7009060000</v>
      </c>
      <c r="C39" s="257">
        <v>361501000</v>
      </c>
      <c r="D39" s="257">
        <v>177490000</v>
      </c>
      <c r="E39" s="257">
        <v>8586000</v>
      </c>
      <c r="F39" s="257">
        <v>157155000</v>
      </c>
      <c r="G39" s="257">
        <v>18270000</v>
      </c>
      <c r="H39" s="301">
        <v>5.1576245602120689</v>
      </c>
    </row>
    <row r="40" spans="1:8" customFormat="1" ht="12" customHeight="1" x14ac:dyDescent="0.15">
      <c r="A40" s="778" t="s">
        <v>768</v>
      </c>
      <c r="B40" s="257">
        <v>8477580000</v>
      </c>
      <c r="C40" s="257">
        <v>512573000</v>
      </c>
      <c r="D40" s="257">
        <v>236600000</v>
      </c>
      <c r="E40" s="257">
        <v>8229000</v>
      </c>
      <c r="F40" s="257">
        <v>249137000</v>
      </c>
      <c r="G40" s="257">
        <v>18606000</v>
      </c>
      <c r="H40" s="301">
        <v>6.0462183783579748</v>
      </c>
    </row>
    <row r="41" spans="1:8" customFormat="1" ht="12" customHeight="1" x14ac:dyDescent="0.15">
      <c r="A41" s="782" t="s">
        <v>767</v>
      </c>
      <c r="B41" s="801">
        <v>6110940000</v>
      </c>
      <c r="C41" s="801">
        <v>306932000</v>
      </c>
      <c r="D41" s="801">
        <v>170070000</v>
      </c>
      <c r="E41" s="801">
        <v>3001000</v>
      </c>
      <c r="F41" s="801">
        <v>109359000</v>
      </c>
      <c r="G41" s="801">
        <v>24502000</v>
      </c>
      <c r="H41" s="800">
        <v>5.0226642709632232</v>
      </c>
    </row>
    <row r="42" spans="1:8" customFormat="1" ht="12" customHeight="1" x14ac:dyDescent="0.15">
      <c r="A42" s="778" t="s">
        <v>766</v>
      </c>
      <c r="B42" s="257">
        <v>4145460000</v>
      </c>
      <c r="C42" s="257">
        <v>138939000</v>
      </c>
      <c r="D42" s="257">
        <v>58195000</v>
      </c>
      <c r="E42" s="257">
        <v>419000</v>
      </c>
      <c r="F42" s="257">
        <v>75150000</v>
      </c>
      <c r="G42" s="257">
        <v>5176000</v>
      </c>
      <c r="H42" s="301">
        <v>3.3515942742180602</v>
      </c>
    </row>
    <row r="43" spans="1:8" customFormat="1" ht="12" customHeight="1" x14ac:dyDescent="0.15">
      <c r="A43" s="778" t="s">
        <v>765</v>
      </c>
      <c r="B43" s="257">
        <v>1861940000</v>
      </c>
      <c r="C43" s="257">
        <v>137878000</v>
      </c>
      <c r="D43" s="257">
        <v>88047000</v>
      </c>
      <c r="E43" s="257">
        <v>2094000</v>
      </c>
      <c r="F43" s="257">
        <v>44612000</v>
      </c>
      <c r="G43" s="257">
        <v>3125000</v>
      </c>
      <c r="H43" s="301">
        <v>7.4050721290696799</v>
      </c>
    </row>
    <row r="44" spans="1:8" customFormat="1" ht="12" customHeight="1" x14ac:dyDescent="0.15">
      <c r="A44" s="778" t="s">
        <v>764</v>
      </c>
      <c r="B44" s="257">
        <v>5676760000</v>
      </c>
      <c r="C44" s="257">
        <v>307257000</v>
      </c>
      <c r="D44" s="257">
        <v>94565000</v>
      </c>
      <c r="E44" s="257">
        <v>3015000</v>
      </c>
      <c r="F44" s="257">
        <v>204434000</v>
      </c>
      <c r="G44" s="257">
        <v>5243000</v>
      </c>
      <c r="H44" s="301">
        <v>5.4125416610883672</v>
      </c>
    </row>
    <row r="45" spans="1:8" customFormat="1" ht="12" customHeight="1" x14ac:dyDescent="0.15">
      <c r="A45" s="778" t="s">
        <v>763</v>
      </c>
      <c r="B45" s="257">
        <v>7104870000</v>
      </c>
      <c r="C45" s="257">
        <v>247499000</v>
      </c>
      <c r="D45" s="257">
        <v>90917000</v>
      </c>
      <c r="E45" s="257">
        <v>5350000</v>
      </c>
      <c r="F45" s="257">
        <v>146825000</v>
      </c>
      <c r="G45" s="257">
        <v>4407000</v>
      </c>
      <c r="H45" s="301">
        <v>3.4835120135906776</v>
      </c>
    </row>
    <row r="46" spans="1:8" customFormat="1" ht="12" customHeight="1" x14ac:dyDescent="0.15">
      <c r="A46" s="778" t="s">
        <v>762</v>
      </c>
      <c r="B46" s="257">
        <v>4841850000</v>
      </c>
      <c r="C46" s="257">
        <v>344768000</v>
      </c>
      <c r="D46" s="257">
        <v>286027000</v>
      </c>
      <c r="E46" s="257">
        <v>4398000</v>
      </c>
      <c r="F46" s="257">
        <v>36639000</v>
      </c>
      <c r="G46" s="257">
        <v>17704000</v>
      </c>
      <c r="H46" s="301">
        <v>7.1205840742691331</v>
      </c>
    </row>
    <row r="47" spans="1:8" customFormat="1" ht="12" customHeight="1" x14ac:dyDescent="0.15">
      <c r="A47" s="786" t="s">
        <v>761</v>
      </c>
      <c r="B47" s="803">
        <v>2439310000</v>
      </c>
      <c r="C47" s="803">
        <v>89446000</v>
      </c>
      <c r="D47" s="803">
        <v>69109000</v>
      </c>
      <c r="E47" s="803">
        <v>2237000</v>
      </c>
      <c r="F47" s="803">
        <v>12417000</v>
      </c>
      <c r="G47" s="803">
        <v>5682000</v>
      </c>
      <c r="H47" s="802">
        <v>3.6668566110908416</v>
      </c>
    </row>
    <row r="48" spans="1:8" customFormat="1" ht="12" customHeight="1" x14ac:dyDescent="0.15">
      <c r="A48" s="778" t="s">
        <v>760</v>
      </c>
      <c r="B48" s="257">
        <v>4094040000</v>
      </c>
      <c r="C48" s="257">
        <v>128668000</v>
      </c>
      <c r="D48" s="257">
        <v>82089000</v>
      </c>
      <c r="E48" s="257">
        <v>4355000</v>
      </c>
      <c r="F48" s="257">
        <v>35656000</v>
      </c>
      <c r="G48" s="257">
        <v>6568000</v>
      </c>
      <c r="H48" s="301">
        <v>3.142812478627468</v>
      </c>
    </row>
    <row r="49" spans="1:8" customFormat="1" ht="12" customHeight="1" x14ac:dyDescent="0.15">
      <c r="A49" s="778" t="s">
        <v>759</v>
      </c>
      <c r="B49" s="257">
        <v>6908950000</v>
      </c>
      <c r="C49" s="257">
        <v>287949000</v>
      </c>
      <c r="D49" s="257">
        <v>122433000</v>
      </c>
      <c r="E49" s="257">
        <v>7209000</v>
      </c>
      <c r="F49" s="257">
        <v>149972000</v>
      </c>
      <c r="G49" s="257">
        <v>8335000</v>
      </c>
      <c r="H49" s="301">
        <v>4.1677678952662847</v>
      </c>
    </row>
    <row r="50" spans="1:8" customFormat="1" ht="12" customHeight="1" x14ac:dyDescent="0.15">
      <c r="A50" s="778" t="s">
        <v>758</v>
      </c>
      <c r="B50" s="257">
        <v>5804870000</v>
      </c>
      <c r="C50" s="257">
        <v>240648000</v>
      </c>
      <c r="D50" s="257">
        <v>145044000</v>
      </c>
      <c r="E50" s="257">
        <v>3814000</v>
      </c>
      <c r="F50" s="257">
        <v>81826000</v>
      </c>
      <c r="G50" s="257">
        <v>9965000</v>
      </c>
      <c r="H50" s="301">
        <v>4.1456225548548034</v>
      </c>
    </row>
    <row r="51" spans="1:8" customFormat="1" ht="12" customHeight="1" x14ac:dyDescent="0.15">
      <c r="A51" s="782" t="s">
        <v>757</v>
      </c>
      <c r="B51" s="801">
        <v>6684800000</v>
      </c>
      <c r="C51" s="801">
        <v>540071000</v>
      </c>
      <c r="D51" s="801">
        <v>97304000</v>
      </c>
      <c r="E51" s="801">
        <v>13563000</v>
      </c>
      <c r="F51" s="801">
        <v>418478000</v>
      </c>
      <c r="G51" s="801">
        <v>10726000</v>
      </c>
      <c r="H51" s="800">
        <v>8.0790898755385356</v>
      </c>
    </row>
    <row r="52" spans="1:8" customFormat="1" ht="12" customHeight="1" x14ac:dyDescent="0.15">
      <c r="A52" s="778" t="s">
        <v>756</v>
      </c>
      <c r="B52" s="257">
        <v>9132910000</v>
      </c>
      <c r="C52" s="257">
        <v>312358000</v>
      </c>
      <c r="D52" s="257">
        <v>142751000</v>
      </c>
      <c r="E52" s="257">
        <v>10750000</v>
      </c>
      <c r="F52" s="257">
        <v>145032000</v>
      </c>
      <c r="G52" s="257">
        <v>13826000</v>
      </c>
      <c r="H52" s="301">
        <v>3.420136626770657</v>
      </c>
    </row>
    <row r="53" spans="1:8" customFormat="1" ht="12" customHeight="1" x14ac:dyDescent="0.15">
      <c r="A53" s="777" t="s">
        <v>755</v>
      </c>
      <c r="B53" s="260">
        <v>2273410000</v>
      </c>
      <c r="C53" s="260">
        <v>93085000</v>
      </c>
      <c r="D53" s="260">
        <v>54100000</v>
      </c>
      <c r="E53" s="260">
        <v>17114000</v>
      </c>
      <c r="F53" s="260">
        <v>9751000</v>
      </c>
      <c r="G53" s="260">
        <v>12120000</v>
      </c>
      <c r="H53" s="297">
        <v>4.0945100091932387</v>
      </c>
    </row>
    <row r="54" spans="1:8" customFormat="1" ht="12" customHeight="1" x14ac:dyDescent="0.15">
      <c r="A54" s="775" t="s">
        <v>811</v>
      </c>
      <c r="B54" s="1"/>
      <c r="C54" s="1"/>
      <c r="D54" s="1"/>
      <c r="E54" s="1"/>
      <c r="F54" s="1"/>
      <c r="G54" s="1"/>
      <c r="H54" s="1"/>
    </row>
    <row r="55" spans="1:8" customFormat="1" ht="12" customHeight="1" x14ac:dyDescent="0.15">
      <c r="A55" s="799" t="s">
        <v>810</v>
      </c>
      <c r="B55" s="1"/>
      <c r="C55" s="1"/>
      <c r="D55" s="1"/>
      <c r="E55" s="1"/>
      <c r="F55" s="1"/>
      <c r="G55" s="1"/>
      <c r="H55" s="1"/>
    </row>
    <row r="56" spans="1:8" customFormat="1" ht="12" customHeight="1" x14ac:dyDescent="0.15">
      <c r="A56" s="799"/>
      <c r="B56" s="1"/>
      <c r="C56" s="1"/>
      <c r="D56" s="1"/>
      <c r="E56" s="1"/>
      <c r="F56" s="1"/>
      <c r="G56" s="1"/>
      <c r="H56" s="1"/>
    </row>
    <row r="57" spans="1:8" customFormat="1" ht="12" customHeight="1" x14ac:dyDescent="0.15">
      <c r="A57" s="799"/>
      <c r="B57" s="1"/>
      <c r="C57" s="1"/>
      <c r="D57" s="1"/>
      <c r="E57" s="1"/>
      <c r="F57" s="1"/>
      <c r="G57" s="1"/>
      <c r="H57" s="1"/>
    </row>
    <row r="58" spans="1:8" customFormat="1" ht="12" customHeight="1" x14ac:dyDescent="0.15">
      <c r="A58" s="799"/>
      <c r="B58" s="1"/>
      <c r="C58" s="1"/>
      <c r="D58" s="1"/>
      <c r="E58" s="1"/>
      <c r="F58" s="1"/>
      <c r="G58" s="1"/>
      <c r="H58" s="1"/>
    </row>
    <row r="59" spans="1:8" customFormat="1" ht="12" customHeight="1" x14ac:dyDescent="0.15">
      <c r="A59" s="799"/>
      <c r="B59" s="1"/>
      <c r="C59" s="1"/>
      <c r="D59" s="1"/>
      <c r="E59" s="1"/>
      <c r="F59" s="1"/>
      <c r="G59" s="1"/>
      <c r="H59" s="1"/>
    </row>
    <row r="60" spans="1:8" customFormat="1" ht="12" customHeight="1" x14ac:dyDescent="0.15">
      <c r="A60" s="799"/>
      <c r="B60" s="1"/>
      <c r="C60" s="1"/>
      <c r="D60" s="1"/>
      <c r="E60" s="1"/>
      <c r="F60" s="1"/>
      <c r="G60" s="1"/>
      <c r="H60" s="1"/>
    </row>
    <row r="61" spans="1:8" customFormat="1" ht="12" customHeight="1" x14ac:dyDescent="0.15">
      <c r="A61" s="799"/>
      <c r="B61" s="1"/>
      <c r="C61" s="1"/>
      <c r="D61" s="1"/>
      <c r="E61" s="1"/>
      <c r="F61" s="1"/>
      <c r="G61" s="1"/>
      <c r="H61" s="1"/>
    </row>
    <row r="62" spans="1:8" customFormat="1" ht="12" customHeight="1" x14ac:dyDescent="0.15">
      <c r="A62" s="799"/>
      <c r="B62" s="1"/>
      <c r="C62" s="1"/>
      <c r="D62" s="1"/>
      <c r="E62" s="1"/>
      <c r="F62" s="1"/>
      <c r="G62" s="1"/>
      <c r="H62" s="1"/>
    </row>
    <row r="63" spans="1:8" customFormat="1" ht="12" customHeight="1" x14ac:dyDescent="0.15">
      <c r="A63" s="799"/>
      <c r="B63" s="1"/>
      <c r="C63" s="1"/>
      <c r="D63" s="1"/>
      <c r="E63" s="1"/>
      <c r="F63" s="1"/>
      <c r="G63" s="1"/>
      <c r="H63" s="1"/>
    </row>
    <row r="64" spans="1:8" customFormat="1" ht="12" customHeight="1" x14ac:dyDescent="0.15">
      <c r="A64" s="799"/>
      <c r="B64" s="1"/>
      <c r="C64" s="1"/>
      <c r="D64" s="1"/>
      <c r="E64" s="1"/>
      <c r="F64" s="1"/>
      <c r="G64" s="1"/>
      <c r="H64" s="1"/>
    </row>
    <row r="65" spans="1:8" customFormat="1" ht="12" customHeight="1" x14ac:dyDescent="0.15">
      <c r="A65" s="799"/>
      <c r="B65" s="1"/>
      <c r="C65" s="1"/>
      <c r="D65" s="1"/>
      <c r="E65" s="1"/>
      <c r="F65" s="1"/>
      <c r="G65" s="1"/>
      <c r="H65" s="1"/>
    </row>
    <row r="66" spans="1:8" customFormat="1" ht="12" customHeight="1" x14ac:dyDescent="0.15">
      <c r="A66" s="799"/>
      <c r="B66" s="1"/>
      <c r="C66" s="1"/>
      <c r="D66" s="1"/>
      <c r="E66" s="1"/>
      <c r="F66" s="1"/>
      <c r="G66" s="1"/>
      <c r="H66" s="1"/>
    </row>
    <row r="67" spans="1:8" customFormat="1" ht="12" customHeight="1" x14ac:dyDescent="0.15">
      <c r="A67" s="799"/>
      <c r="B67" s="1"/>
      <c r="C67" s="1"/>
      <c r="D67" s="1"/>
      <c r="E67" s="1"/>
      <c r="F67" s="1"/>
      <c r="G67" s="1"/>
      <c r="H67" s="1"/>
    </row>
    <row r="68" spans="1:8" customFormat="1" ht="12" customHeight="1" x14ac:dyDescent="0.15">
      <c r="A68" s="799"/>
      <c r="B68" s="1"/>
      <c r="C68" s="1"/>
      <c r="D68" s="1"/>
      <c r="E68" s="1"/>
      <c r="F68" s="1"/>
      <c r="G68" s="1"/>
      <c r="H68" s="1"/>
    </row>
    <row r="69" spans="1:8" customFormat="1" ht="12" customHeight="1" x14ac:dyDescent="0.15">
      <c r="A69" s="799"/>
      <c r="B69" s="1"/>
      <c r="C69" s="1"/>
      <c r="D69" s="1"/>
      <c r="E69" s="1"/>
      <c r="F69" s="1"/>
      <c r="G69" s="1"/>
      <c r="H69" s="1"/>
    </row>
    <row r="70" spans="1:8" customFormat="1" ht="12" customHeight="1" x14ac:dyDescent="0.15">
      <c r="A70" s="799"/>
      <c r="B70" s="1"/>
      <c r="C70" s="1"/>
      <c r="D70" s="1"/>
      <c r="E70" s="1"/>
      <c r="F70" s="1"/>
      <c r="G70" s="1"/>
      <c r="H70" s="1"/>
    </row>
    <row r="71" spans="1:8" customFormat="1" ht="12" customHeight="1" x14ac:dyDescent="0.15">
      <c r="A71" s="799"/>
      <c r="B71" s="1"/>
      <c r="C71" s="1"/>
      <c r="D71" s="1"/>
      <c r="E71" s="1"/>
      <c r="F71" s="1"/>
      <c r="G71" s="1"/>
      <c r="H71" s="1"/>
    </row>
    <row r="72" spans="1:8" customFormat="1" ht="12" customHeight="1" x14ac:dyDescent="0.15">
      <c r="A72" s="799"/>
      <c r="B72" s="1"/>
      <c r="C72" s="1"/>
      <c r="D72" s="1"/>
      <c r="E72" s="1"/>
      <c r="F72" s="1"/>
      <c r="G72" s="1"/>
      <c r="H72" s="1"/>
    </row>
    <row r="73" spans="1:8" customFormat="1" ht="12" customHeight="1" x14ac:dyDescent="0.15"/>
    <row r="74" spans="1:8" customFormat="1" ht="12" customHeight="1" x14ac:dyDescent="0.15"/>
  </sheetData>
  <phoneticPr fontId="3"/>
  <pageMargins left="0.78740157480314965" right="0.78740157480314965" top="0.98425196850393704" bottom="0.98425196850393704" header="0.51181102362204722" footer="0.51181102362204722"/>
  <pageSetup paperSize="9" scale="78"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6"/>
  <sheetViews>
    <sheetView view="pageBreakPreview" zoomScale="80" zoomScaleNormal="100" workbookViewId="0">
      <selection activeCell="B29" sqref="B29"/>
    </sheetView>
  </sheetViews>
  <sheetFormatPr defaultRowHeight="11.25" x14ac:dyDescent="0.15"/>
  <cols>
    <col min="1" max="1" width="26.625" style="1" customWidth="1"/>
    <col min="2" max="7" width="11.625" style="1" customWidth="1"/>
    <col min="8" max="16384" width="9" style="1"/>
  </cols>
  <sheetData>
    <row r="1" spans="1:5" customFormat="1" ht="12" customHeight="1" x14ac:dyDescent="0.15">
      <c r="A1" s="798" t="s">
        <v>809</v>
      </c>
      <c r="B1" s="798"/>
      <c r="C1" s="798"/>
      <c r="D1" s="798"/>
      <c r="E1" s="798"/>
    </row>
    <row r="2" spans="1:5" customFormat="1" ht="12" customHeight="1" x14ac:dyDescent="0.15">
      <c r="A2" s="797" t="s">
        <v>808</v>
      </c>
      <c r="B2" s="797"/>
      <c r="C2" s="797"/>
      <c r="D2" s="797"/>
      <c r="E2" s="797"/>
    </row>
    <row r="3" spans="1:5" customFormat="1" ht="12" customHeight="1" x14ac:dyDescent="0.15">
      <c r="A3" s="796"/>
      <c r="B3" s="795" t="s">
        <v>807</v>
      </c>
      <c r="C3" s="795" t="s">
        <v>806</v>
      </c>
      <c r="D3" s="795" t="s">
        <v>805</v>
      </c>
      <c r="E3" s="794" t="s">
        <v>805</v>
      </c>
    </row>
    <row r="4" spans="1:5" customFormat="1" ht="12" customHeight="1" x14ac:dyDescent="0.15">
      <c r="A4" s="793"/>
      <c r="B4" s="792" t="s">
        <v>590</v>
      </c>
      <c r="C4" s="792" t="s">
        <v>804</v>
      </c>
      <c r="D4" s="792" t="s">
        <v>210</v>
      </c>
      <c r="E4" s="791" t="s">
        <v>210</v>
      </c>
    </row>
    <row r="5" spans="1:5" customFormat="1" ht="12" customHeight="1" x14ac:dyDescent="0.15">
      <c r="A5" s="793"/>
      <c r="B5" s="792" t="s">
        <v>44</v>
      </c>
      <c r="C5" s="792" t="s">
        <v>803</v>
      </c>
      <c r="D5" s="792" t="s">
        <v>42</v>
      </c>
      <c r="E5" s="791" t="s">
        <v>802</v>
      </c>
    </row>
    <row r="6" spans="1:5" customFormat="1" ht="12" customHeight="1" x14ac:dyDescent="0.15">
      <c r="A6" s="790"/>
      <c r="B6" s="789" t="s">
        <v>184</v>
      </c>
      <c r="C6" s="789" t="s">
        <v>44</v>
      </c>
      <c r="D6" s="789"/>
      <c r="E6" s="788"/>
    </row>
    <row r="7" spans="1:5" customFormat="1" ht="12" customHeight="1" x14ac:dyDescent="0.15">
      <c r="A7" s="787" t="s">
        <v>801</v>
      </c>
      <c r="B7" s="785">
        <v>37570</v>
      </c>
      <c r="C7" s="785">
        <v>33210</v>
      </c>
      <c r="D7" s="784">
        <v>88.394996007452747</v>
      </c>
      <c r="E7" s="783">
        <v>11</v>
      </c>
    </row>
    <row r="8" spans="1:5" customFormat="1" ht="12" customHeight="1" x14ac:dyDescent="0.15">
      <c r="A8" s="778" t="s">
        <v>800</v>
      </c>
      <c r="B8" s="507">
        <v>9310</v>
      </c>
      <c r="C8" s="507">
        <v>8040</v>
      </c>
      <c r="D8" s="249">
        <v>86.358754027926963</v>
      </c>
      <c r="E8" s="515">
        <v>19</v>
      </c>
    </row>
    <row r="9" spans="1:5" customFormat="1" ht="12" customHeight="1" x14ac:dyDescent="0.15">
      <c r="A9" s="778" t="s">
        <v>799</v>
      </c>
      <c r="B9" s="507">
        <v>8780</v>
      </c>
      <c r="C9" s="507">
        <v>7150</v>
      </c>
      <c r="D9" s="249">
        <v>81.43507972665148</v>
      </c>
      <c r="E9" s="515">
        <v>28</v>
      </c>
    </row>
    <row r="10" spans="1:5" customFormat="1" ht="12" customHeight="1" x14ac:dyDescent="0.15">
      <c r="A10" s="778" t="s">
        <v>798</v>
      </c>
      <c r="B10" s="507">
        <v>13870</v>
      </c>
      <c r="C10" s="507">
        <v>10450</v>
      </c>
      <c r="D10" s="249">
        <v>75.342465753424662</v>
      </c>
      <c r="E10" s="515">
        <v>35</v>
      </c>
    </row>
    <row r="11" spans="1:5" customFormat="1" ht="12" customHeight="1" x14ac:dyDescent="0.15">
      <c r="A11" s="782" t="s">
        <v>797</v>
      </c>
      <c r="B11" s="781">
        <v>8670</v>
      </c>
      <c r="C11" s="781">
        <v>7510</v>
      </c>
      <c r="D11" s="780">
        <v>86.620530565167243</v>
      </c>
      <c r="E11" s="779">
        <v>17</v>
      </c>
    </row>
    <row r="12" spans="1:5" customFormat="1" ht="12" customHeight="1" x14ac:dyDescent="0.15">
      <c r="A12" s="778" t="s">
        <v>796</v>
      </c>
      <c r="B12" s="507">
        <v>9810</v>
      </c>
      <c r="C12" s="507">
        <v>8730</v>
      </c>
      <c r="D12" s="249">
        <v>88.9908256880734</v>
      </c>
      <c r="E12" s="515">
        <v>9</v>
      </c>
    </row>
    <row r="13" spans="1:5" customFormat="1" ht="12" customHeight="1" x14ac:dyDescent="0.15">
      <c r="A13" s="778" t="s">
        <v>795</v>
      </c>
      <c r="B13" s="507">
        <v>13930</v>
      </c>
      <c r="C13" s="507">
        <v>11300</v>
      </c>
      <c r="D13" s="249">
        <v>81.119885139985655</v>
      </c>
      <c r="E13" s="515">
        <v>30</v>
      </c>
    </row>
    <row r="14" spans="1:5" customFormat="1" ht="12" customHeight="1" x14ac:dyDescent="0.15">
      <c r="A14" s="778" t="s">
        <v>794</v>
      </c>
      <c r="B14" s="507">
        <v>16700</v>
      </c>
      <c r="C14" s="507">
        <v>11810</v>
      </c>
      <c r="D14" s="249">
        <v>70.718562874251504</v>
      </c>
      <c r="E14" s="515">
        <v>42</v>
      </c>
    </row>
    <row r="15" spans="1:5" customFormat="1" ht="12" customHeight="1" x14ac:dyDescent="0.15">
      <c r="A15" s="778" t="s">
        <v>793</v>
      </c>
      <c r="B15" s="507">
        <v>14630</v>
      </c>
      <c r="C15" s="507">
        <v>9550</v>
      </c>
      <c r="D15" s="249">
        <v>65.276828434723171</v>
      </c>
      <c r="E15" s="515">
        <v>46</v>
      </c>
    </row>
    <row r="16" spans="1:5" customFormat="1" ht="12" customHeight="1" x14ac:dyDescent="0.15">
      <c r="A16" s="778" t="s">
        <v>792</v>
      </c>
      <c r="B16" s="507">
        <v>15500</v>
      </c>
      <c r="C16" s="507">
        <v>11410</v>
      </c>
      <c r="D16" s="249">
        <v>73.612903225806448</v>
      </c>
      <c r="E16" s="515">
        <v>39</v>
      </c>
    </row>
    <row r="17" spans="1:5" customFormat="1" ht="12" customHeight="1" x14ac:dyDescent="0.15">
      <c r="A17" s="786" t="s">
        <v>791</v>
      </c>
      <c r="B17" s="785">
        <v>29900</v>
      </c>
      <c r="C17" s="785">
        <v>21130</v>
      </c>
      <c r="D17" s="784">
        <v>70.668896321070235</v>
      </c>
      <c r="E17" s="783">
        <v>43</v>
      </c>
    </row>
    <row r="18" spans="1:5" customFormat="1" ht="12" customHeight="1" x14ac:dyDescent="0.15">
      <c r="A18" s="778" t="s">
        <v>790</v>
      </c>
      <c r="B18" s="507">
        <v>27570</v>
      </c>
      <c r="C18" s="507">
        <v>18060</v>
      </c>
      <c r="D18" s="249">
        <v>65.505984766050048</v>
      </c>
      <c r="E18" s="515">
        <v>45</v>
      </c>
    </row>
    <row r="19" spans="1:5" customFormat="1" ht="12" customHeight="1" x14ac:dyDescent="0.15">
      <c r="A19" s="778" t="s">
        <v>789</v>
      </c>
      <c r="B19" s="507">
        <v>65200</v>
      </c>
      <c r="C19" s="507">
        <v>58820</v>
      </c>
      <c r="D19" s="249">
        <v>90.214723926380373</v>
      </c>
      <c r="E19" s="515">
        <v>4</v>
      </c>
    </row>
    <row r="20" spans="1:5" customFormat="1" ht="12" customHeight="1" x14ac:dyDescent="0.15">
      <c r="A20" s="778" t="s">
        <v>788</v>
      </c>
      <c r="B20" s="507">
        <v>30910</v>
      </c>
      <c r="C20" s="507">
        <v>23240</v>
      </c>
      <c r="D20" s="249">
        <v>75.186023940472339</v>
      </c>
      <c r="E20" s="515">
        <v>36</v>
      </c>
    </row>
    <row r="21" spans="1:5" customFormat="1" ht="12" customHeight="1" x14ac:dyDescent="0.15">
      <c r="A21" s="782" t="s">
        <v>787</v>
      </c>
      <c r="B21" s="781">
        <v>20010</v>
      </c>
      <c r="C21" s="781">
        <v>17070</v>
      </c>
      <c r="D21" s="780">
        <v>85.30734632683658</v>
      </c>
      <c r="E21" s="779">
        <v>22</v>
      </c>
    </row>
    <row r="22" spans="1:5" customFormat="1" ht="12" customHeight="1" x14ac:dyDescent="0.15">
      <c r="A22" s="778" t="s">
        <v>786</v>
      </c>
      <c r="B22" s="507">
        <v>8820</v>
      </c>
      <c r="C22" s="507">
        <v>7980</v>
      </c>
      <c r="D22" s="249">
        <v>90.476190476190482</v>
      </c>
      <c r="E22" s="515">
        <v>2</v>
      </c>
    </row>
    <row r="23" spans="1:5" customFormat="1" ht="12" customHeight="1" x14ac:dyDescent="0.15">
      <c r="A23" s="778" t="s">
        <v>785</v>
      </c>
      <c r="B23" s="507">
        <v>9600</v>
      </c>
      <c r="C23" s="507">
        <v>8200</v>
      </c>
      <c r="D23" s="249">
        <v>85.416666666666657</v>
      </c>
      <c r="E23" s="515">
        <v>20</v>
      </c>
    </row>
    <row r="24" spans="1:5" customFormat="1" ht="12" customHeight="1" x14ac:dyDescent="0.15">
      <c r="A24" s="778" t="s">
        <v>784</v>
      </c>
      <c r="B24" s="507">
        <v>6890</v>
      </c>
      <c r="C24" s="507">
        <v>6060</v>
      </c>
      <c r="D24" s="249">
        <v>87.953555878084174</v>
      </c>
      <c r="E24" s="515">
        <v>13</v>
      </c>
    </row>
    <row r="25" spans="1:5" customFormat="1" ht="12" customHeight="1" x14ac:dyDescent="0.15">
      <c r="A25" s="778" t="s">
        <v>783</v>
      </c>
      <c r="B25" s="507">
        <v>8180</v>
      </c>
      <c r="C25" s="507">
        <v>5280</v>
      </c>
      <c r="D25" s="249">
        <v>64.547677261613686</v>
      </c>
      <c r="E25" s="515">
        <v>47</v>
      </c>
    </row>
    <row r="26" spans="1:5" customFormat="1" ht="12" customHeight="1" x14ac:dyDescent="0.15">
      <c r="A26" s="778" t="s">
        <v>782</v>
      </c>
      <c r="B26" s="507">
        <v>21470</v>
      </c>
      <c r="C26" s="507">
        <v>15710</v>
      </c>
      <c r="D26" s="249">
        <v>73.171867722403348</v>
      </c>
      <c r="E26" s="515">
        <v>40</v>
      </c>
    </row>
    <row r="27" spans="1:5" customFormat="1" ht="12" customHeight="1" x14ac:dyDescent="0.15">
      <c r="A27" s="786" t="s">
        <v>781</v>
      </c>
      <c r="B27" s="785">
        <v>15280</v>
      </c>
      <c r="C27" s="785">
        <v>12250</v>
      </c>
      <c r="D27" s="784">
        <v>80.170157068062835</v>
      </c>
      <c r="E27" s="783">
        <v>32</v>
      </c>
    </row>
    <row r="28" spans="1:5" customFormat="1" ht="12" customHeight="1" x14ac:dyDescent="0.15">
      <c r="A28" s="778" t="s">
        <v>780</v>
      </c>
      <c r="B28" s="507">
        <v>27860</v>
      </c>
      <c r="C28" s="507">
        <v>20530</v>
      </c>
      <c r="D28" s="249">
        <v>73.689877961234743</v>
      </c>
      <c r="E28" s="515">
        <v>38</v>
      </c>
    </row>
    <row r="29" spans="1:5" customFormat="1" ht="12" customHeight="1" x14ac:dyDescent="0.15">
      <c r="A29" s="778" t="s">
        <v>779</v>
      </c>
      <c r="B29" s="507">
        <v>40610</v>
      </c>
      <c r="C29" s="507">
        <v>36740</v>
      </c>
      <c r="D29" s="249">
        <v>90.47032750554051</v>
      </c>
      <c r="E29" s="515">
        <v>3</v>
      </c>
    </row>
    <row r="30" spans="1:5" customFormat="1" ht="12" customHeight="1" x14ac:dyDescent="0.15">
      <c r="A30" s="778" t="s">
        <v>778</v>
      </c>
      <c r="B30" s="507">
        <v>15900</v>
      </c>
      <c r="C30" s="507">
        <v>12360</v>
      </c>
      <c r="D30" s="249">
        <v>77.735849056603783</v>
      </c>
      <c r="E30" s="515">
        <v>34</v>
      </c>
    </row>
    <row r="31" spans="1:5" customFormat="1" ht="12" customHeight="1" x14ac:dyDescent="0.15">
      <c r="A31" s="782" t="s">
        <v>777</v>
      </c>
      <c r="B31" s="781">
        <v>10430</v>
      </c>
      <c r="C31" s="781">
        <v>7530</v>
      </c>
      <c r="D31" s="780">
        <v>72.195589645254074</v>
      </c>
      <c r="E31" s="779">
        <v>41</v>
      </c>
    </row>
    <row r="32" spans="1:5" customFormat="1" ht="12" customHeight="1" x14ac:dyDescent="0.15">
      <c r="A32" s="778" t="s">
        <v>776</v>
      </c>
      <c r="B32" s="507">
        <v>15680</v>
      </c>
      <c r="C32" s="507">
        <v>13080</v>
      </c>
      <c r="D32" s="249">
        <v>83.418367346938766</v>
      </c>
      <c r="E32" s="515">
        <v>25</v>
      </c>
    </row>
    <row r="33" spans="1:5" customFormat="1" ht="12" customHeight="1" x14ac:dyDescent="0.15">
      <c r="A33" s="778" t="s">
        <v>775</v>
      </c>
      <c r="B33" s="507">
        <v>44140</v>
      </c>
      <c r="C33" s="507">
        <v>39180</v>
      </c>
      <c r="D33" s="249">
        <v>88.76302673312189</v>
      </c>
      <c r="E33" s="515">
        <v>10</v>
      </c>
    </row>
    <row r="34" spans="1:5" customFormat="1" ht="12" customHeight="1" x14ac:dyDescent="0.15">
      <c r="A34" s="778" t="s">
        <v>774</v>
      </c>
      <c r="B34" s="507">
        <v>28820</v>
      </c>
      <c r="C34" s="507">
        <v>23260</v>
      </c>
      <c r="D34" s="249">
        <v>80.707841776544058</v>
      </c>
      <c r="E34" s="515">
        <v>31</v>
      </c>
    </row>
    <row r="35" spans="1:5" customFormat="1" ht="12" customHeight="1" x14ac:dyDescent="0.15">
      <c r="A35" s="778" t="s">
        <v>773</v>
      </c>
      <c r="B35" s="507">
        <v>6190</v>
      </c>
      <c r="C35" s="507">
        <v>4610</v>
      </c>
      <c r="D35" s="249">
        <v>74.474959612277871</v>
      </c>
      <c r="E35" s="515">
        <v>37</v>
      </c>
    </row>
    <row r="36" spans="1:5" customFormat="1" ht="12" customHeight="1" x14ac:dyDescent="0.15">
      <c r="A36" s="778" t="s">
        <v>772</v>
      </c>
      <c r="B36" s="507">
        <v>7120</v>
      </c>
      <c r="C36" s="507">
        <v>5030</v>
      </c>
      <c r="D36" s="249">
        <v>70.646067415730343</v>
      </c>
      <c r="E36" s="515">
        <v>44</v>
      </c>
    </row>
    <row r="37" spans="1:5" customFormat="1" ht="12" customHeight="1" x14ac:dyDescent="0.15">
      <c r="A37" s="786" t="s">
        <v>771</v>
      </c>
      <c r="B37" s="785">
        <v>6210</v>
      </c>
      <c r="C37" s="785">
        <v>5090</v>
      </c>
      <c r="D37" s="784">
        <v>81.964573268921086</v>
      </c>
      <c r="E37" s="783">
        <v>27</v>
      </c>
    </row>
    <row r="38" spans="1:5" customFormat="1" ht="12" customHeight="1" x14ac:dyDescent="0.15">
      <c r="A38" s="778" t="s">
        <v>770</v>
      </c>
      <c r="B38" s="507">
        <v>7200</v>
      </c>
      <c r="C38" s="507">
        <v>6430</v>
      </c>
      <c r="D38" s="249">
        <v>89.305555555555557</v>
      </c>
      <c r="E38" s="515">
        <v>7</v>
      </c>
    </row>
    <row r="39" spans="1:5" customFormat="1" ht="12" customHeight="1" x14ac:dyDescent="0.15">
      <c r="A39" s="778" t="s">
        <v>769</v>
      </c>
      <c r="B39" s="507">
        <v>12610</v>
      </c>
      <c r="C39" s="507">
        <v>10250</v>
      </c>
      <c r="D39" s="249">
        <v>81.284694686756538</v>
      </c>
      <c r="E39" s="515">
        <v>29</v>
      </c>
    </row>
    <row r="40" spans="1:5" customFormat="1" ht="12" customHeight="1" x14ac:dyDescent="0.15">
      <c r="A40" s="778" t="s">
        <v>768</v>
      </c>
      <c r="B40" s="507">
        <v>16950</v>
      </c>
      <c r="C40" s="507">
        <v>15120</v>
      </c>
      <c r="D40" s="249">
        <v>89.203539823008853</v>
      </c>
      <c r="E40" s="515">
        <v>8</v>
      </c>
    </row>
    <row r="41" spans="1:5" customFormat="1" ht="12" customHeight="1" x14ac:dyDescent="0.15">
      <c r="A41" s="782" t="s">
        <v>767</v>
      </c>
      <c r="B41" s="781">
        <v>10730</v>
      </c>
      <c r="C41" s="781">
        <v>9320</v>
      </c>
      <c r="D41" s="780">
        <v>86.859273066169621</v>
      </c>
      <c r="E41" s="779">
        <v>16</v>
      </c>
    </row>
    <row r="42" spans="1:5" customFormat="1" ht="12" customHeight="1" x14ac:dyDescent="0.15">
      <c r="A42" s="778" t="s">
        <v>766</v>
      </c>
      <c r="B42" s="507">
        <v>5610</v>
      </c>
      <c r="C42" s="507">
        <v>4790</v>
      </c>
      <c r="D42" s="249">
        <v>85.383244206773625</v>
      </c>
      <c r="E42" s="515">
        <v>21</v>
      </c>
    </row>
    <row r="43" spans="1:5" customFormat="1" ht="12" customHeight="1" x14ac:dyDescent="0.15">
      <c r="A43" s="778" t="s">
        <v>765</v>
      </c>
      <c r="B43" s="507">
        <v>8370</v>
      </c>
      <c r="C43" s="507">
        <v>7230</v>
      </c>
      <c r="D43" s="249">
        <v>86.379928315412187</v>
      </c>
      <c r="E43" s="515">
        <v>18</v>
      </c>
    </row>
    <row r="44" spans="1:5" customFormat="1" ht="12" customHeight="1" x14ac:dyDescent="0.15">
      <c r="A44" s="778" t="s">
        <v>764</v>
      </c>
      <c r="B44" s="507">
        <v>10010</v>
      </c>
      <c r="C44" s="507">
        <v>9010</v>
      </c>
      <c r="D44" s="249">
        <v>90.00999000999002</v>
      </c>
      <c r="E44" s="515">
        <v>5</v>
      </c>
    </row>
    <row r="45" spans="1:5" customFormat="1" ht="12" customHeight="1" x14ac:dyDescent="0.15">
      <c r="A45" s="778" t="s">
        <v>763</v>
      </c>
      <c r="B45" s="507">
        <v>4380</v>
      </c>
      <c r="C45" s="507">
        <v>3870</v>
      </c>
      <c r="D45" s="249">
        <v>88.356164383561648</v>
      </c>
      <c r="E45" s="515">
        <v>12</v>
      </c>
    </row>
    <row r="46" spans="1:5" customFormat="1" ht="12" customHeight="1" x14ac:dyDescent="0.15">
      <c r="A46" s="778" t="s">
        <v>762</v>
      </c>
      <c r="B46" s="507">
        <v>26850</v>
      </c>
      <c r="C46" s="507">
        <v>22800</v>
      </c>
      <c r="D46" s="249">
        <v>84.916201117318437</v>
      </c>
      <c r="E46" s="515">
        <v>23</v>
      </c>
    </row>
    <row r="47" spans="1:5" customFormat="1" ht="12" customHeight="1" x14ac:dyDescent="0.15">
      <c r="A47" s="786" t="s">
        <v>761</v>
      </c>
      <c r="B47" s="785">
        <v>5940</v>
      </c>
      <c r="C47" s="785">
        <v>4740</v>
      </c>
      <c r="D47" s="784">
        <v>79.797979797979806</v>
      </c>
      <c r="E47" s="783">
        <v>33</v>
      </c>
    </row>
    <row r="48" spans="1:5" customFormat="1" ht="12" customHeight="1" x14ac:dyDescent="0.15">
      <c r="A48" s="778" t="s">
        <v>760</v>
      </c>
      <c r="B48" s="507">
        <v>9220</v>
      </c>
      <c r="C48" s="507">
        <v>8240</v>
      </c>
      <c r="D48" s="249">
        <v>89.370932754880698</v>
      </c>
      <c r="E48" s="515">
        <v>6</v>
      </c>
    </row>
    <row r="49" spans="1:5" customFormat="1" ht="12" customHeight="1" x14ac:dyDescent="0.15">
      <c r="A49" s="778" t="s">
        <v>759</v>
      </c>
      <c r="B49" s="507">
        <v>10130</v>
      </c>
      <c r="C49" s="507">
        <v>8570</v>
      </c>
      <c r="D49" s="249">
        <v>84.600197433366247</v>
      </c>
      <c r="E49" s="515">
        <v>24</v>
      </c>
    </row>
    <row r="50" spans="1:5" customFormat="1" ht="12" customHeight="1" x14ac:dyDescent="0.15">
      <c r="A50" s="778" t="s">
        <v>758</v>
      </c>
      <c r="B50" s="507">
        <v>9550</v>
      </c>
      <c r="C50" s="507">
        <v>7860</v>
      </c>
      <c r="D50" s="249">
        <v>82.303664921465966</v>
      </c>
      <c r="E50" s="515">
        <v>26</v>
      </c>
    </row>
    <row r="51" spans="1:5" customFormat="1" ht="12" customHeight="1" x14ac:dyDescent="0.15">
      <c r="A51" s="782" t="s">
        <v>757</v>
      </c>
      <c r="B51" s="781">
        <v>7200</v>
      </c>
      <c r="C51" s="781">
        <v>6320</v>
      </c>
      <c r="D51" s="780">
        <v>87.777777777777771</v>
      </c>
      <c r="E51" s="779">
        <v>15</v>
      </c>
    </row>
    <row r="52" spans="1:5" customFormat="1" ht="12" customHeight="1" x14ac:dyDescent="0.15">
      <c r="A52" s="778" t="s">
        <v>756</v>
      </c>
      <c r="B52" s="507">
        <v>11450</v>
      </c>
      <c r="C52" s="507">
        <v>10060</v>
      </c>
      <c r="D52" s="249">
        <v>87.860262008733628</v>
      </c>
      <c r="E52" s="515">
        <v>14</v>
      </c>
    </row>
    <row r="53" spans="1:5" customFormat="1" ht="12" customHeight="1" x14ac:dyDescent="0.15">
      <c r="A53" s="777" t="s">
        <v>755</v>
      </c>
      <c r="B53" s="505">
        <v>4130</v>
      </c>
      <c r="C53" s="505">
        <v>3760</v>
      </c>
      <c r="D53" s="248">
        <v>91.041162227602896</v>
      </c>
      <c r="E53" s="776">
        <v>1</v>
      </c>
    </row>
    <row r="54" spans="1:5" customFormat="1" ht="12" customHeight="1" x14ac:dyDescent="0.15">
      <c r="A54" s="775" t="s">
        <v>754</v>
      </c>
      <c r="B54" s="1"/>
      <c r="C54" s="1"/>
      <c r="D54" s="1"/>
      <c r="E54" s="1"/>
    </row>
    <row r="55" spans="1:5" customFormat="1" ht="12" customHeight="1" x14ac:dyDescent="0.15"/>
    <row r="56" spans="1:5" customFormat="1" ht="12" customHeight="1" x14ac:dyDescent="0.15"/>
    <row r="57" spans="1:5" customFormat="1" ht="12" customHeight="1" x14ac:dyDescent="0.15"/>
    <row r="58" spans="1:5" customFormat="1" ht="12" customHeight="1" x14ac:dyDescent="0.15"/>
    <row r="59" spans="1:5" customFormat="1" ht="12" customHeight="1" x14ac:dyDescent="0.15"/>
    <row r="60" spans="1:5" customFormat="1" ht="12" customHeight="1" x14ac:dyDescent="0.15"/>
    <row r="61" spans="1:5" customFormat="1" ht="12" customHeight="1" x14ac:dyDescent="0.15"/>
    <row r="62" spans="1:5" customFormat="1" ht="12" customHeight="1" x14ac:dyDescent="0.15"/>
    <row r="63" spans="1:5" customFormat="1" ht="12" customHeight="1" x14ac:dyDescent="0.15"/>
    <row r="64" spans="1:5" customFormat="1" ht="12" customHeight="1" x14ac:dyDescent="0.15"/>
    <row r="65" customFormat="1" ht="12" customHeight="1" x14ac:dyDescent="0.15"/>
    <row r="66" customFormat="1" ht="12" customHeight="1" x14ac:dyDescent="0.15"/>
    <row r="67" customFormat="1" ht="12" customHeight="1" x14ac:dyDescent="0.15"/>
    <row r="68" customFormat="1" ht="12" customHeight="1" x14ac:dyDescent="0.15"/>
    <row r="69" customFormat="1" ht="12" customHeight="1" x14ac:dyDescent="0.15"/>
    <row r="70" customFormat="1" ht="12" customHeight="1" x14ac:dyDescent="0.15"/>
    <row r="71" customFormat="1" ht="12" customHeight="1" x14ac:dyDescent="0.15"/>
    <row r="72" customFormat="1" ht="12" customHeight="1" x14ac:dyDescent="0.15"/>
    <row r="73" customFormat="1" ht="12" customHeight="1" x14ac:dyDescent="0.15"/>
    <row r="74" customFormat="1" ht="12" customHeight="1" x14ac:dyDescent="0.15"/>
    <row r="75" customFormat="1" ht="12" customHeight="1" x14ac:dyDescent="0.15"/>
    <row r="76" customFormat="1" ht="12" customHeight="1" x14ac:dyDescent="0.15"/>
  </sheetData>
  <phoneticPr fontId="3"/>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view="pageBreakPreview" topLeftCell="A14"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6" customFormat="1" ht="12" customHeight="1" x14ac:dyDescent="0.15">
      <c r="A1" s="645" t="s">
        <v>753</v>
      </c>
      <c r="B1" s="50"/>
      <c r="C1" s="1"/>
      <c r="D1" s="1"/>
      <c r="E1" s="1"/>
      <c r="F1" s="1"/>
    </row>
    <row r="2" spans="1:6" customFormat="1" ht="12" customHeight="1" x14ac:dyDescent="0.15">
      <c r="A2" s="478"/>
      <c r="B2" s="706" t="s">
        <v>752</v>
      </c>
      <c r="C2" s="710" t="s">
        <v>751</v>
      </c>
      <c r="D2" s="708"/>
      <c r="E2" s="708"/>
      <c r="F2" s="1"/>
    </row>
    <row r="3" spans="1:6" customFormat="1" ht="12" customHeight="1" x14ac:dyDescent="0.15">
      <c r="A3" s="87"/>
      <c r="B3" s="703" t="s">
        <v>184</v>
      </c>
      <c r="C3" s="706" t="s">
        <v>699</v>
      </c>
      <c r="D3" s="706" t="s">
        <v>699</v>
      </c>
      <c r="E3" s="774" t="s">
        <v>698</v>
      </c>
      <c r="F3" s="1"/>
    </row>
    <row r="4" spans="1:6" customFormat="1" ht="12" customHeight="1" x14ac:dyDescent="0.15">
      <c r="A4" s="87"/>
      <c r="B4" s="703"/>
      <c r="C4" s="703" t="s">
        <v>697</v>
      </c>
      <c r="D4" s="703" t="s">
        <v>696</v>
      </c>
      <c r="E4" s="774" t="s">
        <v>115</v>
      </c>
      <c r="F4" s="1"/>
    </row>
    <row r="5" spans="1:6" customFormat="1" ht="12" customHeight="1" x14ac:dyDescent="0.15">
      <c r="A5" s="624"/>
      <c r="B5" s="700"/>
      <c r="C5" s="700"/>
      <c r="D5" s="700" t="s">
        <v>695</v>
      </c>
      <c r="E5" s="773"/>
      <c r="F5" s="1"/>
    </row>
    <row r="6" spans="1:6" customFormat="1" ht="12" customHeight="1" x14ac:dyDescent="0.15">
      <c r="A6" s="772" t="s">
        <v>750</v>
      </c>
      <c r="B6" s="695"/>
      <c r="C6" s="695"/>
      <c r="D6" s="695"/>
      <c r="E6" s="695"/>
      <c r="F6" s="1"/>
    </row>
    <row r="7" spans="1:6" customFormat="1" ht="12" customHeight="1" x14ac:dyDescent="0.15">
      <c r="A7" s="732" t="s">
        <v>748</v>
      </c>
      <c r="B7" s="695">
        <v>46908000</v>
      </c>
      <c r="C7" s="695">
        <v>24047000</v>
      </c>
      <c r="D7" s="695">
        <v>4966000</v>
      </c>
      <c r="E7" s="695">
        <v>5229000</v>
      </c>
      <c r="F7" s="1"/>
    </row>
    <row r="8" spans="1:6" customFormat="1" ht="12" customHeight="1" x14ac:dyDescent="0.15">
      <c r="A8" s="87" t="s">
        <v>747</v>
      </c>
      <c r="B8" s="695">
        <v>6755000</v>
      </c>
      <c r="C8" s="695">
        <v>5046000</v>
      </c>
      <c r="D8" s="695">
        <v>1596000</v>
      </c>
      <c r="E8" s="695">
        <v>1780000</v>
      </c>
      <c r="F8" s="1"/>
    </row>
    <row r="9" spans="1:6" customFormat="1" ht="12" customHeight="1" x14ac:dyDescent="0.15">
      <c r="A9" s="87" t="s">
        <v>746</v>
      </c>
      <c r="B9" s="695">
        <v>1254000</v>
      </c>
      <c r="C9" s="695">
        <v>1189000</v>
      </c>
      <c r="D9" s="695">
        <v>304000</v>
      </c>
      <c r="E9" s="695">
        <v>1049000</v>
      </c>
      <c r="F9" s="1"/>
    </row>
    <row r="10" spans="1:6" customFormat="1" ht="12" customHeight="1" x14ac:dyDescent="0.15">
      <c r="A10" s="87" t="s">
        <v>745</v>
      </c>
      <c r="B10" s="695">
        <v>5501000</v>
      </c>
      <c r="C10" s="695">
        <v>3857000</v>
      </c>
      <c r="D10" s="695">
        <v>1292000</v>
      </c>
      <c r="E10" s="695">
        <v>731000</v>
      </c>
      <c r="F10" s="1"/>
    </row>
    <row r="11" spans="1:6" customFormat="1" ht="12" customHeight="1" x14ac:dyDescent="0.15">
      <c r="A11" s="87" t="s">
        <v>744</v>
      </c>
      <c r="B11" s="695">
        <v>23654000</v>
      </c>
      <c r="C11" s="695">
        <v>12438000</v>
      </c>
      <c r="D11" s="695">
        <v>2118000</v>
      </c>
      <c r="E11" s="695">
        <v>2233000</v>
      </c>
      <c r="F11" s="1"/>
    </row>
    <row r="12" spans="1:6" customFormat="1" ht="12" customHeight="1" x14ac:dyDescent="0.15">
      <c r="A12" s="728" t="s">
        <v>743</v>
      </c>
      <c r="B12" s="695">
        <v>19404000</v>
      </c>
      <c r="C12" s="695">
        <v>10142000</v>
      </c>
      <c r="D12" s="695">
        <v>1631000</v>
      </c>
      <c r="E12" s="695">
        <v>1682000</v>
      </c>
      <c r="F12" s="1"/>
    </row>
    <row r="13" spans="1:6" customFormat="1" ht="12" customHeight="1" x14ac:dyDescent="0.15">
      <c r="A13" s="87" t="s">
        <v>742</v>
      </c>
      <c r="B13" s="695">
        <v>2488000</v>
      </c>
      <c r="C13" s="695">
        <v>1470000</v>
      </c>
      <c r="D13" s="695">
        <v>353000</v>
      </c>
      <c r="E13" s="695">
        <v>357000</v>
      </c>
      <c r="F13" s="1"/>
    </row>
    <row r="14" spans="1:6" customFormat="1" ht="12" customHeight="1" x14ac:dyDescent="0.15">
      <c r="A14" s="87" t="s">
        <v>741</v>
      </c>
      <c r="B14" s="695">
        <v>1762000</v>
      </c>
      <c r="C14" s="695">
        <v>827000</v>
      </c>
      <c r="D14" s="695">
        <v>134000</v>
      </c>
      <c r="E14" s="695">
        <v>194000</v>
      </c>
      <c r="F14" s="1"/>
    </row>
    <row r="15" spans="1:6" customFormat="1" ht="12" customHeight="1" x14ac:dyDescent="0.15">
      <c r="A15" s="87" t="s">
        <v>740</v>
      </c>
      <c r="B15" s="695">
        <v>10311000</v>
      </c>
      <c r="C15" s="695">
        <v>6465000</v>
      </c>
      <c r="D15" s="695">
        <v>1225000</v>
      </c>
      <c r="E15" s="695">
        <v>1206000</v>
      </c>
      <c r="F15" s="1"/>
    </row>
    <row r="16" spans="1:6" customFormat="1" ht="12" customHeight="1" x14ac:dyDescent="0.15">
      <c r="A16" s="87" t="s">
        <v>739</v>
      </c>
      <c r="B16" s="695">
        <v>756000</v>
      </c>
      <c r="C16" s="695">
        <v>4000</v>
      </c>
      <c r="D16" s="695">
        <v>2000</v>
      </c>
      <c r="E16" s="695">
        <v>1000</v>
      </c>
      <c r="F16" s="1"/>
    </row>
    <row r="17" spans="1:6" customFormat="1" ht="12" customHeight="1" x14ac:dyDescent="0.15">
      <c r="A17" s="87" t="s">
        <v>738</v>
      </c>
      <c r="B17" s="695">
        <v>9555000</v>
      </c>
      <c r="C17" s="695">
        <v>6461000</v>
      </c>
      <c r="D17" s="695">
        <v>1223000</v>
      </c>
      <c r="E17" s="695">
        <v>1205000</v>
      </c>
      <c r="F17" s="1"/>
    </row>
    <row r="18" spans="1:6" customFormat="1" ht="12" customHeight="1" x14ac:dyDescent="0.15">
      <c r="A18" s="771" t="s">
        <v>749</v>
      </c>
      <c r="B18" s="695"/>
      <c r="C18" s="695"/>
      <c r="D18" s="695"/>
      <c r="E18" s="695"/>
      <c r="F18" s="1"/>
    </row>
    <row r="19" spans="1:6" customFormat="1" ht="12" customHeight="1" x14ac:dyDescent="0.15">
      <c r="A19" s="732" t="s">
        <v>748</v>
      </c>
      <c r="B19" s="694">
        <v>100</v>
      </c>
      <c r="C19" s="694">
        <v>100</v>
      </c>
      <c r="D19" s="694">
        <v>100</v>
      </c>
      <c r="E19" s="694">
        <v>100</v>
      </c>
      <c r="F19" s="1"/>
    </row>
    <row r="20" spans="1:6" customFormat="1" ht="12" customHeight="1" x14ac:dyDescent="0.15">
      <c r="A20" s="87" t="s">
        <v>747</v>
      </c>
      <c r="B20" s="694">
        <v>14.400528694465764</v>
      </c>
      <c r="C20" s="694">
        <v>20.983906516405373</v>
      </c>
      <c r="D20" s="694">
        <v>32.138542086186064</v>
      </c>
      <c r="E20" s="694">
        <v>34.040925607190673</v>
      </c>
      <c r="F20" s="1"/>
    </row>
    <row r="21" spans="1:6" customFormat="1" ht="12" customHeight="1" x14ac:dyDescent="0.15">
      <c r="A21" s="87" t="s">
        <v>746</v>
      </c>
      <c r="B21" s="694">
        <v>2.6733179841391661</v>
      </c>
      <c r="C21" s="694">
        <v>4.944483719382875</v>
      </c>
      <c r="D21" s="694">
        <v>6.1216270640354411</v>
      </c>
      <c r="E21" s="694">
        <v>20.061197169630905</v>
      </c>
      <c r="F21" s="1"/>
    </row>
    <row r="22" spans="1:6" customFormat="1" ht="12" customHeight="1" x14ac:dyDescent="0.15">
      <c r="A22" s="87" t="s">
        <v>745</v>
      </c>
      <c r="B22" s="694">
        <v>11.727210710326597</v>
      </c>
      <c r="C22" s="694">
        <v>16.0394227970225</v>
      </c>
      <c r="D22" s="694">
        <v>26.01691502215062</v>
      </c>
      <c r="E22" s="694">
        <v>13.979728437559762</v>
      </c>
      <c r="F22" s="1"/>
    </row>
    <row r="23" spans="1:6" customFormat="1" ht="12" customHeight="1" x14ac:dyDescent="0.15">
      <c r="A23" s="87" t="s">
        <v>744</v>
      </c>
      <c r="B23" s="694">
        <v>50.42636650464739</v>
      </c>
      <c r="C23" s="694">
        <v>51.723707739011104</v>
      </c>
      <c r="D23" s="694">
        <v>42.650020136931133</v>
      </c>
      <c r="E23" s="694">
        <v>42.704149933065594</v>
      </c>
      <c r="F23" s="1"/>
    </row>
    <row r="24" spans="1:6" customFormat="1" ht="12" customHeight="1" x14ac:dyDescent="0.15">
      <c r="A24" s="728" t="s">
        <v>743</v>
      </c>
      <c r="B24" s="694">
        <v>41.36607828089025</v>
      </c>
      <c r="C24" s="694">
        <v>42.175739177444171</v>
      </c>
      <c r="D24" s="694">
        <v>32.843334675795411</v>
      </c>
      <c r="E24" s="694">
        <v>32.166762287244218</v>
      </c>
      <c r="F24" s="1"/>
    </row>
    <row r="25" spans="1:6" customFormat="1" ht="12" customHeight="1" x14ac:dyDescent="0.15">
      <c r="A25" s="87" t="s">
        <v>742</v>
      </c>
      <c r="B25" s="694">
        <v>5.3039993178135925</v>
      </c>
      <c r="C25" s="694">
        <v>6.11302865222273</v>
      </c>
      <c r="D25" s="694">
        <v>7.1083366894885218</v>
      </c>
      <c r="E25" s="694">
        <v>6.8273092369477917</v>
      </c>
      <c r="F25" s="1"/>
    </row>
    <row r="26" spans="1:6" customFormat="1" ht="12" customHeight="1" x14ac:dyDescent="0.15">
      <c r="A26" s="87" t="s">
        <v>741</v>
      </c>
      <c r="B26" s="694">
        <v>3.7562889059435491</v>
      </c>
      <c r="C26" s="694">
        <v>3.4390984322368694</v>
      </c>
      <c r="D26" s="694">
        <v>2.698348771647201</v>
      </c>
      <c r="E26" s="694">
        <v>3.7100784088735899</v>
      </c>
      <c r="F26" s="1"/>
    </row>
    <row r="27" spans="1:6" customFormat="1" ht="12" customHeight="1" x14ac:dyDescent="0.15">
      <c r="A27" s="87" t="s">
        <v>740</v>
      </c>
      <c r="B27" s="694">
        <v>21.981325147096445</v>
      </c>
      <c r="C27" s="694">
        <v>26.884850501102008</v>
      </c>
      <c r="D27" s="694">
        <v>24.667740636327025</v>
      </c>
      <c r="E27" s="694">
        <v>23.06368330464716</v>
      </c>
      <c r="F27" s="1"/>
    </row>
    <row r="28" spans="1:6" customFormat="1" ht="12" customHeight="1" x14ac:dyDescent="0.15">
      <c r="A28" s="87" t="s">
        <v>739</v>
      </c>
      <c r="B28" s="694">
        <v>1.6116653875671527</v>
      </c>
      <c r="C28" s="694">
        <v>1.6634091570674095E-2</v>
      </c>
      <c r="D28" s="694">
        <v>4.027386226339106E-2</v>
      </c>
      <c r="E28" s="694">
        <v>1.9124115509657678E-2</v>
      </c>
      <c r="F28" s="1"/>
    </row>
    <row r="29" spans="1:6" customFormat="1" ht="12" customHeight="1" x14ac:dyDescent="0.15">
      <c r="A29" s="624" t="s">
        <v>738</v>
      </c>
      <c r="B29" s="691">
        <v>20.369659759529291</v>
      </c>
      <c r="C29" s="691">
        <v>26.868216409531335</v>
      </c>
      <c r="D29" s="691">
        <v>24.627466774063635</v>
      </c>
      <c r="E29" s="691">
        <v>23.044559189137502</v>
      </c>
      <c r="F29" s="1"/>
    </row>
    <row r="30" spans="1:6" customFormat="1" ht="12" customHeight="1" x14ac:dyDescent="0.15">
      <c r="A30" s="50" t="s">
        <v>737</v>
      </c>
      <c r="B30" s="50"/>
      <c r="C30" s="50"/>
      <c r="D30" s="50"/>
      <c r="E30" s="50"/>
      <c r="F30" s="1"/>
    </row>
    <row r="31" spans="1:6" customFormat="1" ht="12" customHeight="1" x14ac:dyDescent="0.15">
      <c r="A31" s="50" t="s">
        <v>715</v>
      </c>
      <c r="B31" s="50"/>
      <c r="C31" s="50"/>
      <c r="D31" s="50"/>
      <c r="E31" s="50"/>
      <c r="F31" s="1"/>
    </row>
    <row r="32" spans="1:6" customFormat="1" ht="12" customHeight="1" x14ac:dyDescent="0.15">
      <c r="A32" s="50"/>
      <c r="B32" s="50"/>
      <c r="C32" s="50"/>
      <c r="D32" s="50"/>
      <c r="E32" s="50"/>
      <c r="F32" s="1"/>
    </row>
    <row r="33" customFormat="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7" customFormat="1" ht="12" customHeight="1" x14ac:dyDescent="0.15"/>
    <row r="2" spans="1:7" customFormat="1" ht="12" customHeight="1" x14ac:dyDescent="0.15">
      <c r="A2" s="645" t="s">
        <v>736</v>
      </c>
      <c r="B2" s="50"/>
      <c r="C2" s="50"/>
      <c r="D2" s="50"/>
      <c r="E2" s="50"/>
      <c r="F2" s="50"/>
      <c r="G2" s="50"/>
    </row>
    <row r="3" spans="1:7" customFormat="1" ht="12" customHeight="1" x14ac:dyDescent="0.15">
      <c r="A3" s="478"/>
      <c r="B3" s="710" t="s">
        <v>700</v>
      </c>
      <c r="C3" s="708"/>
      <c r="D3" s="709"/>
      <c r="E3" s="22" t="s">
        <v>5</v>
      </c>
      <c r="F3" s="708"/>
      <c r="G3" s="708"/>
    </row>
    <row r="4" spans="1:7" customFormat="1" ht="12" customHeight="1" x14ac:dyDescent="0.15">
      <c r="A4" s="87"/>
      <c r="B4" s="707" t="s">
        <v>699</v>
      </c>
      <c r="C4" s="706" t="s">
        <v>699</v>
      </c>
      <c r="D4" s="706" t="s">
        <v>698</v>
      </c>
      <c r="E4" s="706" t="s">
        <v>699</v>
      </c>
      <c r="F4" s="706" t="s">
        <v>699</v>
      </c>
      <c r="G4" s="705" t="s">
        <v>698</v>
      </c>
    </row>
    <row r="5" spans="1:7" customFormat="1" ht="12" customHeight="1" x14ac:dyDescent="0.15">
      <c r="A5" s="87"/>
      <c r="B5" s="704" t="s">
        <v>697</v>
      </c>
      <c r="C5" s="703" t="s">
        <v>696</v>
      </c>
      <c r="D5" s="703" t="s">
        <v>115</v>
      </c>
      <c r="E5" s="703" t="s">
        <v>697</v>
      </c>
      <c r="F5" s="703" t="s">
        <v>696</v>
      </c>
      <c r="G5" s="702" t="s">
        <v>115</v>
      </c>
    </row>
    <row r="6" spans="1:7" customFormat="1" ht="12" customHeight="1" x14ac:dyDescent="0.15">
      <c r="A6" s="624"/>
      <c r="B6" s="701"/>
      <c r="C6" s="700" t="s">
        <v>695</v>
      </c>
      <c r="D6" s="700"/>
      <c r="E6" s="700"/>
      <c r="F6" s="700" t="s">
        <v>695</v>
      </c>
      <c r="G6" s="96"/>
    </row>
    <row r="7" spans="1:7" customFormat="1" ht="12" customHeight="1" x14ac:dyDescent="0.15">
      <c r="A7" s="732" t="s">
        <v>277</v>
      </c>
      <c r="B7" s="695">
        <v>24047000</v>
      </c>
      <c r="C7" s="695">
        <v>4966000</v>
      </c>
      <c r="D7" s="695">
        <v>5229000</v>
      </c>
      <c r="E7" s="249">
        <v>51.264176686279527</v>
      </c>
      <c r="F7" s="249">
        <v>10.586680310394815</v>
      </c>
      <c r="G7" s="249">
        <v>11.147352264006139</v>
      </c>
    </row>
    <row r="8" spans="1:7" customFormat="1" ht="12" customHeight="1" x14ac:dyDescent="0.15">
      <c r="A8" s="728" t="s">
        <v>726</v>
      </c>
      <c r="B8" s="695">
        <v>5046000</v>
      </c>
      <c r="C8" s="695">
        <v>1596000</v>
      </c>
      <c r="D8" s="695">
        <v>1780000</v>
      </c>
      <c r="E8" s="249">
        <v>74.700222057735004</v>
      </c>
      <c r="F8" s="249">
        <v>23.626943005181346</v>
      </c>
      <c r="G8" s="249">
        <v>26.350851221317544</v>
      </c>
    </row>
    <row r="9" spans="1:7" customFormat="1" ht="12" customHeight="1" x14ac:dyDescent="0.15">
      <c r="A9" s="87" t="s">
        <v>725</v>
      </c>
      <c r="B9" s="695">
        <v>1189000</v>
      </c>
      <c r="C9" s="695">
        <v>304000</v>
      </c>
      <c r="D9" s="695">
        <v>1049000</v>
      </c>
      <c r="E9" s="249">
        <v>94.816586921850075</v>
      </c>
      <c r="F9" s="249">
        <v>24.242424242424242</v>
      </c>
      <c r="G9" s="249">
        <v>83.652312599681025</v>
      </c>
    </row>
    <row r="10" spans="1:7" customFormat="1" ht="12" customHeight="1" x14ac:dyDescent="0.15">
      <c r="A10" s="87" t="s">
        <v>724</v>
      </c>
      <c r="B10" s="695">
        <v>3857000</v>
      </c>
      <c r="C10" s="695">
        <v>1292000</v>
      </c>
      <c r="D10" s="695">
        <v>731000</v>
      </c>
      <c r="E10" s="249">
        <v>70.114524631885118</v>
      </c>
      <c r="F10" s="249">
        <v>23.486638792946739</v>
      </c>
      <c r="G10" s="249">
        <v>13.288493001272498</v>
      </c>
    </row>
    <row r="11" spans="1:7" customFormat="1" ht="12" customHeight="1" x14ac:dyDescent="0.15">
      <c r="A11" s="87" t="s">
        <v>723</v>
      </c>
      <c r="B11" s="695">
        <v>12438000</v>
      </c>
      <c r="C11" s="695">
        <v>2118000</v>
      </c>
      <c r="D11" s="695">
        <v>2233000</v>
      </c>
      <c r="E11" s="249">
        <v>52.58307263042191</v>
      </c>
      <c r="F11" s="249">
        <v>8.9540881034920101</v>
      </c>
      <c r="G11" s="249">
        <v>9.4402638031622566</v>
      </c>
    </row>
    <row r="12" spans="1:7" customFormat="1" ht="12" customHeight="1" x14ac:dyDescent="0.15">
      <c r="A12" s="728" t="s">
        <v>722</v>
      </c>
      <c r="B12" s="695">
        <v>10142000</v>
      </c>
      <c r="C12" s="695">
        <v>1631000</v>
      </c>
      <c r="D12" s="695">
        <v>1682000</v>
      </c>
      <c r="E12" s="249">
        <v>52.267573696145121</v>
      </c>
      <c r="F12" s="249">
        <v>8.4054834054834053</v>
      </c>
      <c r="G12" s="249">
        <v>8.6683158111729544</v>
      </c>
    </row>
    <row r="13" spans="1:7" customFormat="1" ht="12" customHeight="1" x14ac:dyDescent="0.15">
      <c r="A13" s="87" t="s">
        <v>721</v>
      </c>
      <c r="B13" s="695">
        <v>1470000</v>
      </c>
      <c r="C13" s="695">
        <v>353000</v>
      </c>
      <c r="D13" s="695">
        <v>357000</v>
      </c>
      <c r="E13" s="249">
        <v>59.083601286173639</v>
      </c>
      <c r="F13" s="249">
        <v>14.188102893890676</v>
      </c>
      <c r="G13" s="249">
        <v>14.34887459807074</v>
      </c>
    </row>
    <row r="14" spans="1:7" customFormat="1" ht="12" customHeight="1" x14ac:dyDescent="0.15">
      <c r="A14" s="87" t="s">
        <v>720</v>
      </c>
      <c r="B14" s="695">
        <v>827000</v>
      </c>
      <c r="C14" s="695">
        <v>134000</v>
      </c>
      <c r="D14" s="695">
        <v>194000</v>
      </c>
      <c r="E14" s="249">
        <v>46.935300794551644</v>
      </c>
      <c r="F14" s="249">
        <v>7.6049943246311011</v>
      </c>
      <c r="G14" s="249">
        <v>11.01021566401816</v>
      </c>
    </row>
    <row r="15" spans="1:7" customFormat="1" ht="12" customHeight="1" x14ac:dyDescent="0.15">
      <c r="A15" s="87" t="s">
        <v>719</v>
      </c>
      <c r="B15" s="695">
        <v>6465000</v>
      </c>
      <c r="C15" s="695">
        <v>1225000</v>
      </c>
      <c r="D15" s="695">
        <v>1206000</v>
      </c>
      <c r="E15" s="249">
        <v>62.700029095141105</v>
      </c>
      <c r="F15" s="249">
        <v>11.880515953835708</v>
      </c>
      <c r="G15" s="249">
        <v>11.696246726796625</v>
      </c>
    </row>
    <row r="16" spans="1:7" customFormat="1" ht="12" customHeight="1" x14ac:dyDescent="0.15">
      <c r="A16" s="87" t="s">
        <v>718</v>
      </c>
      <c r="B16" s="695">
        <v>4000</v>
      </c>
      <c r="C16" s="695">
        <v>2000</v>
      </c>
      <c r="D16" s="695">
        <v>1000</v>
      </c>
      <c r="E16" s="249">
        <v>0.52910052910052907</v>
      </c>
      <c r="F16" s="249">
        <v>0.26455026455026454</v>
      </c>
      <c r="G16" s="249">
        <v>0.13227513227513227</v>
      </c>
    </row>
    <row r="17" spans="1:7" customFormat="1" ht="12" customHeight="1" x14ac:dyDescent="0.15">
      <c r="A17" s="624" t="s">
        <v>538</v>
      </c>
      <c r="B17" s="692">
        <v>6461000</v>
      </c>
      <c r="C17" s="692">
        <v>1223000</v>
      </c>
      <c r="D17" s="692">
        <v>1205000</v>
      </c>
      <c r="E17" s="248">
        <v>67.61904761904762</v>
      </c>
      <c r="F17" s="248">
        <v>12.799581371009944</v>
      </c>
      <c r="G17" s="248">
        <v>12.611198325484041</v>
      </c>
    </row>
    <row r="18" spans="1:7" customFormat="1" ht="12" customHeight="1" x14ac:dyDescent="0.15">
      <c r="A18" s="277" t="s">
        <v>734</v>
      </c>
      <c r="B18" s="50"/>
      <c r="C18" s="50"/>
      <c r="D18" s="50"/>
      <c r="E18" s="50"/>
      <c r="F18" s="50"/>
      <c r="G18" s="50"/>
    </row>
    <row r="19" spans="1:7" customFormat="1" ht="12" customHeight="1" x14ac:dyDescent="0.15"/>
    <row r="20" spans="1:7" customFormat="1" ht="12" customHeight="1" x14ac:dyDescent="0.15"/>
    <row r="21" spans="1:7" customFormat="1" ht="12" customHeight="1" x14ac:dyDescent="0.15"/>
    <row r="22" spans="1:7" customFormat="1" ht="12" customHeight="1" x14ac:dyDescent="0.15"/>
    <row r="23" spans="1:7" customFormat="1" ht="12" customHeight="1" x14ac:dyDescent="0.15"/>
    <row r="24" spans="1:7" customFormat="1" ht="12" customHeight="1" x14ac:dyDescent="0.15"/>
    <row r="25" spans="1:7" customFormat="1" ht="12" customHeight="1" x14ac:dyDescent="0.15"/>
    <row r="26" spans="1:7" customFormat="1" ht="12" customHeight="1" x14ac:dyDescent="0.15">
      <c r="C26" s="749"/>
    </row>
    <row r="27" spans="1:7" customFormat="1" ht="12" customHeight="1" x14ac:dyDescent="0.15"/>
    <row r="28" spans="1:7" customFormat="1" ht="12" customHeight="1" x14ac:dyDescent="0.15"/>
    <row r="29" spans="1:7" customFormat="1" ht="12" customHeight="1" x14ac:dyDescent="0.15"/>
    <row r="30" spans="1:7" customFormat="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5" customFormat="1" ht="12" customHeight="1" x14ac:dyDescent="0.15"/>
    <row r="2" spans="1:5" customFormat="1" ht="12" customHeight="1" x14ac:dyDescent="0.15">
      <c r="A2" s="770" t="s">
        <v>735</v>
      </c>
      <c r="B2" s="769"/>
      <c r="C2" s="769"/>
      <c r="D2" s="769"/>
      <c r="E2" s="769"/>
    </row>
    <row r="3" spans="1:5" customFormat="1" ht="12" customHeight="1" x14ac:dyDescent="0.15">
      <c r="A3" s="768"/>
      <c r="B3" s="766" t="s">
        <v>212</v>
      </c>
      <c r="C3" s="767"/>
      <c r="D3" s="766" t="s">
        <v>211</v>
      </c>
      <c r="E3" s="765"/>
    </row>
    <row r="4" spans="1:5" customFormat="1" ht="12" customHeight="1" x14ac:dyDescent="0.15">
      <c r="A4" s="764"/>
      <c r="B4" s="763" t="s">
        <v>113</v>
      </c>
      <c r="C4" s="763" t="s">
        <v>210</v>
      </c>
      <c r="D4" s="763" t="s">
        <v>113</v>
      </c>
      <c r="E4" s="762" t="s">
        <v>210</v>
      </c>
    </row>
    <row r="5" spans="1:5" customFormat="1" ht="12" customHeight="1" x14ac:dyDescent="0.15">
      <c r="A5" s="761"/>
      <c r="B5" s="760" t="s">
        <v>111</v>
      </c>
      <c r="C5" s="760" t="s">
        <v>42</v>
      </c>
      <c r="D5" s="760" t="s">
        <v>209</v>
      </c>
      <c r="E5" s="759" t="s">
        <v>42</v>
      </c>
    </row>
    <row r="6" spans="1:5" customFormat="1" ht="12" customHeight="1" x14ac:dyDescent="0.15">
      <c r="A6" s="732" t="s">
        <v>277</v>
      </c>
      <c r="B6" s="758">
        <v>112379486000</v>
      </c>
      <c r="C6" s="757">
        <v>100</v>
      </c>
      <c r="D6" s="752">
        <v>747883</v>
      </c>
      <c r="E6" s="757">
        <v>100</v>
      </c>
    </row>
    <row r="7" spans="1:5" customFormat="1" ht="12" customHeight="1" x14ac:dyDescent="0.15">
      <c r="A7" s="728" t="s">
        <v>726</v>
      </c>
      <c r="B7" s="758">
        <v>51981664000</v>
      </c>
      <c r="C7" s="757">
        <v>46.255474064012006</v>
      </c>
      <c r="D7" s="752">
        <v>271506</v>
      </c>
      <c r="E7" s="757">
        <v>36.303272035866577</v>
      </c>
    </row>
    <row r="8" spans="1:5" customFormat="1" ht="12" customHeight="1" x14ac:dyDescent="0.15">
      <c r="A8" s="87" t="s">
        <v>725</v>
      </c>
      <c r="B8" s="758">
        <v>39151264000</v>
      </c>
      <c r="C8" s="757">
        <v>34.83844373518491</v>
      </c>
      <c r="D8" s="752">
        <v>97158</v>
      </c>
      <c r="E8" s="757">
        <v>12.991069458725496</v>
      </c>
    </row>
    <row r="9" spans="1:5" customFormat="1" ht="12" customHeight="1" x14ac:dyDescent="0.15">
      <c r="A9" s="87" t="s">
        <v>724</v>
      </c>
      <c r="B9" s="758">
        <v>12830400000</v>
      </c>
      <c r="C9" s="757">
        <v>11.417030328827096</v>
      </c>
      <c r="D9" s="752">
        <v>174348</v>
      </c>
      <c r="E9" s="757">
        <v>23.312202577141079</v>
      </c>
    </row>
    <row r="10" spans="1:5" customFormat="1" ht="12" customHeight="1" x14ac:dyDescent="0.15">
      <c r="A10" s="87" t="s">
        <v>723</v>
      </c>
      <c r="B10" s="758">
        <v>41140755000</v>
      </c>
      <c r="C10" s="757">
        <v>36.608776623164125</v>
      </c>
      <c r="D10" s="752">
        <v>303457</v>
      </c>
      <c r="E10" s="757">
        <v>40.575464344021725</v>
      </c>
    </row>
    <row r="11" spans="1:5" customFormat="1" ht="12" customHeight="1" x14ac:dyDescent="0.15">
      <c r="A11" s="87" t="s">
        <v>719</v>
      </c>
      <c r="B11" s="756">
        <v>19114045000</v>
      </c>
      <c r="C11" s="754">
        <v>17.008482313222185</v>
      </c>
      <c r="D11" s="755">
        <v>169673</v>
      </c>
      <c r="E11" s="754">
        <v>22.687104801152053</v>
      </c>
    </row>
    <row r="12" spans="1:5" customFormat="1" ht="12" customHeight="1" x14ac:dyDescent="0.15">
      <c r="A12" s="277" t="s">
        <v>734</v>
      </c>
      <c r="B12" s="753"/>
      <c r="C12" s="193"/>
      <c r="D12" s="752"/>
      <c r="E12" s="751"/>
    </row>
    <row r="13" spans="1:5" customFormat="1" ht="12" customHeight="1" x14ac:dyDescent="0.15">
      <c r="A13" s="11"/>
      <c r="B13" s="750"/>
      <c r="C13" s="249"/>
      <c r="D13" s="249"/>
      <c r="E13" s="182"/>
    </row>
    <row r="14" spans="1:5" customFormat="1" ht="12" customHeight="1" x14ac:dyDescent="0.15"/>
    <row r="15" spans="1:5" customFormat="1" ht="12" customHeight="1" x14ac:dyDescent="0.15"/>
    <row r="16" spans="1:5" customFormat="1" ht="12" customHeight="1" x14ac:dyDescent="0.15"/>
    <row r="17" spans="3:3" customFormat="1" ht="12" customHeight="1" x14ac:dyDescent="0.15"/>
    <row r="18" spans="3:3" customFormat="1" ht="12" customHeight="1" x14ac:dyDescent="0.15"/>
    <row r="19" spans="3:3" customFormat="1" ht="12" customHeight="1" x14ac:dyDescent="0.15"/>
    <row r="20" spans="3:3" customFormat="1" ht="12" customHeight="1" x14ac:dyDescent="0.15"/>
    <row r="21" spans="3:3" customFormat="1" ht="12" customHeight="1" x14ac:dyDescent="0.15"/>
    <row r="22" spans="3:3" customFormat="1" ht="12" customHeight="1" x14ac:dyDescent="0.15"/>
    <row r="23" spans="3:3" customFormat="1" ht="12" customHeight="1" x14ac:dyDescent="0.15"/>
    <row r="24" spans="3:3" customFormat="1" ht="12" customHeight="1" x14ac:dyDescent="0.15"/>
    <row r="25" spans="3:3" customFormat="1" ht="12" customHeight="1" x14ac:dyDescent="0.15"/>
    <row r="26" spans="3:3" customFormat="1" ht="12" customHeight="1" x14ac:dyDescent="0.15"/>
    <row r="27" spans="3:3" customFormat="1" ht="12" customHeight="1" x14ac:dyDescent="0.15"/>
    <row r="28" spans="3:3" customFormat="1" ht="12" customHeight="1" x14ac:dyDescent="0.15">
      <c r="C28" s="749"/>
    </row>
    <row r="29" spans="3:3" customFormat="1" ht="12" customHeight="1" x14ac:dyDescent="0.15"/>
    <row r="30" spans="3:3" customFormat="1" ht="12" customHeight="1" x14ac:dyDescent="0.15"/>
    <row r="31" spans="3:3" customFormat="1" ht="12" customHeight="1" x14ac:dyDescent="0.15"/>
    <row r="32" spans="3:3" customFormat="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view="pageBreakPreview" zoomScale="80" zoomScaleNormal="100" workbookViewId="0">
      <selection activeCell="B29" sqref="B29"/>
    </sheetView>
  </sheetViews>
  <sheetFormatPr defaultRowHeight="11.25" x14ac:dyDescent="0.15"/>
  <cols>
    <col min="1" max="1" width="26.625" style="1" customWidth="1"/>
    <col min="2" max="9" width="10.625" style="1" customWidth="1"/>
    <col min="10" max="16384" width="9" style="1"/>
  </cols>
  <sheetData>
    <row r="1" spans="1:9" customFormat="1" ht="12" customHeight="1" x14ac:dyDescent="0.15">
      <c r="A1" s="748" t="s">
        <v>733</v>
      </c>
      <c r="B1" s="721"/>
      <c r="C1" s="721"/>
      <c r="D1" s="721"/>
      <c r="E1" s="721"/>
      <c r="F1" s="721"/>
      <c r="G1" s="721"/>
      <c r="H1" s="721"/>
      <c r="I1" s="721"/>
    </row>
    <row r="2" spans="1:9" customFormat="1" ht="12" customHeight="1" x14ac:dyDescent="0.15">
      <c r="A2" s="227"/>
      <c r="B2" s="745" t="s">
        <v>732</v>
      </c>
      <c r="C2" s="744"/>
      <c r="D2" s="744"/>
      <c r="E2" s="746"/>
      <c r="F2" s="745" t="s">
        <v>505</v>
      </c>
      <c r="G2" s="744"/>
      <c r="H2" s="744"/>
      <c r="I2" s="744"/>
    </row>
    <row r="3" spans="1:9" customFormat="1" ht="12" customHeight="1" x14ac:dyDescent="0.15">
      <c r="A3" s="239"/>
      <c r="B3" s="747" t="s">
        <v>731</v>
      </c>
      <c r="C3" s="745" t="s">
        <v>730</v>
      </c>
      <c r="D3" s="744"/>
      <c r="E3" s="746"/>
      <c r="F3" s="743" t="s">
        <v>731</v>
      </c>
      <c r="G3" s="745" t="s">
        <v>730</v>
      </c>
      <c r="H3" s="744"/>
      <c r="I3" s="744"/>
    </row>
    <row r="4" spans="1:9" customFormat="1" ht="12" customHeight="1" x14ac:dyDescent="0.15">
      <c r="A4" s="239"/>
      <c r="B4" s="740" t="s">
        <v>729</v>
      </c>
      <c r="C4" s="743" t="s">
        <v>699</v>
      </c>
      <c r="D4" s="742" t="s">
        <v>699</v>
      </c>
      <c r="E4" s="743" t="s">
        <v>698</v>
      </c>
      <c r="F4" s="739" t="s">
        <v>729</v>
      </c>
      <c r="G4" s="743" t="s">
        <v>699</v>
      </c>
      <c r="H4" s="742" t="s">
        <v>699</v>
      </c>
      <c r="I4" s="741" t="s">
        <v>698</v>
      </c>
    </row>
    <row r="5" spans="1:9" customFormat="1" ht="12" customHeight="1" x14ac:dyDescent="0.15">
      <c r="A5" s="239"/>
      <c r="B5" s="740" t="s">
        <v>728</v>
      </c>
      <c r="C5" s="739" t="s">
        <v>697</v>
      </c>
      <c r="D5" s="738" t="s">
        <v>696</v>
      </c>
      <c r="E5" s="739" t="s">
        <v>115</v>
      </c>
      <c r="F5" s="739" t="s">
        <v>728</v>
      </c>
      <c r="G5" s="739" t="s">
        <v>697</v>
      </c>
      <c r="H5" s="738" t="s">
        <v>696</v>
      </c>
      <c r="I5" s="737" t="s">
        <v>115</v>
      </c>
    </row>
    <row r="6" spans="1:9" customFormat="1" ht="12" customHeight="1" x14ac:dyDescent="0.15">
      <c r="A6" s="612"/>
      <c r="B6" s="736" t="s">
        <v>211</v>
      </c>
      <c r="C6" s="735"/>
      <c r="D6" s="734" t="s">
        <v>695</v>
      </c>
      <c r="E6" s="735"/>
      <c r="F6" s="735" t="s">
        <v>211</v>
      </c>
      <c r="G6" s="735"/>
      <c r="H6" s="734" t="s">
        <v>695</v>
      </c>
      <c r="I6" s="733"/>
    </row>
    <row r="7" spans="1:9" customFormat="1" ht="12" customHeight="1" x14ac:dyDescent="0.15">
      <c r="A7" s="732" t="s">
        <v>727</v>
      </c>
      <c r="B7" s="731">
        <v>29737</v>
      </c>
      <c r="C7" s="730">
        <v>17340</v>
      </c>
      <c r="D7" s="730">
        <v>6923</v>
      </c>
      <c r="E7" s="730">
        <v>5474</v>
      </c>
      <c r="F7" s="729">
        <v>100</v>
      </c>
      <c r="G7" s="729">
        <v>58.311194807815184</v>
      </c>
      <c r="H7" s="729">
        <v>23.280761341090226</v>
      </c>
      <c r="I7" s="729">
        <v>18.408043851094597</v>
      </c>
    </row>
    <row r="8" spans="1:9" customFormat="1" ht="12" customHeight="1" x14ac:dyDescent="0.15">
      <c r="A8" s="728" t="s">
        <v>726</v>
      </c>
      <c r="B8" s="727">
        <v>51355</v>
      </c>
      <c r="C8" s="723">
        <v>21738</v>
      </c>
      <c r="D8" s="723">
        <v>17129</v>
      </c>
      <c r="E8" s="723">
        <v>12488</v>
      </c>
      <c r="F8" s="722">
        <v>100</v>
      </c>
      <c r="G8" s="722">
        <v>42.328887158017722</v>
      </c>
      <c r="H8" s="722">
        <v>33.354103787362476</v>
      </c>
      <c r="I8" s="722">
        <v>24.317009054619803</v>
      </c>
    </row>
    <row r="9" spans="1:9" customFormat="1" ht="12" customHeight="1" x14ac:dyDescent="0.15">
      <c r="A9" s="87" t="s">
        <v>725</v>
      </c>
      <c r="B9" s="727">
        <v>79902</v>
      </c>
      <c r="C9" s="723">
        <v>18555</v>
      </c>
      <c r="D9" s="723">
        <v>20244</v>
      </c>
      <c r="E9" s="723">
        <v>41103</v>
      </c>
      <c r="F9" s="722">
        <v>100</v>
      </c>
      <c r="G9" s="722">
        <v>23.222197191559658</v>
      </c>
      <c r="H9" s="722">
        <v>25.336036644889994</v>
      </c>
      <c r="I9" s="722">
        <v>51.441766163550348</v>
      </c>
    </row>
    <row r="10" spans="1:9" customFormat="1" ht="12" customHeight="1" x14ac:dyDescent="0.15">
      <c r="A10" s="87" t="s">
        <v>724</v>
      </c>
      <c r="B10" s="727">
        <v>42828</v>
      </c>
      <c r="C10" s="723">
        <v>22688</v>
      </c>
      <c r="D10" s="723">
        <v>16199</v>
      </c>
      <c r="E10" s="723">
        <v>3940</v>
      </c>
      <c r="F10" s="722">
        <v>100</v>
      </c>
      <c r="G10" s="722">
        <v>52.974689455496403</v>
      </c>
      <c r="H10" s="722">
        <v>37.823386569533952</v>
      </c>
      <c r="I10" s="722">
        <v>9.1995890538899783</v>
      </c>
    </row>
    <row r="11" spans="1:9" customFormat="1" ht="12" customHeight="1" x14ac:dyDescent="0.15">
      <c r="A11" s="87" t="s">
        <v>723</v>
      </c>
      <c r="B11" s="727">
        <v>23210</v>
      </c>
      <c r="C11" s="723">
        <v>15246</v>
      </c>
      <c r="D11" s="723">
        <v>3887</v>
      </c>
      <c r="E11" s="723">
        <v>4078</v>
      </c>
      <c r="F11" s="722">
        <v>100</v>
      </c>
      <c r="G11" s="722">
        <v>65.687203791469202</v>
      </c>
      <c r="H11" s="722">
        <v>16.747091770788451</v>
      </c>
      <c r="I11" s="722">
        <v>17.570012925463164</v>
      </c>
    </row>
    <row r="12" spans="1:9" customFormat="1" ht="12" customHeight="1" x14ac:dyDescent="0.15">
      <c r="A12" s="728" t="s">
        <v>722</v>
      </c>
      <c r="B12" s="727">
        <v>22674</v>
      </c>
      <c r="C12" s="723">
        <v>15156</v>
      </c>
      <c r="D12" s="723">
        <v>3776</v>
      </c>
      <c r="E12" s="723">
        <v>3742</v>
      </c>
      <c r="F12" s="722">
        <v>100</v>
      </c>
      <c r="G12" s="722">
        <v>66.843080179941779</v>
      </c>
      <c r="H12" s="722">
        <v>16.653435653171034</v>
      </c>
      <c r="I12" s="722">
        <v>16.503484166887183</v>
      </c>
    </row>
    <row r="13" spans="1:9" customFormat="1" ht="12" customHeight="1" x14ac:dyDescent="0.15">
      <c r="A13" s="87" t="s">
        <v>721</v>
      </c>
      <c r="B13" s="727">
        <v>27841</v>
      </c>
      <c r="C13" s="723">
        <v>16466</v>
      </c>
      <c r="D13" s="723">
        <v>4998</v>
      </c>
      <c r="E13" s="723">
        <v>6377</v>
      </c>
      <c r="F13" s="722">
        <v>100</v>
      </c>
      <c r="G13" s="722">
        <v>59.142990553500226</v>
      </c>
      <c r="H13" s="722">
        <v>17.951941381415899</v>
      </c>
      <c r="I13" s="722">
        <v>22.905068065083871</v>
      </c>
    </row>
    <row r="14" spans="1:9" customFormat="1" ht="12" customHeight="1" x14ac:dyDescent="0.15">
      <c r="A14" s="87" t="s">
        <v>720</v>
      </c>
      <c r="B14" s="727">
        <v>21289</v>
      </c>
      <c r="C14" s="723">
        <v>14099</v>
      </c>
      <c r="D14" s="723">
        <v>3209</v>
      </c>
      <c r="E14" s="723">
        <v>3981</v>
      </c>
      <c r="F14" s="722">
        <v>100</v>
      </c>
      <c r="G14" s="722">
        <v>66.226689839823379</v>
      </c>
      <c r="H14" s="722">
        <v>15.07351214242097</v>
      </c>
      <c r="I14" s="722">
        <v>18.699798017755647</v>
      </c>
    </row>
    <row r="15" spans="1:9" customFormat="1" ht="12" customHeight="1" x14ac:dyDescent="0.15">
      <c r="A15" s="87" t="s">
        <v>719</v>
      </c>
      <c r="B15" s="727">
        <v>25410</v>
      </c>
      <c r="C15" s="723">
        <v>17928</v>
      </c>
      <c r="D15" s="723">
        <v>4770</v>
      </c>
      <c r="E15" s="723">
        <v>2712</v>
      </c>
      <c r="F15" s="722">
        <v>100</v>
      </c>
      <c r="G15" s="722">
        <v>70.554899645808732</v>
      </c>
      <c r="H15" s="722">
        <v>18.772136953955133</v>
      </c>
      <c r="I15" s="722">
        <v>10.672963400236128</v>
      </c>
    </row>
    <row r="16" spans="1:9" customFormat="1" ht="12" customHeight="1" x14ac:dyDescent="0.15">
      <c r="A16" s="87" t="s">
        <v>718</v>
      </c>
      <c r="B16" s="727">
        <v>13268</v>
      </c>
      <c r="C16" s="723">
        <v>7446</v>
      </c>
      <c r="D16" s="723">
        <v>3048</v>
      </c>
      <c r="E16" s="723">
        <v>2774</v>
      </c>
      <c r="F16" s="722">
        <v>100</v>
      </c>
      <c r="G16" s="722">
        <v>56.119987940910462</v>
      </c>
      <c r="H16" s="722">
        <v>22.972565571299366</v>
      </c>
      <c r="I16" s="722">
        <v>20.907446487790171</v>
      </c>
    </row>
    <row r="17" spans="1:9" customFormat="1" ht="12" customHeight="1" x14ac:dyDescent="0.15">
      <c r="A17" s="87" t="s">
        <v>538</v>
      </c>
      <c r="B17" s="726">
        <v>25422</v>
      </c>
      <c r="C17" s="725">
        <v>17938</v>
      </c>
      <c r="D17" s="725">
        <v>4772</v>
      </c>
      <c r="E17" s="725">
        <v>2712</v>
      </c>
      <c r="F17" s="724">
        <v>100</v>
      </c>
      <c r="G17" s="724">
        <v>70.560931476673744</v>
      </c>
      <c r="H17" s="724">
        <v>18.771143104397765</v>
      </c>
      <c r="I17" s="724">
        <v>10.667925418928487</v>
      </c>
    </row>
    <row r="18" spans="1:9" customFormat="1" ht="12" customHeight="1" x14ac:dyDescent="0.15">
      <c r="A18" s="277" t="s">
        <v>717</v>
      </c>
      <c r="B18" s="723"/>
      <c r="C18" s="723"/>
      <c r="D18" s="723"/>
      <c r="E18" s="723"/>
      <c r="F18" s="722"/>
      <c r="G18" s="722"/>
      <c r="H18" s="722"/>
      <c r="I18" s="722"/>
    </row>
    <row r="19" spans="1:9" customFormat="1" ht="12" customHeight="1" x14ac:dyDescent="0.15">
      <c r="A19" s="86" t="s">
        <v>716</v>
      </c>
      <c r="B19" s="723"/>
      <c r="C19" s="723"/>
      <c r="D19" s="723"/>
      <c r="E19" s="723"/>
      <c r="F19" s="722"/>
      <c r="G19" s="722"/>
      <c r="H19" s="722"/>
      <c r="I19" s="722"/>
    </row>
    <row r="20" spans="1:9" customFormat="1" ht="12" customHeight="1" x14ac:dyDescent="0.15">
      <c r="A20" s="86" t="s">
        <v>715</v>
      </c>
      <c r="B20" s="721"/>
      <c r="C20" s="721"/>
      <c r="D20" s="721"/>
      <c r="E20" s="721"/>
      <c r="F20" s="721"/>
      <c r="G20" s="721"/>
      <c r="H20" s="721"/>
      <c r="I20" s="720"/>
    </row>
    <row r="21" spans="1:9" customFormat="1" ht="12" customHeight="1" x14ac:dyDescent="0.15">
      <c r="A21" s="720"/>
      <c r="B21" s="720"/>
      <c r="C21" s="720"/>
      <c r="D21" s="720"/>
      <c r="E21" s="720"/>
      <c r="F21" s="720"/>
      <c r="G21" s="720"/>
      <c r="H21" s="720"/>
      <c r="I21" s="720"/>
    </row>
    <row r="22" spans="1:9" customFormat="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view="pageBreakPreview" zoomScale="80" zoomScaleNormal="100" workbookViewId="0">
      <selection activeCell="B29" sqref="B29"/>
    </sheetView>
  </sheetViews>
  <sheetFormatPr defaultRowHeight="11.25" x14ac:dyDescent="0.15"/>
  <cols>
    <col min="1" max="1" width="26.625" style="1" customWidth="1"/>
    <col min="2" max="9" width="10.625" style="1" customWidth="1"/>
    <col min="10" max="16384" width="9" style="1"/>
  </cols>
  <sheetData>
    <row r="1" spans="1:9" customFormat="1" ht="12" customHeight="1" x14ac:dyDescent="0.15">
      <c r="A1" s="720"/>
      <c r="B1" s="720"/>
      <c r="C1" s="720"/>
      <c r="D1" s="720"/>
      <c r="E1" s="720"/>
      <c r="F1" s="720"/>
      <c r="G1" s="720"/>
      <c r="H1" s="720"/>
      <c r="I1" s="720"/>
    </row>
    <row r="2" spans="1:9" customFormat="1" ht="12" customHeight="1" x14ac:dyDescent="0.15"/>
    <row r="3" spans="1:9" customFormat="1" ht="12" customHeight="1" x14ac:dyDescent="0.15">
      <c r="A3" s="711" t="s">
        <v>714</v>
      </c>
      <c r="B3" s="1"/>
      <c r="C3" s="1"/>
      <c r="D3" s="1"/>
      <c r="E3" s="1"/>
      <c r="F3" s="1"/>
      <c r="G3" s="1"/>
    </row>
    <row r="4" spans="1:9" customFormat="1" ht="12" customHeight="1" x14ac:dyDescent="0.15">
      <c r="A4" s="478"/>
      <c r="B4" s="710" t="s">
        <v>700</v>
      </c>
      <c r="C4" s="708"/>
      <c r="D4" s="709"/>
      <c r="E4" s="22" t="s">
        <v>5</v>
      </c>
      <c r="F4" s="708"/>
      <c r="G4" s="708"/>
    </row>
    <row r="5" spans="1:9" customFormat="1" ht="12" customHeight="1" x14ac:dyDescent="0.15">
      <c r="A5" s="87"/>
      <c r="B5" s="707" t="s">
        <v>699</v>
      </c>
      <c r="C5" s="706" t="s">
        <v>699</v>
      </c>
      <c r="D5" s="706" t="s">
        <v>698</v>
      </c>
      <c r="E5" s="706" t="s">
        <v>699</v>
      </c>
      <c r="F5" s="706" t="s">
        <v>699</v>
      </c>
      <c r="G5" s="705" t="s">
        <v>698</v>
      </c>
    </row>
    <row r="6" spans="1:9" customFormat="1" ht="12" customHeight="1" x14ac:dyDescent="0.15">
      <c r="A6" s="87"/>
      <c r="B6" s="704" t="s">
        <v>697</v>
      </c>
      <c r="C6" s="703" t="s">
        <v>696</v>
      </c>
      <c r="D6" s="703" t="s">
        <v>115</v>
      </c>
      <c r="E6" s="703" t="s">
        <v>697</v>
      </c>
      <c r="F6" s="703" t="s">
        <v>696</v>
      </c>
      <c r="G6" s="702" t="s">
        <v>115</v>
      </c>
    </row>
    <row r="7" spans="1:9" customFormat="1" ht="12" customHeight="1" x14ac:dyDescent="0.15">
      <c r="A7" s="624"/>
      <c r="B7" s="701"/>
      <c r="C7" s="700" t="s">
        <v>695</v>
      </c>
      <c r="D7" s="700"/>
      <c r="E7" s="700"/>
      <c r="F7" s="700" t="s">
        <v>695</v>
      </c>
      <c r="G7" s="96"/>
    </row>
    <row r="8" spans="1:9" customFormat="1" ht="12" customHeight="1" x14ac:dyDescent="0.15">
      <c r="A8" s="719" t="s">
        <v>277</v>
      </c>
      <c r="B8" s="718">
        <v>24047000</v>
      </c>
      <c r="C8" s="717">
        <v>4966000</v>
      </c>
      <c r="D8" s="717">
        <v>5229000</v>
      </c>
      <c r="E8" s="372">
        <v>51.264176686279527</v>
      </c>
      <c r="F8" s="372">
        <v>10.586680310394815</v>
      </c>
      <c r="G8" s="372">
        <v>11.147352264006139</v>
      </c>
    </row>
    <row r="9" spans="1:9" customFormat="1" ht="12" customHeight="1" x14ac:dyDescent="0.15">
      <c r="A9" s="87" t="s">
        <v>713</v>
      </c>
      <c r="B9" s="716">
        <v>19000</v>
      </c>
      <c r="C9" s="715">
        <v>5000</v>
      </c>
      <c r="D9" s="715">
        <v>3000</v>
      </c>
      <c r="E9" s="249">
        <v>1.0005265929436546</v>
      </c>
      <c r="F9" s="249">
        <v>0.2632964718272775</v>
      </c>
      <c r="G9" s="249">
        <v>0.15797788309636651</v>
      </c>
    </row>
    <row r="10" spans="1:9" customFormat="1" ht="12" customHeight="1" x14ac:dyDescent="0.15">
      <c r="A10" s="87" t="s">
        <v>712</v>
      </c>
      <c r="B10" s="716">
        <v>207000</v>
      </c>
      <c r="C10" s="715">
        <v>21000</v>
      </c>
      <c r="D10" s="715">
        <v>11000</v>
      </c>
      <c r="E10" s="249">
        <v>8.7600507829030896</v>
      </c>
      <c r="F10" s="249">
        <v>0.88870080406263219</v>
      </c>
      <c r="G10" s="249">
        <v>0.46550994498518833</v>
      </c>
    </row>
    <row r="11" spans="1:9" customFormat="1" ht="12" customHeight="1" x14ac:dyDescent="0.15">
      <c r="A11" s="87" t="s">
        <v>711</v>
      </c>
      <c r="B11" s="716">
        <v>753000</v>
      </c>
      <c r="C11" s="715">
        <v>78000</v>
      </c>
      <c r="D11" s="715">
        <v>46000</v>
      </c>
      <c r="E11" s="249">
        <v>21.826086956521738</v>
      </c>
      <c r="F11" s="249">
        <v>2.2608695652173916</v>
      </c>
      <c r="G11" s="249">
        <v>1.3333333333333335</v>
      </c>
    </row>
    <row r="12" spans="1:9" customFormat="1" ht="12" customHeight="1" x14ac:dyDescent="0.15">
      <c r="A12" s="87" t="s">
        <v>710</v>
      </c>
      <c r="B12" s="716">
        <v>1346000</v>
      </c>
      <c r="C12" s="715">
        <v>151000</v>
      </c>
      <c r="D12" s="715">
        <v>123000</v>
      </c>
      <c r="E12" s="249">
        <v>37.639821029082775</v>
      </c>
      <c r="F12" s="249">
        <v>4.2225950782997765</v>
      </c>
      <c r="G12" s="249">
        <v>3.4395973154362416</v>
      </c>
    </row>
    <row r="13" spans="1:9" customFormat="1" ht="12" customHeight="1" x14ac:dyDescent="0.15">
      <c r="A13" s="87" t="s">
        <v>709</v>
      </c>
      <c r="B13" s="716">
        <v>1799000</v>
      </c>
      <c r="C13" s="715">
        <v>258000</v>
      </c>
      <c r="D13" s="715">
        <v>290000</v>
      </c>
      <c r="E13" s="249">
        <v>49.751106194690266</v>
      </c>
      <c r="F13" s="249">
        <v>7.134955752212389</v>
      </c>
      <c r="G13" s="249">
        <v>8.019911504424778</v>
      </c>
    </row>
    <row r="14" spans="1:9" customFormat="1" ht="12" customHeight="1" x14ac:dyDescent="0.15">
      <c r="A14" s="87" t="s">
        <v>708</v>
      </c>
      <c r="B14" s="716">
        <v>2304000</v>
      </c>
      <c r="C14" s="715">
        <v>405000</v>
      </c>
      <c r="D14" s="715">
        <v>522000</v>
      </c>
      <c r="E14" s="249">
        <v>58.020649710400406</v>
      </c>
      <c r="F14" s="249">
        <v>10.19894233190632</v>
      </c>
      <c r="G14" s="249">
        <v>13.145303450012591</v>
      </c>
    </row>
    <row r="15" spans="1:9" customFormat="1" ht="12" customHeight="1" x14ac:dyDescent="0.15">
      <c r="A15" s="87" t="s">
        <v>707</v>
      </c>
      <c r="B15" s="716">
        <v>3334000</v>
      </c>
      <c r="C15" s="715">
        <v>686000</v>
      </c>
      <c r="D15" s="715">
        <v>783000</v>
      </c>
      <c r="E15" s="249">
        <v>63.480578827113476</v>
      </c>
      <c r="F15" s="249">
        <v>13.061690784463062</v>
      </c>
      <c r="G15" s="249">
        <v>14.908606245239909</v>
      </c>
    </row>
    <row r="16" spans="1:9" customFormat="1" ht="12" customHeight="1" x14ac:dyDescent="0.15">
      <c r="A16" s="87" t="s">
        <v>706</v>
      </c>
      <c r="B16" s="716">
        <v>3358000</v>
      </c>
      <c r="C16" s="715">
        <v>774000</v>
      </c>
      <c r="D16" s="715">
        <v>743000</v>
      </c>
      <c r="E16" s="249">
        <v>67.456809963840897</v>
      </c>
      <c r="F16" s="249">
        <v>15.548413017276014</v>
      </c>
      <c r="G16" s="249">
        <v>14.925672961028525</v>
      </c>
    </row>
    <row r="17" spans="1:7" customFormat="1" ht="12" customHeight="1" x14ac:dyDescent="0.15">
      <c r="A17" s="87" t="s">
        <v>705</v>
      </c>
      <c r="B17" s="716">
        <v>3152000</v>
      </c>
      <c r="C17" s="715">
        <v>738000</v>
      </c>
      <c r="D17" s="715">
        <v>681000</v>
      </c>
      <c r="E17" s="249">
        <v>69.519188354653721</v>
      </c>
      <c r="F17" s="249">
        <v>16.277018085575651</v>
      </c>
      <c r="G17" s="249">
        <v>15.01985002205558</v>
      </c>
    </row>
    <row r="18" spans="1:7" customFormat="1" ht="12" customHeight="1" x14ac:dyDescent="0.15">
      <c r="A18" s="87" t="s">
        <v>704</v>
      </c>
      <c r="B18" s="716">
        <v>5019000</v>
      </c>
      <c r="C18" s="715">
        <v>1190000</v>
      </c>
      <c r="D18" s="715">
        <v>1288000</v>
      </c>
      <c r="E18" s="249">
        <v>69.313630713989781</v>
      </c>
      <c r="F18" s="249">
        <v>16.434194172075681</v>
      </c>
      <c r="G18" s="249">
        <v>17.787598398011326</v>
      </c>
    </row>
    <row r="19" spans="1:7" customFormat="1" ht="12" customHeight="1" x14ac:dyDescent="0.15">
      <c r="A19" s="624" t="s">
        <v>703</v>
      </c>
      <c r="B19" s="714">
        <v>2694000</v>
      </c>
      <c r="C19" s="713">
        <v>643000</v>
      </c>
      <c r="D19" s="713">
        <v>733000</v>
      </c>
      <c r="E19" s="248">
        <v>66.273062730627302</v>
      </c>
      <c r="F19" s="248">
        <v>15.817958179581796</v>
      </c>
      <c r="G19" s="248">
        <v>18.031980319803196</v>
      </c>
    </row>
    <row r="20" spans="1:7" customFormat="1" ht="12" customHeight="1" x14ac:dyDescent="0.15">
      <c r="A20" s="277" t="s">
        <v>702</v>
      </c>
      <c r="B20" s="712"/>
      <c r="C20" s="712"/>
      <c r="D20" s="712"/>
      <c r="E20" s="249"/>
      <c r="F20" s="249"/>
      <c r="G20" s="249"/>
    </row>
    <row r="21" spans="1:7" customFormat="1" ht="12" customHeight="1" x14ac:dyDescent="0.15">
      <c r="A21" s="1"/>
      <c r="B21" s="1"/>
      <c r="C21" s="1"/>
      <c r="D21" s="1"/>
      <c r="E21" s="1"/>
      <c r="F21" s="1"/>
      <c r="G21" s="1"/>
    </row>
    <row r="22" spans="1:7" customFormat="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7" ht="12" customHeight="1" x14ac:dyDescent="0.15"/>
    <row r="2" spans="1:7" ht="12" customHeight="1" x14ac:dyDescent="0.15">
      <c r="A2" s="48" t="s">
        <v>119</v>
      </c>
    </row>
    <row r="3" spans="1:7" ht="12" customHeight="1" x14ac:dyDescent="0.15">
      <c r="A3" s="47"/>
      <c r="B3" s="215" t="s">
        <v>118</v>
      </c>
      <c r="C3" s="216"/>
      <c r="D3" s="217"/>
      <c r="E3" s="214" t="s">
        <v>117</v>
      </c>
      <c r="F3" s="209"/>
      <c r="G3" s="209"/>
    </row>
    <row r="4" spans="1:7" ht="12" customHeight="1" x14ac:dyDescent="0.15">
      <c r="A4" s="18"/>
      <c r="B4" s="114" t="s">
        <v>7</v>
      </c>
      <c r="C4" s="114" t="s">
        <v>8</v>
      </c>
      <c r="D4" s="114" t="s">
        <v>114</v>
      </c>
      <c r="E4" s="114" t="s">
        <v>7</v>
      </c>
      <c r="F4" s="114" t="s">
        <v>8</v>
      </c>
      <c r="G4" s="113" t="s">
        <v>114</v>
      </c>
    </row>
    <row r="5" spans="1:7" ht="12" customHeight="1" x14ac:dyDescent="0.15">
      <c r="A5" s="18"/>
      <c r="B5" s="112" t="s">
        <v>113</v>
      </c>
      <c r="C5" s="112" t="s">
        <v>113</v>
      </c>
      <c r="D5" s="112" t="s">
        <v>112</v>
      </c>
      <c r="E5" s="112" t="s">
        <v>113</v>
      </c>
      <c r="F5" s="112" t="s">
        <v>113</v>
      </c>
      <c r="G5" s="111" t="s">
        <v>112</v>
      </c>
    </row>
    <row r="6" spans="1:7" ht="12" customHeight="1" x14ac:dyDescent="0.15">
      <c r="A6" s="37"/>
      <c r="B6" s="110" t="s">
        <v>111</v>
      </c>
      <c r="C6" s="110" t="s">
        <v>111</v>
      </c>
      <c r="D6" s="110" t="s">
        <v>42</v>
      </c>
      <c r="E6" s="110" t="s">
        <v>111</v>
      </c>
      <c r="F6" s="110" t="s">
        <v>111</v>
      </c>
      <c r="G6" s="109" t="s">
        <v>42</v>
      </c>
    </row>
    <row r="7" spans="1:7" ht="12" customHeight="1" x14ac:dyDescent="0.15">
      <c r="A7" s="108" t="s">
        <v>110</v>
      </c>
      <c r="B7" s="65">
        <v>6527692</v>
      </c>
      <c r="C7" s="65">
        <v>6607515.2259999998</v>
      </c>
      <c r="D7" s="91">
        <v>1.2228399562969545</v>
      </c>
      <c r="E7" s="65">
        <v>3008418</v>
      </c>
      <c r="F7" s="65">
        <v>3504326.773</v>
      </c>
      <c r="G7" s="91">
        <v>16.484038222082173</v>
      </c>
    </row>
    <row r="8" spans="1:7" ht="12" customHeight="1" x14ac:dyDescent="0.15">
      <c r="A8" s="106" t="s">
        <v>109</v>
      </c>
      <c r="B8" s="65">
        <v>307368</v>
      </c>
      <c r="C8" s="65">
        <v>336627.84700000001</v>
      </c>
      <c r="D8" s="91">
        <v>9.5194838109367304</v>
      </c>
      <c r="E8" s="65">
        <v>316766</v>
      </c>
      <c r="F8" s="65">
        <v>322800.853</v>
      </c>
      <c r="G8" s="91">
        <v>1.9051454385887383</v>
      </c>
    </row>
    <row r="9" spans="1:7" ht="12" customHeight="1" x14ac:dyDescent="0.15">
      <c r="A9" s="106" t="s">
        <v>108</v>
      </c>
      <c r="B9" s="65">
        <v>843940</v>
      </c>
      <c r="C9" s="65">
        <v>837578.40599999996</v>
      </c>
      <c r="D9" s="91">
        <v>-0.75379695238998512</v>
      </c>
      <c r="E9" s="65">
        <v>307031</v>
      </c>
      <c r="F9" s="65">
        <v>368548.10800000001</v>
      </c>
      <c r="G9" s="91">
        <v>20.036122736792052</v>
      </c>
    </row>
    <row r="10" spans="1:7" ht="12" customHeight="1" x14ac:dyDescent="0.15">
      <c r="A10" s="106" t="s">
        <v>107</v>
      </c>
      <c r="B10" s="65">
        <v>1643742</v>
      </c>
      <c r="C10" s="65">
        <v>1681234.9180000001</v>
      </c>
      <c r="D10" s="91">
        <v>2.280949078383351</v>
      </c>
      <c r="E10" s="65">
        <v>675236</v>
      </c>
      <c r="F10" s="65">
        <v>814195.32200000004</v>
      </c>
      <c r="G10" s="91">
        <v>20.579371064338993</v>
      </c>
    </row>
    <row r="11" spans="1:7" ht="12" customHeight="1" x14ac:dyDescent="0.15">
      <c r="A11" s="106" t="s">
        <v>106</v>
      </c>
      <c r="B11" s="65">
        <v>436248</v>
      </c>
      <c r="C11" s="65">
        <v>424536.84700000001</v>
      </c>
      <c r="D11" s="91">
        <v>-2.6845172929159542</v>
      </c>
      <c r="E11" s="65">
        <v>175435</v>
      </c>
      <c r="F11" s="65">
        <v>200329.30900000001</v>
      </c>
      <c r="G11" s="91">
        <v>14.190047025964036</v>
      </c>
    </row>
    <row r="12" spans="1:7" ht="12" customHeight="1" x14ac:dyDescent="0.15">
      <c r="A12" s="106" t="s">
        <v>105</v>
      </c>
      <c r="B12" s="65">
        <v>1031324</v>
      </c>
      <c r="C12" s="65">
        <v>1061911.4650000001</v>
      </c>
      <c r="D12" s="91">
        <v>2.9658443903176965</v>
      </c>
      <c r="E12" s="65">
        <v>504756</v>
      </c>
      <c r="F12" s="65">
        <v>618942.804</v>
      </c>
      <c r="G12" s="91">
        <v>22.622178636806694</v>
      </c>
    </row>
    <row r="13" spans="1:7" ht="12" customHeight="1" x14ac:dyDescent="0.15">
      <c r="A13" s="106" t="s">
        <v>104</v>
      </c>
      <c r="B13" s="65">
        <v>655700</v>
      </c>
      <c r="C13" s="65">
        <v>663774.60600000003</v>
      </c>
      <c r="D13" s="91">
        <v>1.2314482232728428</v>
      </c>
      <c r="E13" s="65">
        <v>297440</v>
      </c>
      <c r="F13" s="65">
        <v>336909.86800000002</v>
      </c>
      <c r="G13" s="91">
        <v>13.269858795051109</v>
      </c>
    </row>
    <row r="14" spans="1:7" ht="12" customHeight="1" x14ac:dyDescent="0.15">
      <c r="A14" s="106" t="s">
        <v>103</v>
      </c>
      <c r="B14" s="65">
        <v>468556</v>
      </c>
      <c r="C14" s="65">
        <v>462589.245</v>
      </c>
      <c r="D14" s="91">
        <v>-1.2734347655349638</v>
      </c>
      <c r="E14" s="65">
        <v>208013</v>
      </c>
      <c r="F14" s="65">
        <v>257907.09</v>
      </c>
      <c r="G14" s="91">
        <v>23.986044141471925</v>
      </c>
    </row>
    <row r="15" spans="1:7" ht="12" customHeight="1" x14ac:dyDescent="0.15">
      <c r="A15" s="106" t="s">
        <v>102</v>
      </c>
      <c r="B15" s="65">
        <v>245012</v>
      </c>
      <c r="C15" s="65">
        <v>244296.141</v>
      </c>
      <c r="D15" s="91">
        <v>-0.29217303642270448</v>
      </c>
      <c r="E15" s="65">
        <v>97171</v>
      </c>
      <c r="F15" s="65">
        <v>119029.41</v>
      </c>
      <c r="G15" s="91">
        <v>22.49478753949224</v>
      </c>
    </row>
    <row r="16" spans="1:7" ht="12" customHeight="1" x14ac:dyDescent="0.15">
      <c r="A16" s="104" t="s">
        <v>101</v>
      </c>
      <c r="B16" s="90">
        <v>895802</v>
      </c>
      <c r="C16" s="89">
        <v>894965.74600000004</v>
      </c>
      <c r="D16" s="88">
        <v>-9.3352548889147069E-2</v>
      </c>
      <c r="E16" s="89">
        <v>408380</v>
      </c>
      <c r="F16" s="89">
        <v>464296.304</v>
      </c>
      <c r="G16" s="88">
        <v>13.692223909104268</v>
      </c>
    </row>
    <row r="17" spans="1:7" ht="12" customHeight="1" x14ac:dyDescent="0.15">
      <c r="A17" s="213"/>
      <c r="B17" s="213"/>
      <c r="C17" s="213"/>
      <c r="D17" s="213"/>
      <c r="E17" s="213"/>
      <c r="F17" s="213"/>
      <c r="G17" s="213"/>
    </row>
    <row r="18" spans="1:7" ht="12" customHeight="1" x14ac:dyDescent="0.15">
      <c r="A18" s="18"/>
      <c r="B18" s="214" t="s">
        <v>116</v>
      </c>
      <c r="C18" s="209"/>
      <c r="D18" s="210"/>
      <c r="E18" s="214" t="s">
        <v>115</v>
      </c>
      <c r="F18" s="209"/>
      <c r="G18" s="209"/>
    </row>
    <row r="19" spans="1:7" ht="12" customHeight="1" x14ac:dyDescent="0.15">
      <c r="A19" s="18"/>
      <c r="B19" s="114" t="s">
        <v>7</v>
      </c>
      <c r="C19" s="114" t="s">
        <v>8</v>
      </c>
      <c r="D19" s="114" t="s">
        <v>114</v>
      </c>
      <c r="E19" s="114" t="s">
        <v>7</v>
      </c>
      <c r="F19" s="114" t="s">
        <v>8</v>
      </c>
      <c r="G19" s="113" t="s">
        <v>114</v>
      </c>
    </row>
    <row r="20" spans="1:7" ht="12" customHeight="1" x14ac:dyDescent="0.15">
      <c r="A20" s="18"/>
      <c r="B20" s="112" t="s">
        <v>113</v>
      </c>
      <c r="C20" s="112" t="s">
        <v>113</v>
      </c>
      <c r="D20" s="112" t="s">
        <v>112</v>
      </c>
      <c r="E20" s="112" t="s">
        <v>113</v>
      </c>
      <c r="F20" s="112" t="s">
        <v>113</v>
      </c>
      <c r="G20" s="111" t="s">
        <v>112</v>
      </c>
    </row>
    <row r="21" spans="1:7" ht="12" customHeight="1" x14ac:dyDescent="0.15">
      <c r="A21" s="37"/>
      <c r="B21" s="110" t="s">
        <v>111</v>
      </c>
      <c r="C21" s="110" t="s">
        <v>111</v>
      </c>
      <c r="D21" s="110" t="s">
        <v>42</v>
      </c>
      <c r="E21" s="110" t="s">
        <v>111</v>
      </c>
      <c r="F21" s="110" t="s">
        <v>111</v>
      </c>
      <c r="G21" s="109" t="s">
        <v>42</v>
      </c>
    </row>
    <row r="22" spans="1:7" ht="12" customHeight="1" x14ac:dyDescent="0.15">
      <c r="A22" s="108" t="s">
        <v>110</v>
      </c>
      <c r="B22" s="65">
        <v>39874700</v>
      </c>
      <c r="C22" s="65">
        <v>39037338.056000002</v>
      </c>
      <c r="D22" s="107">
        <v>-2.099983056925816</v>
      </c>
      <c r="E22" s="65">
        <v>64346262</v>
      </c>
      <c r="F22" s="65">
        <v>63230305.490999997</v>
      </c>
      <c r="G22" s="107">
        <v>-1.7342988921407794</v>
      </c>
    </row>
    <row r="23" spans="1:7" ht="12" customHeight="1" x14ac:dyDescent="0.15">
      <c r="A23" s="106" t="s">
        <v>109</v>
      </c>
      <c r="B23" s="65">
        <v>7830805</v>
      </c>
      <c r="C23" s="65">
        <v>7899614.9479999999</v>
      </c>
      <c r="D23" s="105">
        <v>0.87870848527066958</v>
      </c>
      <c r="E23" s="65">
        <v>3239928</v>
      </c>
      <c r="F23" s="65">
        <v>3229182.3509999998</v>
      </c>
      <c r="G23" s="105">
        <v>-0.33166320362675372</v>
      </c>
    </row>
    <row r="24" spans="1:7" ht="12" customHeight="1" x14ac:dyDescent="0.15">
      <c r="A24" s="106" t="s">
        <v>108</v>
      </c>
      <c r="B24" s="65">
        <v>7445891</v>
      </c>
      <c r="C24" s="65">
        <v>7421701.3949999996</v>
      </c>
      <c r="D24" s="105">
        <v>-0.32487186556988878</v>
      </c>
      <c r="E24" s="65">
        <v>10520157</v>
      </c>
      <c r="F24" s="65">
        <v>12283637.807</v>
      </c>
      <c r="G24" s="105">
        <v>16.762875373437868</v>
      </c>
    </row>
    <row r="25" spans="1:7" ht="12" customHeight="1" x14ac:dyDescent="0.15">
      <c r="A25" s="106" t="s">
        <v>107</v>
      </c>
      <c r="B25" s="65">
        <v>5750739</v>
      </c>
      <c r="C25" s="65">
        <v>5584616.4060000004</v>
      </c>
      <c r="D25" s="105">
        <v>-2.8887173283294474</v>
      </c>
      <c r="E25" s="65">
        <v>5588326</v>
      </c>
      <c r="F25" s="65">
        <v>4719161.2750000004</v>
      </c>
      <c r="G25" s="105">
        <v>-15.553221572971934</v>
      </c>
    </row>
    <row r="26" spans="1:7" ht="12" customHeight="1" x14ac:dyDescent="0.15">
      <c r="A26" s="106" t="s">
        <v>106</v>
      </c>
      <c r="B26" s="65">
        <v>2815201</v>
      </c>
      <c r="C26" s="65">
        <v>2843318.9</v>
      </c>
      <c r="D26" s="105">
        <v>0.99878836360174306</v>
      </c>
      <c r="E26" s="65">
        <v>3653852</v>
      </c>
      <c r="F26" s="65">
        <v>3456897.463</v>
      </c>
      <c r="G26" s="105">
        <v>-5.3903260723203905</v>
      </c>
    </row>
    <row r="27" spans="1:7" ht="12" customHeight="1" x14ac:dyDescent="0.15">
      <c r="A27" s="106" t="s">
        <v>105</v>
      </c>
      <c r="B27" s="65">
        <v>4247558</v>
      </c>
      <c r="C27" s="65">
        <v>4088271.1529999999</v>
      </c>
      <c r="D27" s="105">
        <v>-3.7500805639381509</v>
      </c>
      <c r="E27" s="65">
        <v>10507578</v>
      </c>
      <c r="F27" s="65">
        <v>9346539.4509999994</v>
      </c>
      <c r="G27" s="105">
        <v>-11.049535382939823</v>
      </c>
    </row>
    <row r="28" spans="1:7" ht="12" customHeight="1" x14ac:dyDescent="0.15">
      <c r="A28" s="106" t="s">
        <v>104</v>
      </c>
      <c r="B28" s="65">
        <v>2340733</v>
      </c>
      <c r="C28" s="65">
        <v>2168954.608</v>
      </c>
      <c r="D28" s="105">
        <v>-7.3386581041067043</v>
      </c>
      <c r="E28" s="65">
        <v>6079382</v>
      </c>
      <c r="F28" s="65">
        <v>5716736.148</v>
      </c>
      <c r="G28" s="105">
        <v>-5.9651762629819931</v>
      </c>
    </row>
    <row r="29" spans="1:7" ht="12" customHeight="1" x14ac:dyDescent="0.15">
      <c r="A29" s="106" t="s">
        <v>103</v>
      </c>
      <c r="B29" s="65">
        <v>2608425</v>
      </c>
      <c r="C29" s="65">
        <v>2478256.9589999998</v>
      </c>
      <c r="D29" s="105">
        <v>-4.9902926478622236</v>
      </c>
      <c r="E29" s="65">
        <v>10026601</v>
      </c>
      <c r="F29" s="65">
        <v>10586056.035</v>
      </c>
      <c r="G29" s="105">
        <v>5.5797077693627202</v>
      </c>
    </row>
    <row r="30" spans="1:7" ht="12" customHeight="1" x14ac:dyDescent="0.15">
      <c r="A30" s="106" t="s">
        <v>102</v>
      </c>
      <c r="B30" s="65">
        <v>1411616</v>
      </c>
      <c r="C30" s="65">
        <v>1350311.368</v>
      </c>
      <c r="D30" s="105">
        <v>-4.342868882188923</v>
      </c>
      <c r="E30" s="65">
        <v>6211076</v>
      </c>
      <c r="F30" s="65">
        <v>6066113.8210000005</v>
      </c>
      <c r="G30" s="105">
        <v>-2.3339302079059978</v>
      </c>
    </row>
    <row r="31" spans="1:7" ht="12" customHeight="1" x14ac:dyDescent="0.15">
      <c r="A31" s="104" t="s">
        <v>101</v>
      </c>
      <c r="B31" s="90">
        <v>5404120</v>
      </c>
      <c r="C31" s="89">
        <v>5196071.7879999997</v>
      </c>
      <c r="D31" s="103">
        <v>-3.8498074062012</v>
      </c>
      <c r="E31" s="89">
        <v>8479641</v>
      </c>
      <c r="F31" s="89">
        <v>7787183.79</v>
      </c>
      <c r="G31" s="103">
        <v>-8.1661146975443888</v>
      </c>
    </row>
    <row r="32" spans="1:7" ht="12" customHeight="1" x14ac:dyDescent="0.15">
      <c r="A32" s="102" t="s">
        <v>100</v>
      </c>
    </row>
    <row r="33" spans="1:1" ht="12" customHeight="1" x14ac:dyDescent="0.15">
      <c r="A33" s="101"/>
    </row>
    <row r="34" spans="1:1" ht="12" customHeight="1" x14ac:dyDescent="0.15">
      <c r="A34" s="101"/>
    </row>
    <row r="35" spans="1:1" ht="12" customHeight="1" x14ac:dyDescent="0.15">
      <c r="A35" s="101"/>
    </row>
    <row r="36" spans="1:1" ht="12" customHeight="1" x14ac:dyDescent="0.15">
      <c r="A36" s="101"/>
    </row>
    <row r="37" spans="1:1" ht="12" customHeight="1" x14ac:dyDescent="0.15">
      <c r="A37" s="101"/>
    </row>
    <row r="38" spans="1:1" ht="12" customHeight="1" x14ac:dyDescent="0.15">
      <c r="A38" s="101"/>
    </row>
    <row r="39" spans="1:1" ht="12" customHeight="1" x14ac:dyDescent="0.15"/>
  </sheetData>
  <mergeCells count="5">
    <mergeCell ref="B3:D3"/>
    <mergeCell ref="E3:G3"/>
    <mergeCell ref="A17:G17"/>
    <mergeCell ref="B18:D18"/>
    <mergeCell ref="E18:G18"/>
  </mergeCells>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view="pageBreakPreview" zoomScale="80" zoomScaleNormal="100" workbookViewId="0">
      <selection activeCell="B29" sqref="B29"/>
    </sheetView>
  </sheetViews>
  <sheetFormatPr defaultRowHeight="11.25" x14ac:dyDescent="0.15"/>
  <cols>
    <col min="1" max="1" width="26.625" style="1" customWidth="1"/>
    <col min="2" max="9" width="10.625" style="1" customWidth="1"/>
    <col min="10" max="16384" width="9" style="1"/>
  </cols>
  <sheetData>
    <row r="1" spans="1:7" customFormat="1" ht="12" customHeight="1" x14ac:dyDescent="0.15"/>
    <row r="2" spans="1:7" customFormat="1" ht="12" customHeight="1" x14ac:dyDescent="0.15">
      <c r="A2" s="711" t="s">
        <v>701</v>
      </c>
      <c r="B2" s="1"/>
      <c r="C2" s="1"/>
      <c r="D2" s="1"/>
      <c r="E2" s="1"/>
      <c r="F2" s="1"/>
      <c r="G2" s="1"/>
    </row>
    <row r="3" spans="1:7" customFormat="1" ht="12" customHeight="1" x14ac:dyDescent="0.15">
      <c r="A3" s="478"/>
      <c r="B3" s="710" t="s">
        <v>700</v>
      </c>
      <c r="C3" s="708"/>
      <c r="D3" s="709"/>
      <c r="E3" s="22" t="s">
        <v>5</v>
      </c>
      <c r="F3" s="708"/>
      <c r="G3" s="708"/>
    </row>
    <row r="4" spans="1:7" customFormat="1" ht="12" customHeight="1" x14ac:dyDescent="0.15">
      <c r="A4" s="87"/>
      <c r="B4" s="707" t="s">
        <v>699</v>
      </c>
      <c r="C4" s="706" t="s">
        <v>699</v>
      </c>
      <c r="D4" s="706" t="s">
        <v>698</v>
      </c>
      <c r="E4" s="706" t="s">
        <v>699</v>
      </c>
      <c r="F4" s="706" t="s">
        <v>699</v>
      </c>
      <c r="G4" s="705" t="s">
        <v>698</v>
      </c>
    </row>
    <row r="5" spans="1:7" customFormat="1" ht="12" customHeight="1" x14ac:dyDescent="0.15">
      <c r="A5" s="87"/>
      <c r="B5" s="704" t="s">
        <v>697</v>
      </c>
      <c r="C5" s="703" t="s">
        <v>696</v>
      </c>
      <c r="D5" s="703" t="s">
        <v>115</v>
      </c>
      <c r="E5" s="703" t="s">
        <v>697</v>
      </c>
      <c r="F5" s="703" t="s">
        <v>696</v>
      </c>
      <c r="G5" s="702" t="s">
        <v>115</v>
      </c>
    </row>
    <row r="6" spans="1:7" customFormat="1" ht="12" customHeight="1" x14ac:dyDescent="0.15">
      <c r="A6" s="624"/>
      <c r="B6" s="701"/>
      <c r="C6" s="700" t="s">
        <v>695</v>
      </c>
      <c r="D6" s="700"/>
      <c r="E6" s="700"/>
      <c r="F6" s="700" t="s">
        <v>695</v>
      </c>
      <c r="G6" s="96"/>
    </row>
    <row r="7" spans="1:7" customFormat="1" ht="12" customHeight="1" x14ac:dyDescent="0.15">
      <c r="A7" s="478" t="s">
        <v>277</v>
      </c>
      <c r="B7" s="699">
        <v>24047000</v>
      </c>
      <c r="C7" s="698">
        <v>4966000</v>
      </c>
      <c r="D7" s="698">
        <v>5229000</v>
      </c>
      <c r="E7" s="697">
        <v>51.264176686279527</v>
      </c>
      <c r="F7" s="697">
        <v>10.586680310394815</v>
      </c>
      <c r="G7" s="697">
        <v>11.147352264006139</v>
      </c>
    </row>
    <row r="8" spans="1:7" customFormat="1" ht="12" customHeight="1" x14ac:dyDescent="0.15">
      <c r="A8" s="87" t="s">
        <v>694</v>
      </c>
      <c r="B8" s="696">
        <v>2967000</v>
      </c>
      <c r="C8" s="695">
        <v>458000</v>
      </c>
      <c r="D8" s="695">
        <v>781000</v>
      </c>
      <c r="E8" s="694">
        <v>35.025380710659896</v>
      </c>
      <c r="F8" s="694">
        <v>5.4066816196434893</v>
      </c>
      <c r="G8" s="694">
        <v>9.2196907094793996</v>
      </c>
    </row>
    <row r="9" spans="1:7" customFormat="1" ht="12" customHeight="1" x14ac:dyDescent="0.15">
      <c r="A9" s="87" t="s">
        <v>693</v>
      </c>
      <c r="B9" s="696">
        <v>3021000</v>
      </c>
      <c r="C9" s="695">
        <v>516000</v>
      </c>
      <c r="D9" s="695">
        <v>687000</v>
      </c>
      <c r="E9" s="694">
        <v>45.292353823088455</v>
      </c>
      <c r="F9" s="694">
        <v>7.7361319340329828</v>
      </c>
      <c r="G9" s="694">
        <v>10.299850074962519</v>
      </c>
    </row>
    <row r="10" spans="1:7" customFormat="1" ht="12" customHeight="1" x14ac:dyDescent="0.15">
      <c r="A10" s="87" t="s">
        <v>692</v>
      </c>
      <c r="B10" s="696">
        <v>3220000</v>
      </c>
      <c r="C10" s="695">
        <v>585000</v>
      </c>
      <c r="D10" s="695">
        <v>679000</v>
      </c>
      <c r="E10" s="694">
        <v>49.530841409013995</v>
      </c>
      <c r="F10" s="694">
        <v>8.9986155976003701</v>
      </c>
      <c r="G10" s="694">
        <v>10.444546992770343</v>
      </c>
    </row>
    <row r="11" spans="1:7" customFormat="1" ht="12" customHeight="1" x14ac:dyDescent="0.15">
      <c r="A11" s="87" t="s">
        <v>691</v>
      </c>
      <c r="B11" s="696">
        <v>2995000</v>
      </c>
      <c r="C11" s="695">
        <v>559000</v>
      </c>
      <c r="D11" s="695">
        <v>624000</v>
      </c>
      <c r="E11" s="694">
        <v>53.635386819484246</v>
      </c>
      <c r="F11" s="694">
        <v>10.010744985673352</v>
      </c>
      <c r="G11" s="694">
        <v>11.174785100286533</v>
      </c>
    </row>
    <row r="12" spans="1:7" customFormat="1" ht="12" customHeight="1" x14ac:dyDescent="0.15">
      <c r="A12" s="87" t="s">
        <v>690</v>
      </c>
      <c r="B12" s="696">
        <v>4480000</v>
      </c>
      <c r="C12" s="695">
        <v>863000</v>
      </c>
      <c r="D12" s="695">
        <v>890000</v>
      </c>
      <c r="E12" s="694">
        <v>59.861036878674497</v>
      </c>
      <c r="F12" s="694">
        <v>11.531266702298236</v>
      </c>
      <c r="G12" s="694">
        <v>11.892036344200962</v>
      </c>
    </row>
    <row r="13" spans="1:7" customFormat="1" ht="12" customHeight="1" x14ac:dyDescent="0.15">
      <c r="A13" s="87" t="s">
        <v>689</v>
      </c>
      <c r="B13" s="696">
        <v>4361000</v>
      </c>
      <c r="C13" s="695">
        <v>967000</v>
      </c>
      <c r="D13" s="695">
        <v>896000</v>
      </c>
      <c r="E13" s="694">
        <v>68.655541561712852</v>
      </c>
      <c r="F13" s="694">
        <v>15.223551637279598</v>
      </c>
      <c r="G13" s="694">
        <v>14.105793450881613</v>
      </c>
    </row>
    <row r="14" spans="1:7" customFormat="1" ht="12" customHeight="1" x14ac:dyDescent="0.15">
      <c r="A14" s="87" t="s">
        <v>688</v>
      </c>
      <c r="B14" s="696">
        <v>2170000</v>
      </c>
      <c r="C14" s="695">
        <v>640000</v>
      </c>
      <c r="D14" s="695">
        <v>473000</v>
      </c>
      <c r="E14" s="694">
        <v>74.77601654031703</v>
      </c>
      <c r="F14" s="694">
        <v>22.053756030323914</v>
      </c>
      <c r="G14" s="694">
        <v>16.29910406616127</v>
      </c>
    </row>
    <row r="15" spans="1:7" customFormat="1" ht="12" customHeight="1" x14ac:dyDescent="0.15">
      <c r="A15" s="87" t="s">
        <v>687</v>
      </c>
      <c r="B15" s="696">
        <v>500000</v>
      </c>
      <c r="C15" s="695">
        <v>196000</v>
      </c>
      <c r="D15" s="695">
        <v>117000</v>
      </c>
      <c r="E15" s="694">
        <v>78.125</v>
      </c>
      <c r="F15" s="694">
        <v>30.625</v>
      </c>
      <c r="G15" s="694">
        <v>18.28125</v>
      </c>
    </row>
    <row r="16" spans="1:7" customFormat="1" ht="12" customHeight="1" x14ac:dyDescent="0.15">
      <c r="A16" s="624" t="s">
        <v>686</v>
      </c>
      <c r="B16" s="693">
        <v>313000</v>
      </c>
      <c r="C16" s="692">
        <v>177000</v>
      </c>
      <c r="D16" s="692">
        <v>81000</v>
      </c>
      <c r="E16" s="691">
        <v>78.054862842892774</v>
      </c>
      <c r="F16" s="691">
        <v>44.139650872817953</v>
      </c>
      <c r="G16" s="691">
        <v>20.199501246882793</v>
      </c>
    </row>
    <row r="17" spans="1:7" customFormat="1" ht="12" customHeight="1" x14ac:dyDescent="0.15">
      <c r="A17" s="86" t="s">
        <v>685</v>
      </c>
      <c r="B17" s="50"/>
      <c r="C17" s="50"/>
      <c r="D17" s="50"/>
      <c r="E17" s="50"/>
      <c r="F17" s="50"/>
      <c r="G17" s="50"/>
    </row>
    <row r="18" spans="1:7" customFormat="1" ht="12" customHeight="1" x14ac:dyDescent="0.15">
      <c r="A18" s="1"/>
      <c r="B18" s="1"/>
      <c r="C18" s="1"/>
      <c r="D18" s="1"/>
      <c r="E18" s="1"/>
      <c r="F18" s="1"/>
      <c r="G18" s="1"/>
    </row>
    <row r="19" spans="1:7" customFormat="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view="pageBreakPreview" zoomScale="80" zoomScaleNormal="100" workbookViewId="0">
      <selection activeCell="B29" sqref="B29"/>
    </sheetView>
  </sheetViews>
  <sheetFormatPr defaultRowHeight="11.25" x14ac:dyDescent="0.15"/>
  <cols>
    <col min="1" max="1" width="26.625" style="1" customWidth="1"/>
    <col min="2" max="9" width="10.625" style="1" customWidth="1"/>
    <col min="10" max="16384" width="9" style="1"/>
  </cols>
  <sheetData>
    <row r="1" spans="1:7" customFormat="1" ht="12" customHeight="1" x14ac:dyDescent="0.15"/>
    <row r="2" spans="1:7" customFormat="1" ht="12" customHeight="1" x14ac:dyDescent="0.15">
      <c r="A2" s="48" t="s">
        <v>831</v>
      </c>
      <c r="B2" s="816"/>
      <c r="C2" s="816"/>
      <c r="D2" s="816"/>
      <c r="E2" s="816"/>
      <c r="F2" s="816"/>
      <c r="G2" s="816"/>
    </row>
    <row r="3" spans="1:7" customFormat="1" ht="12" customHeight="1" x14ac:dyDescent="0.15">
      <c r="A3" s="47"/>
      <c r="B3" s="827" t="s">
        <v>700</v>
      </c>
      <c r="C3" s="826"/>
      <c r="D3" s="828"/>
      <c r="E3" s="827" t="s">
        <v>830</v>
      </c>
      <c r="F3" s="826"/>
      <c r="G3" s="23"/>
    </row>
    <row r="4" spans="1:7" customFormat="1" ht="12" customHeight="1" x14ac:dyDescent="0.15">
      <c r="A4" s="37"/>
      <c r="B4" s="825" t="s">
        <v>6</v>
      </c>
      <c r="C4" s="824" t="s">
        <v>7</v>
      </c>
      <c r="D4" s="825" t="s">
        <v>8</v>
      </c>
      <c r="E4" s="825" t="s">
        <v>6</v>
      </c>
      <c r="F4" s="825" t="s">
        <v>7</v>
      </c>
      <c r="G4" s="824" t="s">
        <v>8</v>
      </c>
    </row>
    <row r="5" spans="1:7" customFormat="1" ht="12" customHeight="1" x14ac:dyDescent="0.15">
      <c r="A5" s="354" t="s">
        <v>727</v>
      </c>
      <c r="B5" s="823">
        <v>21816000</v>
      </c>
      <c r="C5" s="822">
        <v>22867000</v>
      </c>
      <c r="D5" s="822">
        <v>24047000</v>
      </c>
      <c r="E5" s="372">
        <v>53.826794966691338</v>
      </c>
      <c r="F5" s="372">
        <v>53.744006768825791</v>
      </c>
      <c r="G5" s="372">
        <v>54.959546555743479</v>
      </c>
    </row>
    <row r="6" spans="1:7" customFormat="1" ht="12" customHeight="1" x14ac:dyDescent="0.15">
      <c r="A6" s="87" t="s">
        <v>713</v>
      </c>
      <c r="B6" s="821">
        <v>50000</v>
      </c>
      <c r="C6" s="820">
        <v>32000</v>
      </c>
      <c r="D6" s="820">
        <v>19000</v>
      </c>
      <c r="E6" s="249">
        <v>2.378686964795433</v>
      </c>
      <c r="F6" s="249">
        <v>1.4538845979100408</v>
      </c>
      <c r="G6" s="249">
        <v>1.0127931769722816</v>
      </c>
    </row>
    <row r="7" spans="1:7" customFormat="1" ht="12" customHeight="1" x14ac:dyDescent="0.15">
      <c r="A7" s="87" t="s">
        <v>712</v>
      </c>
      <c r="B7" s="821">
        <v>259000</v>
      </c>
      <c r="C7" s="820">
        <v>230000</v>
      </c>
      <c r="D7" s="820">
        <v>207000</v>
      </c>
      <c r="E7" s="249">
        <v>10.498581272800973</v>
      </c>
      <c r="F7" s="249">
        <v>8.9147286821705425</v>
      </c>
      <c r="G7" s="249">
        <v>8.9571614019904811</v>
      </c>
    </row>
    <row r="8" spans="1:7" customFormat="1" ht="12" customHeight="1" x14ac:dyDescent="0.15">
      <c r="A8" s="87" t="s">
        <v>711</v>
      </c>
      <c r="B8" s="821">
        <v>777000</v>
      </c>
      <c r="C8" s="820">
        <v>700000</v>
      </c>
      <c r="D8" s="820">
        <v>753000</v>
      </c>
      <c r="E8" s="249">
        <v>25.685950413223139</v>
      </c>
      <c r="F8" s="249">
        <v>22.264631043256998</v>
      </c>
      <c r="G8" s="249">
        <v>22.477611940298509</v>
      </c>
    </row>
    <row r="9" spans="1:7" customFormat="1" ht="12" customHeight="1" x14ac:dyDescent="0.15">
      <c r="A9" s="87" t="s">
        <v>710</v>
      </c>
      <c r="B9" s="821">
        <v>1612000</v>
      </c>
      <c r="C9" s="820">
        <v>1298000</v>
      </c>
      <c r="D9" s="820">
        <v>1346000</v>
      </c>
      <c r="E9" s="249">
        <v>43.461849555136155</v>
      </c>
      <c r="F9" s="249">
        <v>39.889366933005533</v>
      </c>
      <c r="G9" s="249">
        <v>39.059779454439933</v>
      </c>
    </row>
    <row r="10" spans="1:7" customFormat="1" ht="12" customHeight="1" x14ac:dyDescent="0.15">
      <c r="A10" s="87" t="s">
        <v>709</v>
      </c>
      <c r="B10" s="821">
        <v>2934000</v>
      </c>
      <c r="C10" s="820">
        <v>1970000</v>
      </c>
      <c r="D10" s="820">
        <v>1799000</v>
      </c>
      <c r="E10" s="249">
        <v>56.120887528691668</v>
      </c>
      <c r="F10" s="249">
        <v>53.142702994335046</v>
      </c>
      <c r="G10" s="249">
        <v>51.754890678941315</v>
      </c>
    </row>
    <row r="11" spans="1:7" customFormat="1" ht="12" customHeight="1" x14ac:dyDescent="0.15">
      <c r="A11" s="87" t="s">
        <v>708</v>
      </c>
      <c r="B11" s="821">
        <v>3203000</v>
      </c>
      <c r="C11" s="820">
        <v>3131000</v>
      </c>
      <c r="D11" s="820">
        <v>2304000</v>
      </c>
      <c r="E11" s="249">
        <v>62.644240172110308</v>
      </c>
      <c r="F11" s="249">
        <v>61.464468001570474</v>
      </c>
      <c r="G11" s="249">
        <v>60.07822685788787</v>
      </c>
    </row>
    <row r="12" spans="1:7" customFormat="1" ht="12" customHeight="1" x14ac:dyDescent="0.15">
      <c r="A12" s="87" t="s">
        <v>707</v>
      </c>
      <c r="B12" s="821">
        <v>3270000</v>
      </c>
      <c r="C12" s="820">
        <v>3291000</v>
      </c>
      <c r="D12" s="820">
        <v>3334000</v>
      </c>
      <c r="E12" s="249">
        <v>67.063166529942578</v>
      </c>
      <c r="F12" s="249">
        <v>66.310699173886761</v>
      </c>
      <c r="G12" s="249">
        <v>66.085232903865204</v>
      </c>
    </row>
    <row r="13" spans="1:7" customFormat="1" ht="12" customHeight="1" x14ac:dyDescent="0.15">
      <c r="A13" s="87" t="s">
        <v>706</v>
      </c>
      <c r="B13" s="821">
        <v>2993000</v>
      </c>
      <c r="C13" s="820">
        <v>3138000</v>
      </c>
      <c r="D13" s="820">
        <v>3358000</v>
      </c>
      <c r="E13" s="249">
        <v>70.506478209658425</v>
      </c>
      <c r="F13" s="249">
        <v>70.201342281879192</v>
      </c>
      <c r="G13" s="249">
        <v>70.650115716389649</v>
      </c>
    </row>
    <row r="14" spans="1:7" customFormat="1" ht="12" customHeight="1" x14ac:dyDescent="0.15">
      <c r="A14" s="87" t="s">
        <v>705</v>
      </c>
      <c r="B14" s="821">
        <v>2587000</v>
      </c>
      <c r="C14" s="820">
        <v>2891000</v>
      </c>
      <c r="D14" s="820">
        <v>3152000</v>
      </c>
      <c r="E14" s="249">
        <v>72.383883603805259</v>
      </c>
      <c r="F14" s="249">
        <v>72.437985467301431</v>
      </c>
      <c r="G14" s="249">
        <v>73.251220079014644</v>
      </c>
    </row>
    <row r="15" spans="1:7" customFormat="1" ht="12" customHeight="1" x14ac:dyDescent="0.15">
      <c r="A15" s="87" t="s">
        <v>704</v>
      </c>
      <c r="B15" s="821">
        <v>2948000</v>
      </c>
      <c r="C15" s="820">
        <v>4314000</v>
      </c>
      <c r="D15" s="820">
        <v>5019000</v>
      </c>
      <c r="E15" s="249">
        <v>69.874377814648028</v>
      </c>
      <c r="F15" s="249">
        <v>73.768809849521205</v>
      </c>
      <c r="G15" s="249">
        <v>73.506151142355009</v>
      </c>
    </row>
    <row r="16" spans="1:7" customFormat="1" ht="12" customHeight="1" x14ac:dyDescent="0.15">
      <c r="A16" s="624" t="s">
        <v>703</v>
      </c>
      <c r="B16" s="819">
        <v>1169000</v>
      </c>
      <c r="C16" s="818">
        <v>1856000</v>
      </c>
      <c r="D16" s="818">
        <v>2694000</v>
      </c>
      <c r="E16" s="248">
        <v>61.983032873806998</v>
      </c>
      <c r="F16" s="248">
        <v>68.71529063309886</v>
      </c>
      <c r="G16" s="248">
        <v>70.52356020942409</v>
      </c>
    </row>
    <row r="17" spans="1:7" customFormat="1" ht="12" customHeight="1" x14ac:dyDescent="0.15">
      <c r="A17" s="277" t="s">
        <v>829</v>
      </c>
      <c r="B17" s="817"/>
      <c r="C17" s="817"/>
      <c r="D17" s="817"/>
      <c r="E17" s="249"/>
      <c r="F17" s="249"/>
      <c r="G17" s="249"/>
    </row>
    <row r="18" spans="1:7" customFormat="1" ht="12" customHeight="1" x14ac:dyDescent="0.15">
      <c r="A18" s="86" t="s">
        <v>828</v>
      </c>
      <c r="B18" s="817"/>
      <c r="C18" s="817"/>
      <c r="D18" s="817"/>
      <c r="E18" s="249"/>
      <c r="F18" s="249"/>
      <c r="G18" s="249"/>
    </row>
    <row r="19" spans="1:7" customFormat="1" ht="12" customHeight="1" x14ac:dyDescent="0.15">
      <c r="A19" s="86" t="s">
        <v>827</v>
      </c>
      <c r="B19" s="816"/>
      <c r="C19" s="816"/>
      <c r="D19" s="816"/>
      <c r="E19" s="816"/>
      <c r="F19" s="816"/>
      <c r="G19" s="816"/>
    </row>
    <row r="20" spans="1:7" customFormat="1" ht="12" customHeight="1" x14ac:dyDescent="0.15"/>
    <row r="21" spans="1:7" customFormat="1" ht="12" customHeight="1" x14ac:dyDescent="0.15"/>
    <row r="22" spans="1:7" customFormat="1" ht="12" customHeight="1" x14ac:dyDescent="0.15"/>
    <row r="23" spans="1:7" customFormat="1" ht="12" customHeight="1" x14ac:dyDescent="0.15"/>
    <row r="24" spans="1:7" customFormat="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view="pageBreakPreview" zoomScale="80" zoomScaleNormal="100" workbookViewId="0">
      <selection activeCell="B29" sqref="B29"/>
    </sheetView>
  </sheetViews>
  <sheetFormatPr defaultRowHeight="11.25" x14ac:dyDescent="0.15"/>
  <cols>
    <col min="1" max="1" width="26.625" style="1" customWidth="1"/>
    <col min="2" max="9" width="10.625" style="1" customWidth="1"/>
    <col min="10" max="16384" width="9" style="1"/>
  </cols>
  <sheetData>
    <row r="1" spans="1:7" customFormat="1" ht="12" customHeight="1" x14ac:dyDescent="0.15">
      <c r="A1" s="48" t="s">
        <v>888</v>
      </c>
      <c r="B1" s="816"/>
      <c r="C1" s="816"/>
      <c r="D1" s="816"/>
      <c r="E1" s="816"/>
      <c r="F1" s="816"/>
      <c r="G1" s="816"/>
    </row>
    <row r="2" spans="1:7" customFormat="1" ht="12" customHeight="1" x14ac:dyDescent="0.15">
      <c r="A2" s="47"/>
      <c r="B2" s="827" t="s">
        <v>700</v>
      </c>
      <c r="C2" s="826"/>
      <c r="D2" s="828"/>
      <c r="E2" s="827" t="s">
        <v>830</v>
      </c>
      <c r="F2" s="826"/>
      <c r="G2" s="23"/>
    </row>
    <row r="3" spans="1:7" customFormat="1" ht="12" customHeight="1" x14ac:dyDescent="0.15">
      <c r="A3" s="37"/>
      <c r="B3" s="825" t="s">
        <v>6</v>
      </c>
      <c r="C3" s="824" t="s">
        <v>7</v>
      </c>
      <c r="D3" s="825" t="s">
        <v>8</v>
      </c>
      <c r="E3" s="825" t="s">
        <v>6</v>
      </c>
      <c r="F3" s="825" t="s">
        <v>7</v>
      </c>
      <c r="G3" s="824" t="s">
        <v>8</v>
      </c>
    </row>
    <row r="4" spans="1:7" customFormat="1" ht="12" customHeight="1" x14ac:dyDescent="0.15">
      <c r="A4" s="47" t="s">
        <v>727</v>
      </c>
      <c r="B4" s="823">
        <v>21816000</v>
      </c>
      <c r="C4" s="822">
        <v>22867000</v>
      </c>
      <c r="D4" s="822">
        <v>24047000</v>
      </c>
      <c r="E4" s="372">
        <v>53.826794966691338</v>
      </c>
      <c r="F4" s="372">
        <v>53.744006768825791</v>
      </c>
      <c r="G4" s="372">
        <v>54.959546555743479</v>
      </c>
    </row>
    <row r="5" spans="1:7" customFormat="1" ht="12" customHeight="1" x14ac:dyDescent="0.15">
      <c r="A5" s="87" t="s">
        <v>694</v>
      </c>
      <c r="B5" s="821">
        <v>2131000</v>
      </c>
      <c r="C5" s="820">
        <v>2384000</v>
      </c>
      <c r="D5" s="820">
        <v>2967000</v>
      </c>
      <c r="E5" s="249">
        <v>34.426494345718901</v>
      </c>
      <c r="F5" s="249">
        <v>35.376168571004598</v>
      </c>
      <c r="G5" s="249">
        <v>36.235955056179776</v>
      </c>
    </row>
    <row r="6" spans="1:7" customFormat="1" ht="12" customHeight="1" x14ac:dyDescent="0.15">
      <c r="A6" s="87" t="s">
        <v>693</v>
      </c>
      <c r="B6" s="821">
        <v>2134000</v>
      </c>
      <c r="C6" s="820">
        <v>2260000</v>
      </c>
      <c r="D6" s="820">
        <v>3021000</v>
      </c>
      <c r="E6" s="249">
        <v>41.75308158873019</v>
      </c>
      <c r="F6" s="249">
        <v>42.521166509877709</v>
      </c>
      <c r="G6" s="249">
        <v>47.158913518576334</v>
      </c>
    </row>
    <row r="7" spans="1:7" customFormat="1" ht="12" customHeight="1" x14ac:dyDescent="0.15">
      <c r="A7" s="87" t="s">
        <v>692</v>
      </c>
      <c r="B7" s="821">
        <v>2277000</v>
      </c>
      <c r="C7" s="820">
        <v>2670000</v>
      </c>
      <c r="D7" s="820">
        <v>3220000</v>
      </c>
      <c r="E7" s="249">
        <v>44.550968499315204</v>
      </c>
      <c r="F7" s="249">
        <v>46.418636995827541</v>
      </c>
      <c r="G7" s="249">
        <v>51.602564102564109</v>
      </c>
    </row>
    <row r="8" spans="1:7" customFormat="1" ht="12" customHeight="1" x14ac:dyDescent="0.15">
      <c r="A8" s="87" t="s">
        <v>691</v>
      </c>
      <c r="B8" s="821">
        <v>2730000</v>
      </c>
      <c r="C8" s="820">
        <v>2670000</v>
      </c>
      <c r="D8" s="820">
        <v>2995000</v>
      </c>
      <c r="E8" s="249">
        <v>49.277978339350184</v>
      </c>
      <c r="F8" s="249">
        <v>50.596930073905632</v>
      </c>
      <c r="G8" s="249">
        <v>56.002243829468959</v>
      </c>
    </row>
    <row r="9" spans="1:7" customFormat="1" ht="12" customHeight="1" x14ac:dyDescent="0.15">
      <c r="A9" s="87" t="s">
        <v>690</v>
      </c>
      <c r="B9" s="821">
        <v>4428000</v>
      </c>
      <c r="C9" s="820">
        <v>4391000</v>
      </c>
      <c r="D9" s="820">
        <v>4480000</v>
      </c>
      <c r="E9" s="249">
        <v>59.14251369039669</v>
      </c>
      <c r="F9" s="249">
        <v>58.711057628025131</v>
      </c>
      <c r="G9" s="249">
        <v>62.543626971939133</v>
      </c>
    </row>
    <row r="10" spans="1:7" customFormat="1" ht="12" customHeight="1" x14ac:dyDescent="0.15">
      <c r="A10" s="87" t="s">
        <v>689</v>
      </c>
      <c r="B10" s="821">
        <v>4290000</v>
      </c>
      <c r="C10" s="820">
        <v>4700000</v>
      </c>
      <c r="D10" s="820">
        <v>4361000</v>
      </c>
      <c r="E10" s="249">
        <v>70.628910108659852</v>
      </c>
      <c r="F10" s="249">
        <v>70.254110612855001</v>
      </c>
      <c r="G10" s="249">
        <v>71.92808840507999</v>
      </c>
    </row>
    <row r="11" spans="1:7" customFormat="1" ht="12" customHeight="1" x14ac:dyDescent="0.15">
      <c r="A11" s="87" t="s">
        <v>688</v>
      </c>
      <c r="B11" s="821">
        <v>2671000</v>
      </c>
      <c r="C11" s="820">
        <v>2715000</v>
      </c>
      <c r="D11" s="820">
        <v>2170000</v>
      </c>
      <c r="E11" s="249">
        <v>78.535724786827402</v>
      </c>
      <c r="F11" s="249">
        <v>77.905308464849355</v>
      </c>
      <c r="G11" s="249">
        <v>78.48101265822784</v>
      </c>
    </row>
    <row r="12" spans="1:7" customFormat="1" ht="12" customHeight="1" x14ac:dyDescent="0.15">
      <c r="A12" s="87" t="s">
        <v>687</v>
      </c>
      <c r="B12" s="821">
        <v>626000</v>
      </c>
      <c r="C12" s="820">
        <v>676000</v>
      </c>
      <c r="D12" s="820">
        <v>500000</v>
      </c>
      <c r="E12" s="249">
        <v>83.466666666666669</v>
      </c>
      <c r="F12" s="249">
        <v>82.843137254901961</v>
      </c>
      <c r="G12" s="249">
        <v>82.23684210526315</v>
      </c>
    </row>
    <row r="13" spans="1:7" customFormat="1" ht="12" customHeight="1" x14ac:dyDescent="0.15">
      <c r="A13" s="87" t="s">
        <v>686</v>
      </c>
      <c r="B13" s="819">
        <v>397000</v>
      </c>
      <c r="C13" s="818">
        <v>393000</v>
      </c>
      <c r="D13" s="818">
        <v>313000</v>
      </c>
      <c r="E13" s="248">
        <v>84.82905982905983</v>
      </c>
      <c r="F13" s="248">
        <v>82.21757322175732</v>
      </c>
      <c r="G13" s="248">
        <v>83.466666666666669</v>
      </c>
    </row>
    <row r="14" spans="1:7" customFormat="1" ht="12" customHeight="1" x14ac:dyDescent="0.15">
      <c r="A14" s="277" t="s">
        <v>887</v>
      </c>
      <c r="B14" s="817"/>
      <c r="C14" s="817"/>
      <c r="D14" s="817"/>
      <c r="E14" s="249"/>
      <c r="F14" s="249"/>
      <c r="G14" s="249"/>
    </row>
    <row r="15" spans="1:7" customFormat="1" ht="12" customHeight="1" x14ac:dyDescent="0.15">
      <c r="A15" s="1" t="s">
        <v>886</v>
      </c>
      <c r="B15" s="1"/>
      <c r="C15" s="1"/>
      <c r="D15" s="1"/>
      <c r="E15" s="1"/>
      <c r="F15" s="1"/>
      <c r="G15" s="1"/>
    </row>
    <row r="16" spans="1:7" customFormat="1" ht="12" customHeight="1" x14ac:dyDescent="0.15">
      <c r="A16" s="1"/>
      <c r="B16" s="1"/>
      <c r="C16" s="1"/>
      <c r="D16" s="1"/>
      <c r="E16" s="1"/>
      <c r="F16" s="1"/>
      <c r="G16" s="1"/>
    </row>
    <row r="17" customFormat="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view="pageBreakPreview" zoomScale="80" zoomScaleNormal="100" workbookViewId="0">
      <selection activeCell="B29" sqref="B29"/>
    </sheetView>
  </sheetViews>
  <sheetFormatPr defaultRowHeight="11.25" x14ac:dyDescent="0.15"/>
  <cols>
    <col min="1" max="1" width="26.625" style="1" customWidth="1"/>
    <col min="2" max="9" width="10.625" style="1" customWidth="1"/>
    <col min="10" max="16384" width="9" style="1"/>
  </cols>
  <sheetData>
    <row r="1" spans="1:5" customFormat="1" ht="12" customHeight="1" x14ac:dyDescent="0.15"/>
    <row r="2" spans="1:5" customFormat="1" ht="12" customHeight="1" x14ac:dyDescent="0.15">
      <c r="A2" s="770" t="s">
        <v>885</v>
      </c>
      <c r="B2" s="769"/>
      <c r="C2" s="769"/>
      <c r="D2" s="769"/>
      <c r="E2" s="769"/>
    </row>
    <row r="3" spans="1:5" customFormat="1" ht="12" customHeight="1" x14ac:dyDescent="0.15">
      <c r="A3" s="768"/>
      <c r="B3" s="766" t="s">
        <v>212</v>
      </c>
      <c r="C3" s="767"/>
      <c r="D3" s="766" t="s">
        <v>211</v>
      </c>
      <c r="E3" s="765"/>
    </row>
    <row r="4" spans="1:5" customFormat="1" ht="12" customHeight="1" x14ac:dyDescent="0.15">
      <c r="A4" s="764"/>
      <c r="B4" s="763" t="s">
        <v>113</v>
      </c>
      <c r="C4" s="763" t="s">
        <v>210</v>
      </c>
      <c r="D4" s="763" t="s">
        <v>113</v>
      </c>
      <c r="E4" s="762" t="s">
        <v>210</v>
      </c>
    </row>
    <row r="5" spans="1:5" customFormat="1" ht="12" customHeight="1" x14ac:dyDescent="0.15">
      <c r="A5" s="761"/>
      <c r="B5" s="760" t="s">
        <v>111</v>
      </c>
      <c r="C5" s="760" t="s">
        <v>42</v>
      </c>
      <c r="D5" s="760" t="s">
        <v>209</v>
      </c>
      <c r="E5" s="759" t="s">
        <v>42</v>
      </c>
    </row>
    <row r="6" spans="1:5" customFormat="1" ht="12" customHeight="1" x14ac:dyDescent="0.15">
      <c r="A6" s="848" t="s">
        <v>277</v>
      </c>
      <c r="B6" s="869">
        <v>112379486000</v>
      </c>
      <c r="C6" s="868">
        <v>100</v>
      </c>
      <c r="D6" s="846">
        <v>747883</v>
      </c>
      <c r="E6" s="868">
        <v>100</v>
      </c>
    </row>
    <row r="7" spans="1:5" customFormat="1" ht="12" customHeight="1" x14ac:dyDescent="0.15">
      <c r="A7" s="133" t="s">
        <v>694</v>
      </c>
      <c r="B7" s="867">
        <v>16270041000</v>
      </c>
      <c r="C7" s="757">
        <v>14.477767766262964</v>
      </c>
      <c r="D7" s="752">
        <v>63880</v>
      </c>
      <c r="E7" s="757">
        <v>8.5414429797174165</v>
      </c>
    </row>
    <row r="8" spans="1:5" customFormat="1" ht="12" customHeight="1" x14ac:dyDescent="0.15">
      <c r="A8" s="133" t="s">
        <v>693</v>
      </c>
      <c r="B8" s="867">
        <v>13957470000</v>
      </c>
      <c r="C8" s="757">
        <v>12.419944686346048</v>
      </c>
      <c r="D8" s="752">
        <v>72179</v>
      </c>
      <c r="E8" s="757">
        <v>9.6511085290078782</v>
      </c>
    </row>
    <row r="9" spans="1:5" customFormat="1" ht="12" customHeight="1" x14ac:dyDescent="0.15">
      <c r="A9" s="133" t="s">
        <v>692</v>
      </c>
      <c r="B9" s="867">
        <v>14491472000</v>
      </c>
      <c r="C9" s="757">
        <v>12.895122157793104</v>
      </c>
      <c r="D9" s="752">
        <v>82243</v>
      </c>
      <c r="E9" s="757">
        <v>10.996773559500618</v>
      </c>
    </row>
    <row r="10" spans="1:5" customFormat="1" ht="12" customHeight="1" x14ac:dyDescent="0.15">
      <c r="A10" s="133" t="s">
        <v>691</v>
      </c>
      <c r="B10" s="867">
        <v>13530426000</v>
      </c>
      <c r="C10" s="757">
        <v>12.03994294830642</v>
      </c>
      <c r="D10" s="752">
        <v>79230</v>
      </c>
      <c r="E10" s="757">
        <v>10.593903057028973</v>
      </c>
    </row>
    <row r="11" spans="1:5" customFormat="1" ht="12" customHeight="1" x14ac:dyDescent="0.15">
      <c r="A11" s="133" t="s">
        <v>690</v>
      </c>
      <c r="B11" s="867">
        <v>19639213000</v>
      </c>
      <c r="C11" s="757">
        <v>17.47579891938641</v>
      </c>
      <c r="D11" s="752">
        <v>129721</v>
      </c>
      <c r="E11" s="757">
        <v>17.345092748464666</v>
      </c>
    </row>
    <row r="12" spans="1:5" customFormat="1" ht="12" customHeight="1" x14ac:dyDescent="0.15">
      <c r="A12" s="133" t="s">
        <v>689</v>
      </c>
      <c r="B12" s="867">
        <v>18514773000</v>
      </c>
      <c r="C12" s="757">
        <v>16.475224846641495</v>
      </c>
      <c r="D12" s="752">
        <v>143793</v>
      </c>
      <c r="E12" s="757">
        <v>19.226670481880188</v>
      </c>
    </row>
    <row r="13" spans="1:5" customFormat="1" ht="12" customHeight="1" x14ac:dyDescent="0.15">
      <c r="A13" s="133" t="s">
        <v>688</v>
      </c>
      <c r="B13" s="867">
        <v>10674353000</v>
      </c>
      <c r="C13" s="757">
        <v>9.4984888968080874</v>
      </c>
      <c r="D13" s="752">
        <v>98056</v>
      </c>
      <c r="E13" s="757">
        <v>13.111141716017077</v>
      </c>
    </row>
    <row r="14" spans="1:5" customFormat="1" ht="12" customHeight="1" x14ac:dyDescent="0.15">
      <c r="A14" s="133" t="s">
        <v>687</v>
      </c>
      <c r="B14" s="867">
        <v>2715345000</v>
      </c>
      <c r="C14" s="757">
        <v>2.4162283497185597</v>
      </c>
      <c r="D14" s="752">
        <v>35074</v>
      </c>
      <c r="E14" s="757">
        <v>4.6897709935912433</v>
      </c>
    </row>
    <row r="15" spans="1:5" customFormat="1" ht="12" customHeight="1" x14ac:dyDescent="0.15">
      <c r="A15" s="130" t="s">
        <v>686</v>
      </c>
      <c r="B15" s="866">
        <v>2573950000</v>
      </c>
      <c r="C15" s="754">
        <v>2.2904091232451447</v>
      </c>
      <c r="D15" s="755">
        <v>43099</v>
      </c>
      <c r="E15" s="754">
        <v>5.7627997962248108</v>
      </c>
    </row>
    <row r="16" spans="1:5" customFormat="1" ht="12" customHeight="1" x14ac:dyDescent="0.15">
      <c r="A16" s="840" t="s">
        <v>685</v>
      </c>
      <c r="B16" s="865"/>
      <c r="C16" s="864"/>
      <c r="D16" s="864"/>
      <c r="E16" s="863"/>
    </row>
    <row r="17" spans="1:5" customFormat="1" ht="12" customHeight="1" x14ac:dyDescent="0.15">
      <c r="A17" s="840"/>
      <c r="B17" s="865"/>
      <c r="C17" s="864"/>
      <c r="D17" s="864"/>
      <c r="E17" s="863"/>
    </row>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2"/>
  <sheetViews>
    <sheetView view="pageBreakPreview" zoomScale="80" zoomScaleNormal="100" workbookViewId="0">
      <selection activeCell="B29" sqref="B29"/>
    </sheetView>
  </sheetViews>
  <sheetFormatPr defaultRowHeight="11.25" x14ac:dyDescent="0.15"/>
  <cols>
    <col min="1" max="1" width="26.625" style="1" customWidth="1"/>
    <col min="2" max="9" width="10.625" style="1" customWidth="1"/>
    <col min="10" max="16384" width="9" style="1"/>
  </cols>
  <sheetData>
    <row r="2" spans="1:7" customFormat="1" ht="12" customHeight="1" x14ac:dyDescent="0.15">
      <c r="A2" s="48" t="s">
        <v>884</v>
      </c>
      <c r="B2" s="1"/>
      <c r="C2" s="1"/>
      <c r="D2" s="1"/>
      <c r="E2" s="1"/>
      <c r="F2" s="1"/>
      <c r="G2" s="1"/>
    </row>
    <row r="3" spans="1:7" customFormat="1" ht="12" customHeight="1" x14ac:dyDescent="0.15">
      <c r="A3" s="47"/>
      <c r="B3" s="22" t="s">
        <v>876</v>
      </c>
      <c r="C3" s="23"/>
      <c r="D3" s="24"/>
      <c r="E3" s="22" t="s">
        <v>505</v>
      </c>
      <c r="F3" s="23"/>
      <c r="G3" s="23"/>
    </row>
    <row r="4" spans="1:7" customFormat="1" ht="12" customHeight="1" x14ac:dyDescent="0.15">
      <c r="A4" s="37"/>
      <c r="B4" s="109" t="s">
        <v>6</v>
      </c>
      <c r="C4" s="26" t="s">
        <v>7</v>
      </c>
      <c r="D4" s="26" t="s">
        <v>8</v>
      </c>
      <c r="E4" s="109" t="s">
        <v>6</v>
      </c>
      <c r="F4" s="26" t="s">
        <v>7</v>
      </c>
      <c r="G4" s="100" t="s">
        <v>8</v>
      </c>
    </row>
    <row r="5" spans="1:7" customFormat="1" ht="12" customHeight="1" x14ac:dyDescent="0.15">
      <c r="A5" s="47" t="s">
        <v>277</v>
      </c>
      <c r="B5" s="839">
        <v>21816000</v>
      </c>
      <c r="C5" s="862">
        <v>22867000</v>
      </c>
      <c r="D5" s="862">
        <v>24047000</v>
      </c>
      <c r="E5" s="372">
        <v>100</v>
      </c>
      <c r="F5" s="372">
        <v>100</v>
      </c>
      <c r="G5" s="372">
        <v>100</v>
      </c>
    </row>
    <row r="6" spans="1:7" customFormat="1" ht="12" customHeight="1" x14ac:dyDescent="0.15">
      <c r="A6" s="18" t="s">
        <v>850</v>
      </c>
      <c r="B6" s="836">
        <v>19297000</v>
      </c>
      <c r="C6" s="833">
        <v>20092000</v>
      </c>
      <c r="D6" s="833">
        <v>20774000</v>
      </c>
      <c r="E6" s="249">
        <v>88.453428676200957</v>
      </c>
      <c r="F6" s="249">
        <v>87.864608387632842</v>
      </c>
      <c r="G6" s="249">
        <v>86.389154572295922</v>
      </c>
    </row>
    <row r="7" spans="1:7" customFormat="1" ht="12" customHeight="1" x14ac:dyDescent="0.15">
      <c r="A7" s="18" t="s">
        <v>849</v>
      </c>
      <c r="B7" s="836">
        <v>403000</v>
      </c>
      <c r="C7" s="833">
        <v>334000</v>
      </c>
      <c r="D7" s="833">
        <v>285000</v>
      </c>
      <c r="E7" s="249">
        <v>1.8472680601393472</v>
      </c>
      <c r="F7" s="249">
        <v>1.4606201075786067</v>
      </c>
      <c r="G7" s="249">
        <v>1.1851790244105294</v>
      </c>
    </row>
    <row r="8" spans="1:7" customFormat="1" ht="12" customHeight="1" x14ac:dyDescent="0.15">
      <c r="A8" s="18" t="s">
        <v>848</v>
      </c>
      <c r="B8" s="836">
        <v>1965000</v>
      </c>
      <c r="C8" s="833">
        <v>2306000</v>
      </c>
      <c r="D8" s="833">
        <v>2894000</v>
      </c>
      <c r="E8" s="249">
        <v>9.0071507150715071</v>
      </c>
      <c r="F8" s="249">
        <v>10.084401102024753</v>
      </c>
      <c r="G8" s="249">
        <v>12.034765251382709</v>
      </c>
    </row>
    <row r="9" spans="1:7" customFormat="1" ht="12" customHeight="1" x14ac:dyDescent="0.15">
      <c r="A9" s="37" t="s">
        <v>847</v>
      </c>
      <c r="B9" s="831">
        <v>152000</v>
      </c>
      <c r="C9" s="861">
        <v>113000</v>
      </c>
      <c r="D9" s="861">
        <v>86000</v>
      </c>
      <c r="E9" s="248">
        <v>0.69673634030069675</v>
      </c>
      <c r="F9" s="248">
        <v>0.49416189268378008</v>
      </c>
      <c r="G9" s="248">
        <v>0.35763296876949308</v>
      </c>
    </row>
    <row r="10" spans="1:7" customFormat="1" ht="12" customHeight="1" x14ac:dyDescent="0.15">
      <c r="A10" s="1" t="s">
        <v>846</v>
      </c>
      <c r="B10" s="1"/>
      <c r="C10" s="1"/>
      <c r="D10" s="1"/>
      <c r="E10" s="1"/>
      <c r="F10" s="1"/>
      <c r="G10" s="1"/>
    </row>
    <row r="11" spans="1:7" customFormat="1" ht="12" customHeight="1" x14ac:dyDescent="0.15"/>
    <row r="12" spans="1:7" customFormat="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view="pageBreakPreview" zoomScale="80" zoomScaleNormal="100" workbookViewId="0">
      <selection activeCell="B29" sqref="B29"/>
    </sheetView>
  </sheetViews>
  <sheetFormatPr defaultRowHeight="11.25" x14ac:dyDescent="0.15"/>
  <cols>
    <col min="1" max="1" width="26.625" style="1" customWidth="1"/>
    <col min="2" max="9" width="10.625" style="1" customWidth="1"/>
    <col min="10" max="16384" width="9" style="1"/>
  </cols>
  <sheetData>
    <row r="1" spans="1:7" customFormat="1" ht="12" customHeight="1" x14ac:dyDescent="0.15"/>
    <row r="2" spans="1:7" customFormat="1" ht="12" customHeight="1" x14ac:dyDescent="0.15">
      <c r="A2" s="48" t="s">
        <v>883</v>
      </c>
      <c r="B2" s="1"/>
      <c r="C2" s="1"/>
      <c r="D2" s="1"/>
      <c r="E2" s="1"/>
      <c r="F2" s="1"/>
      <c r="G2" s="1"/>
    </row>
    <row r="3" spans="1:7" customFormat="1" ht="12" customHeight="1" x14ac:dyDescent="0.15">
      <c r="A3" s="47"/>
      <c r="B3" s="22" t="s">
        <v>882</v>
      </c>
      <c r="C3" s="23"/>
      <c r="D3" s="24"/>
      <c r="E3" s="22" t="s">
        <v>505</v>
      </c>
      <c r="F3" s="23"/>
      <c r="G3" s="23"/>
    </row>
    <row r="4" spans="1:7" customFormat="1" ht="12" customHeight="1" x14ac:dyDescent="0.15">
      <c r="A4" s="37"/>
      <c r="B4" s="109" t="s">
        <v>6</v>
      </c>
      <c r="C4" s="26" t="s">
        <v>7</v>
      </c>
      <c r="D4" s="26" t="s">
        <v>8</v>
      </c>
      <c r="E4" s="109" t="s">
        <v>6</v>
      </c>
      <c r="F4" s="26" t="s">
        <v>7</v>
      </c>
      <c r="G4" s="100" t="s">
        <v>8</v>
      </c>
    </row>
    <row r="5" spans="1:7" customFormat="1" ht="12" customHeight="1" x14ac:dyDescent="0.15">
      <c r="A5" s="47" t="s">
        <v>277</v>
      </c>
      <c r="B5" s="28">
        <v>6501000</v>
      </c>
      <c r="C5" s="28">
        <v>4961000</v>
      </c>
      <c r="D5" s="28">
        <v>6486000</v>
      </c>
      <c r="E5" s="31">
        <v>100</v>
      </c>
      <c r="F5" s="31">
        <v>100</v>
      </c>
      <c r="G5" s="31">
        <v>100</v>
      </c>
    </row>
    <row r="6" spans="1:7" customFormat="1" ht="12" customHeight="1" x14ac:dyDescent="0.15">
      <c r="A6" s="19" t="s">
        <v>841</v>
      </c>
      <c r="B6" s="28">
        <v>4623000</v>
      </c>
      <c r="C6" s="28">
        <v>3021000</v>
      </c>
      <c r="D6" s="28">
        <v>4002000</v>
      </c>
      <c r="E6" s="31">
        <v>71.112136594370099</v>
      </c>
      <c r="F6" s="31">
        <v>60.894980850634951</v>
      </c>
      <c r="G6" s="31">
        <v>61.702127659574465</v>
      </c>
    </row>
    <row r="7" spans="1:7" customFormat="1" ht="12" customHeight="1" x14ac:dyDescent="0.15">
      <c r="A7" s="18" t="s">
        <v>840</v>
      </c>
      <c r="B7" s="28">
        <v>2158000</v>
      </c>
      <c r="C7" s="28">
        <v>1460000</v>
      </c>
      <c r="D7" s="28">
        <v>2097000</v>
      </c>
      <c r="E7" s="31">
        <v>33.194893093370247</v>
      </c>
      <c r="F7" s="31">
        <v>29.429550493852048</v>
      </c>
      <c r="G7" s="31">
        <v>32.331174838112858</v>
      </c>
    </row>
    <row r="8" spans="1:7" customFormat="1" ht="12" customHeight="1" x14ac:dyDescent="0.15">
      <c r="A8" s="18" t="s">
        <v>839</v>
      </c>
      <c r="B8" s="28">
        <v>255000</v>
      </c>
      <c r="C8" s="28">
        <v>140000</v>
      </c>
      <c r="D8" s="28">
        <v>180000</v>
      </c>
      <c r="E8" s="31">
        <v>3.9224734656206737</v>
      </c>
      <c r="F8" s="31">
        <v>2.822011691191292</v>
      </c>
      <c r="G8" s="31">
        <v>2.7752081406105455</v>
      </c>
    </row>
    <row r="9" spans="1:7" customFormat="1" ht="12" customHeight="1" x14ac:dyDescent="0.15">
      <c r="A9" s="18" t="s">
        <v>838</v>
      </c>
      <c r="B9" s="28">
        <v>1094000</v>
      </c>
      <c r="C9" s="28">
        <v>556000</v>
      </c>
      <c r="D9" s="28">
        <v>706000</v>
      </c>
      <c r="E9" s="31">
        <v>16.828180279956932</v>
      </c>
      <c r="F9" s="31">
        <v>11.207417859302559</v>
      </c>
      <c r="G9" s="31">
        <v>10.884983040394697</v>
      </c>
    </row>
    <row r="10" spans="1:7" customFormat="1" ht="12" customHeight="1" x14ac:dyDescent="0.15">
      <c r="A10" s="18" t="s">
        <v>837</v>
      </c>
      <c r="B10" s="28">
        <v>453000</v>
      </c>
      <c r="C10" s="28">
        <v>291000</v>
      </c>
      <c r="D10" s="28">
        <v>362000</v>
      </c>
      <c r="E10" s="31">
        <v>6.9681587448084903</v>
      </c>
      <c r="F10" s="31">
        <v>5.865752872404757</v>
      </c>
      <c r="G10" s="31">
        <v>5.5812519272278749</v>
      </c>
    </row>
    <row r="11" spans="1:7" customFormat="1" ht="12" customHeight="1" x14ac:dyDescent="0.15">
      <c r="A11" s="18" t="s">
        <v>554</v>
      </c>
      <c r="B11" s="860">
        <v>602000</v>
      </c>
      <c r="C11" s="28">
        <v>351000</v>
      </c>
      <c r="D11" s="28">
        <v>373000</v>
      </c>
      <c r="E11" s="581">
        <v>9.2601138286417477</v>
      </c>
      <c r="F11" s="31">
        <v>7.075186454343882</v>
      </c>
      <c r="G11" s="559">
        <v>5.7508479802651866</v>
      </c>
    </row>
    <row r="12" spans="1:7" customFormat="1" ht="12" customHeight="1" x14ac:dyDescent="0.15">
      <c r="A12" s="18" t="s">
        <v>577</v>
      </c>
      <c r="B12" s="860"/>
      <c r="C12" s="28">
        <v>30000</v>
      </c>
      <c r="D12" s="28">
        <v>39000</v>
      </c>
      <c r="E12" s="581">
        <v>0</v>
      </c>
      <c r="F12" s="31">
        <v>0.60471679096956266</v>
      </c>
      <c r="G12" s="559">
        <v>0.60129509713228491</v>
      </c>
    </row>
    <row r="13" spans="1:7" customFormat="1" ht="12" customHeight="1" x14ac:dyDescent="0.15">
      <c r="A13" s="18" t="s">
        <v>576</v>
      </c>
      <c r="B13" s="28">
        <v>61000</v>
      </c>
      <c r="C13" s="28">
        <v>194000</v>
      </c>
      <c r="D13" s="28">
        <v>244000</v>
      </c>
      <c r="E13" s="31">
        <v>0.93831718197200431</v>
      </c>
      <c r="F13" s="31">
        <v>3.9105019149365048</v>
      </c>
      <c r="G13" s="31">
        <v>3.7619488128276286</v>
      </c>
    </row>
    <row r="14" spans="1:7" customFormat="1" ht="12" customHeight="1" x14ac:dyDescent="0.15">
      <c r="A14" s="19" t="s">
        <v>836</v>
      </c>
      <c r="B14" s="28">
        <v>769000</v>
      </c>
      <c r="C14" s="28">
        <v>873000</v>
      </c>
      <c r="D14" s="28">
        <v>937000</v>
      </c>
      <c r="E14" s="31">
        <v>11.828949392401169</v>
      </c>
      <c r="F14" s="31">
        <v>17.597258617214269</v>
      </c>
      <c r="G14" s="31">
        <v>14.44650015417823</v>
      </c>
    </row>
    <row r="15" spans="1:7" customFormat="1" ht="12" customHeight="1" x14ac:dyDescent="0.15">
      <c r="A15" s="18" t="s">
        <v>835</v>
      </c>
      <c r="B15" s="28">
        <v>489000</v>
      </c>
      <c r="C15" s="28">
        <v>495000</v>
      </c>
      <c r="D15" s="28">
        <v>535000</v>
      </c>
      <c r="E15" s="31">
        <v>7.5219197046608217</v>
      </c>
      <c r="F15" s="31">
        <v>9.9778270509977833</v>
      </c>
      <c r="G15" s="31">
        <v>8.2485353068146772</v>
      </c>
    </row>
    <row r="16" spans="1:7" customFormat="1" ht="12" customHeight="1" x14ac:dyDescent="0.15">
      <c r="A16" s="18" t="s">
        <v>544</v>
      </c>
      <c r="B16" s="28">
        <v>164000</v>
      </c>
      <c r="C16" s="28">
        <v>126000</v>
      </c>
      <c r="D16" s="28">
        <v>113000</v>
      </c>
      <c r="E16" s="31">
        <v>2.5226888171050605</v>
      </c>
      <c r="F16" s="31">
        <v>2.539810522072163</v>
      </c>
      <c r="G16" s="31">
        <v>1.742213999383287</v>
      </c>
    </row>
    <row r="17" spans="1:7" customFormat="1" ht="12" customHeight="1" x14ac:dyDescent="0.15">
      <c r="A17" s="18" t="s">
        <v>834</v>
      </c>
      <c r="B17" s="28" t="s">
        <v>1</v>
      </c>
      <c r="C17" s="28" t="s">
        <v>1</v>
      </c>
      <c r="D17" s="28">
        <v>13000</v>
      </c>
      <c r="E17" s="31" t="s">
        <v>1</v>
      </c>
      <c r="F17" s="31" t="s">
        <v>1</v>
      </c>
      <c r="G17" s="31">
        <v>0.20043169904409497</v>
      </c>
    </row>
    <row r="18" spans="1:7" customFormat="1" ht="12" customHeight="1" x14ac:dyDescent="0.15">
      <c r="A18" s="18" t="s">
        <v>538</v>
      </c>
      <c r="B18" s="28">
        <v>116000</v>
      </c>
      <c r="C18" s="28">
        <v>252000</v>
      </c>
      <c r="D18" s="28">
        <v>276000</v>
      </c>
      <c r="E18" s="31">
        <v>1.784340870635287</v>
      </c>
      <c r="F18" s="31">
        <v>5.0796210441443259</v>
      </c>
      <c r="G18" s="31">
        <v>4.2553191489361701</v>
      </c>
    </row>
    <row r="19" spans="1:7" customFormat="1" ht="12" customHeight="1" x14ac:dyDescent="0.15">
      <c r="A19" s="318" t="s">
        <v>881</v>
      </c>
      <c r="B19" s="859">
        <v>1099000</v>
      </c>
      <c r="C19" s="859">
        <v>1037000</v>
      </c>
      <c r="D19" s="859">
        <v>1063000</v>
      </c>
      <c r="E19" s="152">
        <v>16.905091524380865</v>
      </c>
      <c r="F19" s="152">
        <v>20.903043741181211</v>
      </c>
      <c r="G19" s="152">
        <v>16.389145852605612</v>
      </c>
    </row>
    <row r="20" spans="1:7" customFormat="1" ht="12" customHeight="1" x14ac:dyDescent="0.15">
      <c r="A20" s="1" t="s">
        <v>880</v>
      </c>
      <c r="B20" s="1"/>
      <c r="C20" s="1"/>
      <c r="D20" s="1"/>
      <c r="E20" s="1"/>
      <c r="F20" s="1"/>
      <c r="G20" s="1"/>
    </row>
    <row r="21" spans="1:7" customFormat="1" ht="12" customHeight="1" x14ac:dyDescent="0.15">
      <c r="A21" s="1" t="s">
        <v>832</v>
      </c>
      <c r="B21" s="1"/>
      <c r="C21" s="1"/>
      <c r="D21" s="1"/>
      <c r="E21" s="1"/>
      <c r="F21" s="1"/>
      <c r="G21" s="1"/>
    </row>
    <row r="22" spans="1:7" customFormat="1" ht="12" customHeight="1" x14ac:dyDescent="0.15">
      <c r="A22" s="1" t="s">
        <v>879</v>
      </c>
      <c r="B22" s="1"/>
      <c r="C22" s="1"/>
      <c r="D22" s="1"/>
      <c r="E22" s="1"/>
      <c r="F22" s="1"/>
      <c r="G22" s="1"/>
    </row>
    <row r="23" spans="1:7" customFormat="1" ht="12" customHeight="1" x14ac:dyDescent="0.15">
      <c r="A23" s="1" t="s">
        <v>878</v>
      </c>
      <c r="B23" s="1"/>
      <c r="C23" s="1"/>
      <c r="D23" s="1"/>
      <c r="E23" s="1"/>
      <c r="F23" s="1"/>
      <c r="G23" s="1"/>
    </row>
  </sheetData>
  <mergeCells count="2">
    <mergeCell ref="B11:B12"/>
    <mergeCell ref="E11:E12"/>
  </mergeCells>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view="pageBreakPreview" zoomScale="80" zoomScaleNormal="100" workbookViewId="0">
      <selection activeCell="B29" sqref="B29"/>
    </sheetView>
  </sheetViews>
  <sheetFormatPr defaultRowHeight="11.25" x14ac:dyDescent="0.15"/>
  <cols>
    <col min="1" max="1" width="26.625" style="1" customWidth="1"/>
    <col min="2" max="9" width="10.625" style="1" customWidth="1"/>
    <col min="10" max="16384" width="9" style="1"/>
  </cols>
  <sheetData>
    <row r="1" spans="1:9" customFormat="1" ht="12" customHeight="1" x14ac:dyDescent="0.15"/>
    <row r="2" spans="1:9" customFormat="1" ht="12" customHeight="1" x14ac:dyDescent="0.15">
      <c r="A2" s="645" t="s">
        <v>877</v>
      </c>
      <c r="B2" s="50"/>
      <c r="C2" s="50"/>
      <c r="D2" s="50"/>
      <c r="E2" s="50"/>
      <c r="F2" s="50"/>
      <c r="G2" s="50"/>
      <c r="H2" s="50"/>
      <c r="I2" s="50"/>
    </row>
    <row r="3" spans="1:9" customFormat="1" ht="12" customHeight="1" x14ac:dyDescent="0.15">
      <c r="A3" s="478"/>
      <c r="B3" s="857" t="s">
        <v>876</v>
      </c>
      <c r="C3" s="856"/>
      <c r="D3" s="856"/>
      <c r="E3" s="858"/>
      <c r="F3" s="857" t="s">
        <v>505</v>
      </c>
      <c r="G3" s="856"/>
      <c r="H3" s="856"/>
      <c r="I3" s="856"/>
    </row>
    <row r="4" spans="1:9" customFormat="1" ht="12" customHeight="1" x14ac:dyDescent="0.15">
      <c r="A4" s="855"/>
      <c r="B4" s="854" t="s">
        <v>277</v>
      </c>
      <c r="C4" s="854" t="s">
        <v>875</v>
      </c>
      <c r="D4" s="854" t="s">
        <v>874</v>
      </c>
      <c r="E4" s="854" t="s">
        <v>873</v>
      </c>
      <c r="F4" s="854" t="s">
        <v>277</v>
      </c>
      <c r="G4" s="854" t="s">
        <v>875</v>
      </c>
      <c r="H4" s="854" t="s">
        <v>874</v>
      </c>
      <c r="I4" s="853" t="s">
        <v>873</v>
      </c>
    </row>
    <row r="5" spans="1:9" customFormat="1" ht="12" customHeight="1" x14ac:dyDescent="0.15">
      <c r="A5" s="634"/>
      <c r="B5" s="852"/>
      <c r="C5" s="852" t="s">
        <v>872</v>
      </c>
      <c r="D5" s="852"/>
      <c r="E5" s="852" t="s">
        <v>872</v>
      </c>
      <c r="F5" s="852"/>
      <c r="G5" s="852" t="s">
        <v>872</v>
      </c>
      <c r="H5" s="852"/>
      <c r="I5" s="851" t="s">
        <v>872</v>
      </c>
    </row>
    <row r="6" spans="1:9" customFormat="1" ht="12" customHeight="1" x14ac:dyDescent="0.15">
      <c r="A6" s="87" t="s">
        <v>871</v>
      </c>
      <c r="B6" s="695">
        <v>24047000</v>
      </c>
      <c r="C6" s="695">
        <v>20774000</v>
      </c>
      <c r="D6" s="695">
        <v>2894000</v>
      </c>
      <c r="E6" s="695">
        <v>285000</v>
      </c>
      <c r="F6" s="694">
        <v>100</v>
      </c>
      <c r="G6" s="694">
        <v>86.389154572295922</v>
      </c>
      <c r="H6" s="694">
        <v>12.034765251382709</v>
      </c>
      <c r="I6" s="694">
        <v>1.1851790244105294</v>
      </c>
    </row>
    <row r="7" spans="1:9" customFormat="1" ht="12" customHeight="1" x14ac:dyDescent="0.15">
      <c r="A7" s="87" t="s">
        <v>870</v>
      </c>
      <c r="B7" s="695">
        <v>1090000</v>
      </c>
      <c r="C7" s="695">
        <v>938000</v>
      </c>
      <c r="D7" s="695">
        <v>123000</v>
      </c>
      <c r="E7" s="695">
        <v>22000</v>
      </c>
      <c r="F7" s="694">
        <v>100</v>
      </c>
      <c r="G7" s="694">
        <v>86.055045871559628</v>
      </c>
      <c r="H7" s="694">
        <v>11.284403669724771</v>
      </c>
      <c r="I7" s="694">
        <v>2.0183486238532113</v>
      </c>
    </row>
    <row r="8" spans="1:9" customFormat="1" ht="12" customHeight="1" x14ac:dyDescent="0.15">
      <c r="A8" s="87" t="s">
        <v>869</v>
      </c>
      <c r="B8" s="695">
        <v>2009000</v>
      </c>
      <c r="C8" s="695">
        <v>1942000</v>
      </c>
      <c r="D8" s="695">
        <v>55000</v>
      </c>
      <c r="E8" s="695">
        <v>5000</v>
      </c>
      <c r="F8" s="694">
        <v>100</v>
      </c>
      <c r="G8" s="694">
        <v>96.665007466401192</v>
      </c>
      <c r="H8" s="694">
        <v>2.7376804380288702</v>
      </c>
      <c r="I8" s="694">
        <v>0.24888003982080636</v>
      </c>
    </row>
    <row r="9" spans="1:9" customFormat="1" ht="12" customHeight="1" x14ac:dyDescent="0.15">
      <c r="A9" s="87" t="s">
        <v>868</v>
      </c>
      <c r="B9" s="695">
        <v>7121000</v>
      </c>
      <c r="C9" s="695">
        <v>5577000</v>
      </c>
      <c r="D9" s="695">
        <v>1436000</v>
      </c>
      <c r="E9" s="695">
        <v>80000</v>
      </c>
      <c r="F9" s="694">
        <v>100</v>
      </c>
      <c r="G9" s="694">
        <v>78.317652015166402</v>
      </c>
      <c r="H9" s="694">
        <v>20.165707063614661</v>
      </c>
      <c r="I9" s="694">
        <v>1.1234377194214296</v>
      </c>
    </row>
    <row r="10" spans="1:9" customFormat="1" ht="12" customHeight="1" x14ac:dyDescent="0.15">
      <c r="A10" s="87" t="s">
        <v>867</v>
      </c>
      <c r="B10" s="695">
        <v>1165000</v>
      </c>
      <c r="C10" s="695">
        <v>1136000</v>
      </c>
      <c r="D10" s="695">
        <v>20000</v>
      </c>
      <c r="E10" s="695">
        <v>2000</v>
      </c>
      <c r="F10" s="694">
        <v>100</v>
      </c>
      <c r="G10" s="694">
        <v>97.510729613733901</v>
      </c>
      <c r="H10" s="694">
        <v>1.7167381974248928</v>
      </c>
      <c r="I10" s="694">
        <v>0.17167381974248927</v>
      </c>
    </row>
    <row r="11" spans="1:9" customFormat="1" ht="12" customHeight="1" x14ac:dyDescent="0.15">
      <c r="A11" s="87" t="s">
        <v>866</v>
      </c>
      <c r="B11" s="695">
        <v>3512000</v>
      </c>
      <c r="C11" s="695">
        <v>3256000</v>
      </c>
      <c r="D11" s="695">
        <v>220000</v>
      </c>
      <c r="E11" s="695">
        <v>24000</v>
      </c>
      <c r="F11" s="694">
        <v>100</v>
      </c>
      <c r="G11" s="694">
        <v>92.710706150341679</v>
      </c>
      <c r="H11" s="694">
        <v>6.264236902050115</v>
      </c>
      <c r="I11" s="694">
        <v>0.68337129840546695</v>
      </c>
    </row>
    <row r="12" spans="1:9" customFormat="1" ht="12" customHeight="1" x14ac:dyDescent="0.15">
      <c r="A12" s="87" t="s">
        <v>865</v>
      </c>
      <c r="B12" s="695">
        <v>3846000</v>
      </c>
      <c r="C12" s="695">
        <v>3028000</v>
      </c>
      <c r="D12" s="695">
        <v>689000</v>
      </c>
      <c r="E12" s="695">
        <v>120000</v>
      </c>
      <c r="F12" s="694">
        <v>100</v>
      </c>
      <c r="G12" s="694">
        <v>78.731149245969831</v>
      </c>
      <c r="H12" s="694">
        <v>17.914716588663545</v>
      </c>
      <c r="I12" s="694">
        <v>3.1201248049921997</v>
      </c>
    </row>
    <row r="13" spans="1:9" customFormat="1" ht="12" customHeight="1" x14ac:dyDescent="0.15">
      <c r="A13" s="87" t="s">
        <v>864</v>
      </c>
      <c r="B13" s="695">
        <v>1607000</v>
      </c>
      <c r="C13" s="695">
        <v>1495000</v>
      </c>
      <c r="D13" s="695">
        <v>99000</v>
      </c>
      <c r="E13" s="695">
        <v>8000</v>
      </c>
      <c r="F13" s="694">
        <v>100</v>
      </c>
      <c r="G13" s="694">
        <v>93.030491599253267</v>
      </c>
      <c r="H13" s="694">
        <v>6.1605476042314873</v>
      </c>
      <c r="I13" s="694">
        <v>0.49782202862476665</v>
      </c>
    </row>
    <row r="14" spans="1:9" customFormat="1" ht="12" customHeight="1" x14ac:dyDescent="0.15">
      <c r="A14" s="87" t="s">
        <v>863</v>
      </c>
      <c r="B14" s="695">
        <v>880000</v>
      </c>
      <c r="C14" s="695">
        <v>841000</v>
      </c>
      <c r="D14" s="695">
        <v>29000</v>
      </c>
      <c r="E14" s="695">
        <v>4000</v>
      </c>
      <c r="F14" s="694">
        <v>100</v>
      </c>
      <c r="G14" s="694">
        <v>95.568181818181813</v>
      </c>
      <c r="H14" s="694">
        <v>3.295454545454545</v>
      </c>
      <c r="I14" s="694">
        <v>0.45454545454545453</v>
      </c>
    </row>
    <row r="15" spans="1:9" customFormat="1" ht="12" customHeight="1" x14ac:dyDescent="0.15">
      <c r="A15" s="850" t="s">
        <v>862</v>
      </c>
      <c r="B15" s="692">
        <v>2817000</v>
      </c>
      <c r="C15" s="692">
        <v>2559000</v>
      </c>
      <c r="D15" s="692">
        <v>224000</v>
      </c>
      <c r="E15" s="692">
        <v>19000</v>
      </c>
      <c r="F15" s="691">
        <v>100</v>
      </c>
      <c r="G15" s="691">
        <v>90.841320553780619</v>
      </c>
      <c r="H15" s="691">
        <v>7.9517216897408591</v>
      </c>
      <c r="I15" s="691">
        <v>0.67447639332623355</v>
      </c>
    </row>
    <row r="16" spans="1:9" customFormat="1" ht="12" customHeight="1" x14ac:dyDescent="0.15">
      <c r="A16" s="50" t="s">
        <v>861</v>
      </c>
      <c r="B16" s="50"/>
      <c r="C16" s="50"/>
      <c r="D16" s="50"/>
      <c r="E16" s="50"/>
      <c r="F16" s="50"/>
      <c r="G16" s="50"/>
      <c r="H16" s="50"/>
      <c r="I16" s="50"/>
    </row>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5" customFormat="1" ht="12" customHeight="1" x14ac:dyDescent="0.15">
      <c r="A1" s="849" t="s">
        <v>860</v>
      </c>
      <c r="B1" s="753"/>
      <c r="C1" s="753"/>
      <c r="D1" s="753"/>
      <c r="E1" s="753"/>
    </row>
    <row r="2" spans="1:5" customFormat="1" ht="12" customHeight="1" x14ac:dyDescent="0.15">
      <c r="A2" s="848"/>
      <c r="B2" s="710" t="s">
        <v>212</v>
      </c>
      <c r="C2" s="24"/>
      <c r="D2" s="710" t="s">
        <v>211</v>
      </c>
      <c r="E2" s="708"/>
    </row>
    <row r="3" spans="1:5" customFormat="1" ht="12" customHeight="1" x14ac:dyDescent="0.15">
      <c r="A3" s="764"/>
      <c r="B3" s="763" t="s">
        <v>113</v>
      </c>
      <c r="C3" s="763" t="s">
        <v>210</v>
      </c>
      <c r="D3" s="763" t="s">
        <v>113</v>
      </c>
      <c r="E3" s="762" t="s">
        <v>210</v>
      </c>
    </row>
    <row r="4" spans="1:5" customFormat="1" ht="12" customHeight="1" x14ac:dyDescent="0.15">
      <c r="A4" s="761"/>
      <c r="B4" s="760" t="s">
        <v>111</v>
      </c>
      <c r="C4" s="760" t="s">
        <v>42</v>
      </c>
      <c r="D4" s="760" t="s">
        <v>209</v>
      </c>
      <c r="E4" s="759" t="s">
        <v>42</v>
      </c>
    </row>
    <row r="5" spans="1:5" customFormat="1" ht="12" customHeight="1" x14ac:dyDescent="0.15">
      <c r="A5" s="848" t="s">
        <v>277</v>
      </c>
      <c r="B5" s="847">
        <v>6607515000</v>
      </c>
      <c r="C5" s="845">
        <v>100</v>
      </c>
      <c r="D5" s="846">
        <v>436098</v>
      </c>
      <c r="E5" s="845">
        <v>100</v>
      </c>
    </row>
    <row r="6" spans="1:5" customFormat="1" ht="12" customHeight="1" x14ac:dyDescent="0.15">
      <c r="A6" s="133" t="s">
        <v>850</v>
      </c>
      <c r="B6" s="844">
        <v>6421293000</v>
      </c>
      <c r="C6" s="751">
        <v>97.18166360575799</v>
      </c>
      <c r="D6" s="752">
        <v>395921</v>
      </c>
      <c r="E6" s="751">
        <v>90.787162518516482</v>
      </c>
    </row>
    <row r="7" spans="1:5" customFormat="1" ht="12" customHeight="1" x14ac:dyDescent="0.15">
      <c r="A7" s="133" t="s">
        <v>849</v>
      </c>
      <c r="B7" s="844">
        <v>25306000</v>
      </c>
      <c r="C7" s="751">
        <v>0.38298815818049597</v>
      </c>
      <c r="D7" s="752">
        <v>4601</v>
      </c>
      <c r="E7" s="751">
        <v>1.0550380877692629</v>
      </c>
    </row>
    <row r="8" spans="1:5" customFormat="1" ht="12" customHeight="1" x14ac:dyDescent="0.15">
      <c r="A8" s="133" t="s">
        <v>848</v>
      </c>
      <c r="B8" s="844">
        <v>130269000</v>
      </c>
      <c r="C8" s="751">
        <v>1.9715278739435325</v>
      </c>
      <c r="D8" s="752">
        <v>32172</v>
      </c>
      <c r="E8" s="751">
        <v>7.3772408953950723</v>
      </c>
    </row>
    <row r="9" spans="1:5" customFormat="1" ht="12" customHeight="1" x14ac:dyDescent="0.15">
      <c r="A9" s="130" t="s">
        <v>847</v>
      </c>
      <c r="B9" s="842">
        <v>23303000</v>
      </c>
      <c r="C9" s="841">
        <v>0.35267418991860022</v>
      </c>
      <c r="D9" s="755">
        <v>3123</v>
      </c>
      <c r="E9" s="841">
        <v>0.71612344014418783</v>
      </c>
    </row>
    <row r="10" spans="1:5" customFormat="1" ht="12" customHeight="1" x14ac:dyDescent="0.15">
      <c r="A10" s="840" t="s">
        <v>846</v>
      </c>
      <c r="B10" s="249"/>
      <c r="C10" s="249"/>
      <c r="D10" s="249"/>
      <c r="E10" s="182"/>
    </row>
    <row r="11" spans="1:5" customFormat="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3"/>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2" spans="1:5" customFormat="1" ht="12" customHeight="1" x14ac:dyDescent="0.15">
      <c r="A2" s="849" t="s">
        <v>859</v>
      </c>
      <c r="B2" s="753"/>
      <c r="C2" s="753"/>
      <c r="D2" s="753"/>
      <c r="E2" s="753"/>
    </row>
    <row r="3" spans="1:5" customFormat="1" ht="12" customHeight="1" x14ac:dyDescent="0.15">
      <c r="A3" s="848"/>
      <c r="B3" s="710" t="s">
        <v>212</v>
      </c>
      <c r="C3" s="24"/>
      <c r="D3" s="710" t="s">
        <v>211</v>
      </c>
      <c r="E3" s="708"/>
    </row>
    <row r="4" spans="1:5" customFormat="1" ht="12" customHeight="1" x14ac:dyDescent="0.15">
      <c r="A4" s="764"/>
      <c r="B4" s="763" t="s">
        <v>113</v>
      </c>
      <c r="C4" s="763" t="s">
        <v>210</v>
      </c>
      <c r="D4" s="763" t="s">
        <v>113</v>
      </c>
      <c r="E4" s="762" t="s">
        <v>210</v>
      </c>
    </row>
    <row r="5" spans="1:5" customFormat="1" ht="12" customHeight="1" x14ac:dyDescent="0.15">
      <c r="A5" s="761"/>
      <c r="B5" s="760" t="s">
        <v>111</v>
      </c>
      <c r="C5" s="760" t="s">
        <v>42</v>
      </c>
      <c r="D5" s="760" t="s">
        <v>209</v>
      </c>
      <c r="E5" s="759" t="s">
        <v>42</v>
      </c>
    </row>
    <row r="6" spans="1:5" customFormat="1" ht="12" customHeight="1" x14ac:dyDescent="0.15">
      <c r="A6" s="848" t="s">
        <v>277</v>
      </c>
      <c r="B6" s="847">
        <v>3504327000</v>
      </c>
      <c r="C6" s="845">
        <v>100</v>
      </c>
      <c r="D6" s="846">
        <v>174118</v>
      </c>
      <c r="E6" s="845">
        <v>100</v>
      </c>
    </row>
    <row r="7" spans="1:5" customFormat="1" ht="12" customHeight="1" x14ac:dyDescent="0.15">
      <c r="A7" s="133" t="s">
        <v>841</v>
      </c>
      <c r="B7" s="844">
        <v>1972285000</v>
      </c>
      <c r="C7" s="751">
        <v>56.281420084369984</v>
      </c>
      <c r="D7" s="752">
        <v>140117</v>
      </c>
      <c r="E7" s="751">
        <v>80.472438231544132</v>
      </c>
    </row>
    <row r="8" spans="1:5" customFormat="1" ht="12" customHeight="1" x14ac:dyDescent="0.15">
      <c r="A8" s="133" t="s">
        <v>840</v>
      </c>
      <c r="B8" s="844">
        <v>817165000</v>
      </c>
      <c r="C8" s="751">
        <v>23.318742799972718</v>
      </c>
      <c r="D8" s="752">
        <v>51558</v>
      </c>
      <c r="E8" s="751">
        <v>29.610953491310493</v>
      </c>
    </row>
    <row r="9" spans="1:5" customFormat="1" ht="12" customHeight="1" x14ac:dyDescent="0.15">
      <c r="A9" s="133" t="s">
        <v>839</v>
      </c>
      <c r="B9" s="844">
        <v>68855000</v>
      </c>
      <c r="C9" s="751">
        <v>1.9648565901526884</v>
      </c>
      <c r="D9" s="752">
        <v>5286</v>
      </c>
      <c r="E9" s="751">
        <v>3.0358722245833287</v>
      </c>
    </row>
    <row r="10" spans="1:5" customFormat="1" ht="12" customHeight="1" x14ac:dyDescent="0.15">
      <c r="A10" s="133" t="s">
        <v>838</v>
      </c>
      <c r="B10" s="844">
        <v>354171000</v>
      </c>
      <c r="C10" s="751">
        <v>10.106676688562455</v>
      </c>
      <c r="D10" s="752">
        <v>39709</v>
      </c>
      <c r="E10" s="751">
        <v>22.805798366624934</v>
      </c>
    </row>
    <row r="11" spans="1:5" customFormat="1" ht="12" customHeight="1" x14ac:dyDescent="0.15">
      <c r="A11" s="133" t="s">
        <v>858</v>
      </c>
      <c r="B11" s="844">
        <v>240214000</v>
      </c>
      <c r="C11" s="751">
        <v>6.8547826729640242</v>
      </c>
      <c r="D11" s="752">
        <v>21534</v>
      </c>
      <c r="E11" s="751">
        <v>12.367474930794058</v>
      </c>
    </row>
    <row r="12" spans="1:5" customFormat="1" ht="12" customHeight="1" x14ac:dyDescent="0.15">
      <c r="A12" s="133" t="s">
        <v>554</v>
      </c>
      <c r="B12" s="844">
        <v>295973000</v>
      </c>
      <c r="C12" s="751">
        <v>8.445929846158764</v>
      </c>
      <c r="D12" s="752">
        <v>10302</v>
      </c>
      <c r="E12" s="751">
        <v>5.9166771959246027</v>
      </c>
    </row>
    <row r="13" spans="1:5" customFormat="1" ht="12" customHeight="1" x14ac:dyDescent="0.15">
      <c r="A13" s="133" t="s">
        <v>577</v>
      </c>
      <c r="B13" s="844">
        <v>22359000</v>
      </c>
      <c r="C13" s="751">
        <v>0.63803977197333472</v>
      </c>
      <c r="D13" s="752">
        <v>2422</v>
      </c>
      <c r="E13" s="751">
        <v>1.3910106938972422</v>
      </c>
    </row>
    <row r="14" spans="1:5" customFormat="1" ht="12" customHeight="1" x14ac:dyDescent="0.15">
      <c r="A14" s="133" t="s">
        <v>576</v>
      </c>
      <c r="B14" s="844">
        <v>173548000</v>
      </c>
      <c r="C14" s="751">
        <v>4.9523917145859961</v>
      </c>
      <c r="D14" s="752">
        <v>9305</v>
      </c>
      <c r="E14" s="751">
        <v>5.3440770052493134</v>
      </c>
    </row>
    <row r="15" spans="1:5" customFormat="1" ht="12" customHeight="1" x14ac:dyDescent="0.15">
      <c r="A15" s="133" t="s">
        <v>836</v>
      </c>
      <c r="B15" s="844">
        <v>626276000</v>
      </c>
      <c r="C15" s="751">
        <v>17.871505712794498</v>
      </c>
      <c r="D15" s="752">
        <v>27839</v>
      </c>
      <c r="E15" s="751">
        <v>15.988582455576102</v>
      </c>
    </row>
    <row r="16" spans="1:5" customFormat="1" ht="12" customHeight="1" x14ac:dyDescent="0.15">
      <c r="A16" s="133" t="s">
        <v>835</v>
      </c>
      <c r="B16" s="844">
        <v>278903000</v>
      </c>
      <c r="C16" s="751">
        <v>7.9588177701453082</v>
      </c>
      <c r="D16" s="752">
        <v>24101</v>
      </c>
      <c r="E16" s="751">
        <v>13.841762482913886</v>
      </c>
    </row>
    <row r="17" spans="1:5" customFormat="1" ht="12" customHeight="1" x14ac:dyDescent="0.15">
      <c r="A17" s="133" t="s">
        <v>544</v>
      </c>
      <c r="B17" s="844">
        <v>87178000</v>
      </c>
      <c r="C17" s="751">
        <v>2.4877244617868137</v>
      </c>
      <c r="D17" s="752">
        <v>2442</v>
      </c>
      <c r="E17" s="751">
        <v>1.4024971571003571</v>
      </c>
    </row>
    <row r="18" spans="1:5" customFormat="1" ht="12" customHeight="1" x14ac:dyDescent="0.15">
      <c r="A18" s="133" t="s">
        <v>834</v>
      </c>
      <c r="B18" s="844">
        <v>30239000</v>
      </c>
      <c r="C18" s="751">
        <v>0.86290463190221689</v>
      </c>
      <c r="D18" s="752">
        <v>59</v>
      </c>
      <c r="E18" s="751">
        <v>3.3885066449189635E-2</v>
      </c>
    </row>
    <row r="19" spans="1:5" customFormat="1" ht="12" customHeight="1" x14ac:dyDescent="0.15">
      <c r="A19" s="133" t="s">
        <v>538</v>
      </c>
      <c r="B19" s="844">
        <v>229956000</v>
      </c>
      <c r="C19" s="751">
        <v>6.5620588489601577</v>
      </c>
      <c r="D19" s="752">
        <v>1238</v>
      </c>
      <c r="E19" s="751">
        <v>0.71101207227282648</v>
      </c>
    </row>
    <row r="20" spans="1:5" customFormat="1" ht="12" customHeight="1" x14ac:dyDescent="0.15">
      <c r="A20" s="843" t="s">
        <v>857</v>
      </c>
      <c r="B20" s="842">
        <v>681005000</v>
      </c>
      <c r="C20" s="841">
        <v>19.433260651759955</v>
      </c>
      <c r="D20" s="755">
        <v>2836</v>
      </c>
      <c r="E20" s="841">
        <v>1.6287804822017253</v>
      </c>
    </row>
    <row r="21" spans="1:5" customFormat="1" ht="12" customHeight="1" x14ac:dyDescent="0.15">
      <c r="A21" s="840" t="s">
        <v>846</v>
      </c>
      <c r="B21" s="249"/>
      <c r="C21" s="249"/>
      <c r="D21" s="249"/>
      <c r="E21" s="182"/>
    </row>
    <row r="22" spans="1:5" customFormat="1" ht="12" customHeight="1" x14ac:dyDescent="0.15"/>
    <row r="23" spans="1:5" customFormat="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4" customFormat="1" ht="12" customHeight="1" x14ac:dyDescent="0.15"/>
    <row r="2" spans="1:4" customFormat="1" ht="12" customHeight="1" x14ac:dyDescent="0.15">
      <c r="A2" s="48" t="s">
        <v>856</v>
      </c>
      <c r="B2" s="1"/>
      <c r="C2" s="1"/>
      <c r="D2" s="1"/>
    </row>
    <row r="3" spans="1:4" customFormat="1" ht="12" customHeight="1" x14ac:dyDescent="0.15">
      <c r="A3" s="48" t="s">
        <v>855</v>
      </c>
      <c r="B3" s="1"/>
      <c r="C3" s="1"/>
      <c r="D3" s="1"/>
    </row>
    <row r="4" spans="1:4" customFormat="1" ht="12" customHeight="1" x14ac:dyDescent="0.15">
      <c r="A4" s="47"/>
      <c r="B4" s="254" t="s">
        <v>751</v>
      </c>
      <c r="C4" s="254" t="s">
        <v>212</v>
      </c>
      <c r="D4" s="512" t="s">
        <v>854</v>
      </c>
    </row>
    <row r="5" spans="1:4" customFormat="1" ht="12" customHeight="1" x14ac:dyDescent="0.15">
      <c r="A5" s="18"/>
      <c r="B5" s="835" t="s">
        <v>853</v>
      </c>
      <c r="C5" s="112" t="s">
        <v>111</v>
      </c>
      <c r="D5" s="834" t="s">
        <v>852</v>
      </c>
    </row>
    <row r="6" spans="1:4" customFormat="1" ht="12" customHeight="1" x14ac:dyDescent="0.15">
      <c r="A6" s="37"/>
      <c r="B6" s="241"/>
      <c r="C6" s="110"/>
      <c r="D6" s="240" t="s">
        <v>851</v>
      </c>
    </row>
    <row r="7" spans="1:4" customFormat="1" ht="12" customHeight="1" x14ac:dyDescent="0.15">
      <c r="A7" s="47" t="s">
        <v>277</v>
      </c>
      <c r="B7" s="839">
        <v>24047000</v>
      </c>
      <c r="C7" s="838">
        <v>6607515000</v>
      </c>
      <c r="D7" s="837">
        <v>275</v>
      </c>
    </row>
    <row r="8" spans="1:4" customFormat="1" ht="12" customHeight="1" x14ac:dyDescent="0.15">
      <c r="A8" s="18" t="s">
        <v>850</v>
      </c>
      <c r="B8" s="836">
        <v>20774000</v>
      </c>
      <c r="C8" s="750">
        <v>6421293000</v>
      </c>
      <c r="D8" s="515">
        <v>309</v>
      </c>
    </row>
    <row r="9" spans="1:4" customFormat="1" ht="12" customHeight="1" x14ac:dyDescent="0.15">
      <c r="A9" s="18" t="s">
        <v>849</v>
      </c>
      <c r="B9" s="836">
        <v>285000</v>
      </c>
      <c r="C9" s="750">
        <v>25306000</v>
      </c>
      <c r="D9" s="515">
        <v>89</v>
      </c>
    </row>
    <row r="10" spans="1:4" customFormat="1" ht="12" customHeight="1" x14ac:dyDescent="0.15">
      <c r="A10" s="18" t="s">
        <v>848</v>
      </c>
      <c r="B10" s="836">
        <v>2894000</v>
      </c>
      <c r="C10" s="750">
        <v>130269000</v>
      </c>
      <c r="D10" s="515">
        <v>45</v>
      </c>
    </row>
    <row r="11" spans="1:4" customFormat="1" ht="12" customHeight="1" x14ac:dyDescent="0.15">
      <c r="A11" s="37" t="s">
        <v>847</v>
      </c>
      <c r="B11" s="831">
        <v>86000</v>
      </c>
      <c r="C11" s="830">
        <v>23303000</v>
      </c>
      <c r="D11" s="776">
        <v>272</v>
      </c>
    </row>
    <row r="12" spans="1:4" customFormat="1" ht="12" customHeight="1" x14ac:dyDescent="0.15">
      <c r="A12" s="1" t="s">
        <v>846</v>
      </c>
      <c r="B12" s="1"/>
      <c r="C12" s="1"/>
      <c r="D12" s="1"/>
    </row>
    <row r="13" spans="1:4" customFormat="1" ht="12" customHeight="1" x14ac:dyDescent="0.15"/>
    <row r="14" spans="1:4" customFormat="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6" ht="12" customHeight="1" x14ac:dyDescent="0.15">
      <c r="A1" s="84" t="s">
        <v>99</v>
      </c>
      <c r="B1" s="83"/>
      <c r="C1" s="83"/>
      <c r="D1" s="83"/>
      <c r="E1" s="83"/>
      <c r="F1" s="83"/>
    </row>
    <row r="2" spans="1:6" ht="12" customHeight="1" x14ac:dyDescent="0.15">
      <c r="A2" s="47"/>
      <c r="B2" s="214" t="s">
        <v>98</v>
      </c>
      <c r="C2" s="210"/>
      <c r="D2" s="214" t="s">
        <v>97</v>
      </c>
      <c r="E2" s="210"/>
      <c r="F2" s="27" t="s">
        <v>96</v>
      </c>
    </row>
    <row r="3" spans="1:6" ht="12" customHeight="1" x14ac:dyDescent="0.15">
      <c r="A3" s="99"/>
      <c r="B3" s="26" t="s">
        <v>95</v>
      </c>
      <c r="C3" s="98" t="s">
        <v>94</v>
      </c>
      <c r="D3" s="26" t="s">
        <v>95</v>
      </c>
      <c r="E3" s="97" t="s">
        <v>94</v>
      </c>
      <c r="F3" s="96" t="s">
        <v>93</v>
      </c>
    </row>
    <row r="4" spans="1:6" ht="12" customHeight="1" x14ac:dyDescent="0.15">
      <c r="A4" s="18" t="s">
        <v>92</v>
      </c>
      <c r="B4" s="95">
        <v>372746.13</v>
      </c>
      <c r="C4" s="93">
        <f>B4/B4*100</f>
        <v>100</v>
      </c>
      <c r="D4" s="94">
        <f>372790+5036</f>
        <v>377826</v>
      </c>
      <c r="E4" s="93">
        <f>D4/D4*100</f>
        <v>100</v>
      </c>
      <c r="F4" s="92" t="s">
        <v>91</v>
      </c>
    </row>
    <row r="5" spans="1:6" ht="12" customHeight="1" x14ac:dyDescent="0.15">
      <c r="A5" s="18" t="s">
        <v>90</v>
      </c>
      <c r="B5" s="66">
        <v>55222.3</v>
      </c>
      <c r="C5" s="91">
        <f>B5/B4*100</f>
        <v>14.814989494324193</v>
      </c>
      <c r="D5" s="65">
        <v>53519.194000000003</v>
      </c>
      <c r="E5" s="91">
        <f>D5/D4*100</f>
        <v>14.165037345232992</v>
      </c>
      <c r="F5" s="91">
        <f t="shared" ref="F5:F10" si="0">E5-C5</f>
        <v>-0.64995214909120058</v>
      </c>
    </row>
    <row r="6" spans="1:6" ht="12" customHeight="1" x14ac:dyDescent="0.15">
      <c r="A6" s="18" t="s">
        <v>89</v>
      </c>
      <c r="B6" s="66">
        <v>144957.84899999999</v>
      </c>
      <c r="C6" s="91">
        <f>B6/B4*100</f>
        <v>38.889162712433787</v>
      </c>
      <c r="D6" s="65">
        <v>143692.32999999999</v>
      </c>
      <c r="E6" s="91">
        <f>D6/D4*100</f>
        <v>38.03135040997708</v>
      </c>
      <c r="F6" s="91">
        <f t="shared" si="0"/>
        <v>-0.8578123024567077</v>
      </c>
    </row>
    <row r="7" spans="1:6" ht="12" customHeight="1" x14ac:dyDescent="0.15">
      <c r="A7" s="18" t="s">
        <v>88</v>
      </c>
      <c r="B7" s="66">
        <v>78083.681889</v>
      </c>
      <c r="C7" s="91">
        <f>B7/B4*100</f>
        <v>20.948220680118126</v>
      </c>
      <c r="D7" s="65">
        <v>86359.147299999997</v>
      </c>
      <c r="E7" s="91">
        <f>D7/D4*100</f>
        <v>22.856856674765634</v>
      </c>
      <c r="F7" s="91">
        <f t="shared" si="0"/>
        <v>1.9086359946475078</v>
      </c>
    </row>
    <row r="8" spans="1:6" ht="12" customHeight="1" x14ac:dyDescent="0.15">
      <c r="A8" s="18" t="s">
        <v>87</v>
      </c>
      <c r="B8" s="66">
        <v>38270.286089000001</v>
      </c>
      <c r="C8" s="91">
        <f>B8/B4*100</f>
        <v>10.267118290134897</v>
      </c>
      <c r="D8" s="65">
        <v>40731.415027559997</v>
      </c>
      <c r="E8" s="91">
        <f>D8/D4*100</f>
        <v>10.780469059185974</v>
      </c>
      <c r="F8" s="91">
        <f t="shared" si="0"/>
        <v>0.51335076905107613</v>
      </c>
    </row>
    <row r="9" spans="1:6" ht="12" customHeight="1" x14ac:dyDescent="0.15">
      <c r="A9" s="18" t="s">
        <v>86</v>
      </c>
      <c r="B9" s="66">
        <v>24751.200000000001</v>
      </c>
      <c r="C9" s="91">
        <f>B9/B4*100</f>
        <v>6.6402299066123103</v>
      </c>
      <c r="D9" s="65">
        <v>26284.959999999999</v>
      </c>
      <c r="E9" s="91">
        <f>D9/D4*100</f>
        <v>6.9568955021623706</v>
      </c>
      <c r="F9" s="91">
        <f t="shared" si="0"/>
        <v>0.31666559555006035</v>
      </c>
    </row>
    <row r="10" spans="1:6" ht="12" customHeight="1" x14ac:dyDescent="0.15">
      <c r="A10" s="37" t="s">
        <v>85</v>
      </c>
      <c r="B10" s="90">
        <f>B4-(SUM(B5:B9))</f>
        <v>31460.813022000017</v>
      </c>
      <c r="C10" s="88">
        <f>B10/B4*100</f>
        <v>8.4402789163766805</v>
      </c>
      <c r="D10" s="89">
        <f>D4-(SUM(D5:D9))</f>
        <v>27238.953672439966</v>
      </c>
      <c r="E10" s="88">
        <f>D10/D4*100</f>
        <v>7.2093910086759427</v>
      </c>
      <c r="F10" s="88">
        <f t="shared" si="0"/>
        <v>-1.2308879077007377</v>
      </c>
    </row>
    <row r="11" spans="1:6" ht="12" customHeight="1" x14ac:dyDescent="0.15">
      <c r="A11" s="85" t="s">
        <v>84</v>
      </c>
    </row>
    <row r="12" spans="1:6" ht="12" customHeight="1" x14ac:dyDescent="0.15">
      <c r="A12" s="85" t="s">
        <v>83</v>
      </c>
    </row>
    <row r="13" spans="1:6" ht="12" customHeight="1" x14ac:dyDescent="0.15">
      <c r="A13" s="87" t="s">
        <v>82</v>
      </c>
    </row>
    <row r="14" spans="1:6" ht="12" customHeight="1" x14ac:dyDescent="0.15">
      <c r="A14" s="86" t="s">
        <v>81</v>
      </c>
    </row>
    <row r="15" spans="1:6" ht="12" customHeight="1" x14ac:dyDescent="0.15">
      <c r="A15" s="85" t="s">
        <v>80</v>
      </c>
    </row>
    <row r="16" spans="1:6" ht="12" customHeight="1" x14ac:dyDescent="0.15">
      <c r="A16" s="85" t="s">
        <v>79</v>
      </c>
    </row>
    <row r="17" spans="1:4" ht="12" customHeight="1" x14ac:dyDescent="0.15">
      <c r="A17" s="85" t="s">
        <v>78</v>
      </c>
    </row>
    <row r="18" spans="1:4" ht="12" customHeight="1" x14ac:dyDescent="0.15">
      <c r="A18" s="85" t="s">
        <v>77</v>
      </c>
    </row>
    <row r="19" spans="1:4" ht="12" customHeight="1" x14ac:dyDescent="0.15">
      <c r="A19" s="85" t="s">
        <v>76</v>
      </c>
    </row>
    <row r="20" spans="1:4" ht="12" customHeight="1" x14ac:dyDescent="0.15">
      <c r="A20" s="85" t="s">
        <v>75</v>
      </c>
    </row>
    <row r="21" spans="1:4" ht="12" customHeight="1" x14ac:dyDescent="0.15">
      <c r="A21" s="50"/>
      <c r="B21" s="50"/>
      <c r="C21" s="50"/>
      <c r="D21" s="50"/>
    </row>
    <row r="22" spans="1:4" ht="12" customHeight="1" x14ac:dyDescent="0.15">
      <c r="A22" s="50"/>
      <c r="B22" s="50"/>
      <c r="C22" s="50"/>
      <c r="D22" s="50"/>
    </row>
  </sheetData>
  <mergeCells count="2">
    <mergeCell ref="B2:C2"/>
    <mergeCell ref="D2:E2"/>
  </mergeCells>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4" customFormat="1" ht="12" customHeight="1" x14ac:dyDescent="0.15"/>
    <row r="2" spans="1:4" customFormat="1" ht="12" customHeight="1" x14ac:dyDescent="0.15">
      <c r="A2" s="48" t="s">
        <v>845</v>
      </c>
      <c r="B2" s="1"/>
      <c r="C2" s="1"/>
      <c r="D2" s="1"/>
    </row>
    <row r="3" spans="1:4" customFormat="1" ht="12" customHeight="1" x14ac:dyDescent="0.15">
      <c r="A3" s="48" t="s">
        <v>844</v>
      </c>
      <c r="B3" s="1"/>
      <c r="C3" s="1"/>
      <c r="D3" s="1"/>
    </row>
    <row r="4" spans="1:4" customFormat="1" ht="12" customHeight="1" x14ac:dyDescent="0.15">
      <c r="A4" s="47"/>
      <c r="B4" s="254" t="s">
        <v>559</v>
      </c>
      <c r="C4" s="254" t="s">
        <v>212</v>
      </c>
      <c r="D4" s="512" t="s">
        <v>843</v>
      </c>
    </row>
    <row r="5" spans="1:4" customFormat="1" ht="12" customHeight="1" x14ac:dyDescent="0.15">
      <c r="A5" s="18"/>
      <c r="B5" s="835" t="s">
        <v>842</v>
      </c>
      <c r="C5" s="112" t="s">
        <v>111</v>
      </c>
      <c r="D5" s="834" t="s">
        <v>528</v>
      </c>
    </row>
    <row r="6" spans="1:4" customFormat="1" ht="12" customHeight="1" x14ac:dyDescent="0.15">
      <c r="A6" s="37"/>
      <c r="B6" s="241"/>
      <c r="C6" s="110"/>
      <c r="D6" s="240" t="s">
        <v>344</v>
      </c>
    </row>
    <row r="7" spans="1:4" customFormat="1" ht="12" customHeight="1" x14ac:dyDescent="0.15">
      <c r="A7" s="47" t="s">
        <v>277</v>
      </c>
      <c r="B7" s="833">
        <v>6486000</v>
      </c>
      <c r="C7" s="750">
        <v>3504327000</v>
      </c>
      <c r="D7" s="832">
        <v>540</v>
      </c>
    </row>
    <row r="8" spans="1:4" customFormat="1" ht="12" customHeight="1" x14ac:dyDescent="0.15">
      <c r="A8" s="19" t="s">
        <v>841</v>
      </c>
      <c r="B8" s="833">
        <v>4002000</v>
      </c>
      <c r="C8" s="750">
        <v>1972285000</v>
      </c>
      <c r="D8" s="832">
        <v>493</v>
      </c>
    </row>
    <row r="9" spans="1:4" customFormat="1" ht="12" customHeight="1" x14ac:dyDescent="0.15">
      <c r="A9" s="18" t="s">
        <v>840</v>
      </c>
      <c r="B9" s="833">
        <v>2097000</v>
      </c>
      <c r="C9" s="750">
        <v>817165000</v>
      </c>
      <c r="D9" s="832">
        <v>390</v>
      </c>
    </row>
    <row r="10" spans="1:4" customFormat="1" ht="12" customHeight="1" x14ac:dyDescent="0.15">
      <c r="A10" s="18" t="s">
        <v>839</v>
      </c>
      <c r="B10" s="833">
        <v>180000</v>
      </c>
      <c r="C10" s="750">
        <v>68855000</v>
      </c>
      <c r="D10" s="832">
        <v>382</v>
      </c>
    </row>
    <row r="11" spans="1:4" customFormat="1" ht="12" customHeight="1" x14ac:dyDescent="0.15">
      <c r="A11" s="18" t="s">
        <v>838</v>
      </c>
      <c r="B11" s="833">
        <v>706000</v>
      </c>
      <c r="C11" s="750">
        <v>354171000</v>
      </c>
      <c r="D11" s="832">
        <v>501</v>
      </c>
    </row>
    <row r="12" spans="1:4" customFormat="1" ht="12" customHeight="1" x14ac:dyDescent="0.15">
      <c r="A12" s="18" t="s">
        <v>837</v>
      </c>
      <c r="B12" s="833">
        <v>362000</v>
      </c>
      <c r="C12" s="750">
        <v>240214000</v>
      </c>
      <c r="D12" s="832">
        <v>664</v>
      </c>
    </row>
    <row r="13" spans="1:4" customFormat="1" ht="12" customHeight="1" x14ac:dyDescent="0.15">
      <c r="A13" s="18" t="s">
        <v>554</v>
      </c>
      <c r="B13" s="833">
        <v>373000</v>
      </c>
      <c r="C13" s="750">
        <v>295973000</v>
      </c>
      <c r="D13" s="832">
        <v>793</v>
      </c>
    </row>
    <row r="14" spans="1:4" customFormat="1" ht="12" customHeight="1" x14ac:dyDescent="0.15">
      <c r="A14" s="18" t="s">
        <v>577</v>
      </c>
      <c r="B14" s="833">
        <v>39000</v>
      </c>
      <c r="C14" s="750">
        <v>22359000</v>
      </c>
      <c r="D14" s="832">
        <v>574</v>
      </c>
    </row>
    <row r="15" spans="1:4" customFormat="1" ht="12" customHeight="1" x14ac:dyDescent="0.15">
      <c r="A15" s="18" t="s">
        <v>576</v>
      </c>
      <c r="B15" s="833">
        <v>244000</v>
      </c>
      <c r="C15" s="750">
        <v>173548000</v>
      </c>
      <c r="D15" s="832">
        <v>711</v>
      </c>
    </row>
    <row r="16" spans="1:4" customFormat="1" ht="12" customHeight="1" x14ac:dyDescent="0.15">
      <c r="A16" s="19" t="s">
        <v>836</v>
      </c>
      <c r="B16" s="833">
        <v>937000</v>
      </c>
      <c r="C16" s="750">
        <v>626276000</v>
      </c>
      <c r="D16" s="832">
        <v>669</v>
      </c>
    </row>
    <row r="17" spans="1:4" customFormat="1" ht="12" customHeight="1" x14ac:dyDescent="0.15">
      <c r="A17" s="18" t="s">
        <v>835</v>
      </c>
      <c r="B17" s="833">
        <v>535000</v>
      </c>
      <c r="C17" s="750">
        <v>278903000</v>
      </c>
      <c r="D17" s="832">
        <v>521</v>
      </c>
    </row>
    <row r="18" spans="1:4" customFormat="1" ht="12" customHeight="1" x14ac:dyDescent="0.15">
      <c r="A18" s="18" t="s">
        <v>544</v>
      </c>
      <c r="B18" s="833">
        <v>113000</v>
      </c>
      <c r="C18" s="750">
        <v>87178000</v>
      </c>
      <c r="D18" s="832">
        <v>774</v>
      </c>
    </row>
    <row r="19" spans="1:4" customFormat="1" ht="12" customHeight="1" x14ac:dyDescent="0.15">
      <c r="A19" s="18" t="s">
        <v>834</v>
      </c>
      <c r="B19" s="833">
        <v>13000</v>
      </c>
      <c r="C19" s="750">
        <v>30239000</v>
      </c>
      <c r="D19" s="832">
        <v>2336</v>
      </c>
    </row>
    <row r="20" spans="1:4" customFormat="1" ht="12" customHeight="1" x14ac:dyDescent="0.15">
      <c r="A20" s="18" t="s">
        <v>538</v>
      </c>
      <c r="B20" s="833">
        <v>276000</v>
      </c>
      <c r="C20" s="750">
        <v>229956000</v>
      </c>
      <c r="D20" s="832">
        <v>833</v>
      </c>
    </row>
    <row r="21" spans="1:4" customFormat="1" ht="12" customHeight="1" x14ac:dyDescent="0.15">
      <c r="A21" s="318" t="s">
        <v>833</v>
      </c>
      <c r="B21" s="831">
        <v>1063000</v>
      </c>
      <c r="C21" s="830">
        <v>681005000</v>
      </c>
      <c r="D21" s="829">
        <v>641</v>
      </c>
    </row>
    <row r="22" spans="1:4" customFormat="1" ht="12" customHeight="1" x14ac:dyDescent="0.15">
      <c r="A22" s="1" t="s">
        <v>832</v>
      </c>
      <c r="B22" s="1"/>
      <c r="C22" s="1"/>
      <c r="D22" s="1"/>
    </row>
    <row r="23" spans="1:4" customFormat="1" ht="12" customHeight="1" x14ac:dyDescent="0.15">
      <c r="A23" s="1"/>
      <c r="B23" s="1"/>
      <c r="C23" s="1"/>
      <c r="D23" s="1"/>
    </row>
    <row r="24" spans="1:4" customFormat="1" ht="12" customHeight="1" x14ac:dyDescent="0.15">
      <c r="A24" s="1"/>
      <c r="B24" s="1"/>
      <c r="C24" s="1"/>
      <c r="D24" s="1"/>
    </row>
    <row r="25" spans="1:4" customFormat="1" ht="12" customHeight="1" x14ac:dyDescent="0.15">
      <c r="A25" s="1"/>
      <c r="B25" s="1"/>
      <c r="C25" s="1"/>
      <c r="D25" s="1"/>
    </row>
    <row r="26" spans="1:4" customFormat="1" ht="12" customHeight="1" x14ac:dyDescent="0.15">
      <c r="A26" s="1"/>
      <c r="B26" s="1"/>
      <c r="C26" s="1"/>
      <c r="D26" s="1"/>
    </row>
    <row r="27" spans="1:4" customFormat="1" ht="12" customHeight="1" x14ac:dyDescent="0.15">
      <c r="A27" s="1"/>
      <c r="B27" s="1"/>
      <c r="C27" s="1"/>
      <c r="D27" s="1"/>
    </row>
    <row r="28" spans="1:4" customFormat="1" ht="12" customHeight="1" x14ac:dyDescent="0.15">
      <c r="A28" s="1"/>
      <c r="B28" s="1"/>
      <c r="C28" s="1"/>
      <c r="D28" s="1"/>
    </row>
    <row r="29" spans="1:4" customFormat="1" ht="12" customHeight="1" x14ac:dyDescent="0.15">
      <c r="A29" s="1"/>
      <c r="B29" s="1"/>
      <c r="C29" s="1"/>
      <c r="D29" s="1"/>
    </row>
    <row r="30" spans="1:4" customFormat="1" ht="12" customHeight="1" x14ac:dyDescent="0.15">
      <c r="A30" s="1"/>
      <c r="B30" s="1"/>
      <c r="C30" s="1"/>
      <c r="D30" s="1"/>
    </row>
    <row r="31" spans="1:4" customFormat="1" ht="12" customHeight="1" x14ac:dyDescent="0.15">
      <c r="A31" s="1"/>
      <c r="B31" s="1"/>
      <c r="C31" s="1"/>
      <c r="D31" s="1"/>
    </row>
    <row r="32" spans="1:4" customFormat="1" ht="12" customHeight="1" x14ac:dyDescent="0.15">
      <c r="A32" s="1"/>
      <c r="B32" s="1"/>
      <c r="C32" s="1"/>
      <c r="D32" s="1"/>
    </row>
    <row r="33" spans="1:4" customFormat="1" ht="12" customHeight="1" x14ac:dyDescent="0.15">
      <c r="A33" s="1"/>
      <c r="B33" s="1"/>
      <c r="C33" s="1"/>
      <c r="D33" s="1"/>
    </row>
    <row r="34" spans="1:4" customFormat="1" ht="12" customHeight="1" x14ac:dyDescent="0.15">
      <c r="A34" s="1"/>
      <c r="B34" s="1"/>
      <c r="C34" s="1"/>
      <c r="D34" s="1"/>
    </row>
    <row r="35" spans="1:4" customFormat="1" ht="12" customHeight="1" x14ac:dyDescent="0.15">
      <c r="A35" s="1"/>
      <c r="B35" s="1"/>
      <c r="C35" s="1"/>
      <c r="D35" s="1"/>
    </row>
    <row r="36" spans="1:4" customFormat="1" ht="12" customHeight="1" x14ac:dyDescent="0.15">
      <c r="A36" s="1"/>
      <c r="B36" s="1"/>
      <c r="C36" s="1"/>
      <c r="D36" s="1"/>
    </row>
    <row r="37" spans="1:4" customFormat="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9" customFormat="1" ht="12" customHeight="1" x14ac:dyDescent="0.15">
      <c r="A1" s="48" t="s">
        <v>909</v>
      </c>
      <c r="B1" s="1"/>
      <c r="C1" s="1"/>
      <c r="D1" s="1"/>
      <c r="E1" s="1"/>
      <c r="F1" s="1"/>
      <c r="G1" s="1"/>
      <c r="H1" s="1"/>
      <c r="I1" s="1"/>
    </row>
    <row r="2" spans="1:9" customFormat="1" ht="12" customHeight="1" x14ac:dyDescent="0.15">
      <c r="A2" s="48" t="s">
        <v>908</v>
      </c>
      <c r="B2" s="1"/>
      <c r="C2" s="1"/>
      <c r="D2" s="1"/>
      <c r="E2" s="1"/>
      <c r="F2" s="1"/>
      <c r="G2" s="1"/>
      <c r="H2" s="1"/>
      <c r="I2" s="1"/>
    </row>
    <row r="3" spans="1:9" customFormat="1" ht="12" customHeight="1" x14ac:dyDescent="0.15">
      <c r="A3" s="47"/>
      <c r="B3" s="42" t="s">
        <v>907</v>
      </c>
      <c r="C3" s="124"/>
      <c r="D3" s="124"/>
      <c r="E3" s="871" t="s">
        <v>906</v>
      </c>
      <c r="F3" s="124"/>
      <c r="G3" s="124"/>
      <c r="H3" s="705" t="s">
        <v>854</v>
      </c>
      <c r="I3" s="1"/>
    </row>
    <row r="4" spans="1:9" customFormat="1" ht="12" customHeight="1" x14ac:dyDescent="0.15">
      <c r="A4" s="18"/>
      <c r="B4" s="244" t="s">
        <v>905</v>
      </c>
      <c r="C4" s="114" t="s">
        <v>904</v>
      </c>
      <c r="D4" s="114" t="s">
        <v>903</v>
      </c>
      <c r="E4" s="114" t="s">
        <v>902</v>
      </c>
      <c r="F4" s="114" t="s">
        <v>901</v>
      </c>
      <c r="G4" s="118" t="s">
        <v>897</v>
      </c>
      <c r="H4" s="702" t="s">
        <v>852</v>
      </c>
      <c r="I4" s="1"/>
    </row>
    <row r="5" spans="1:9" customFormat="1" ht="12" customHeight="1" x14ac:dyDescent="0.15">
      <c r="A5" s="37"/>
      <c r="B5" s="123"/>
      <c r="C5" s="110" t="s">
        <v>900</v>
      </c>
      <c r="D5" s="110" t="s">
        <v>899</v>
      </c>
      <c r="E5" s="110" t="s">
        <v>898</v>
      </c>
      <c r="F5" s="110" t="s">
        <v>897</v>
      </c>
      <c r="G5" s="109" t="s">
        <v>896</v>
      </c>
      <c r="H5" s="240" t="s">
        <v>851</v>
      </c>
      <c r="I5" s="1"/>
    </row>
    <row r="6" spans="1:9" customFormat="1" ht="12" customHeight="1" x14ac:dyDescent="0.15">
      <c r="A6" s="43" t="s">
        <v>895</v>
      </c>
      <c r="B6" s="715"/>
      <c r="C6" s="715"/>
      <c r="D6" s="715"/>
      <c r="E6" s="715"/>
      <c r="F6" s="715"/>
      <c r="G6" s="715"/>
      <c r="H6" s="11"/>
      <c r="I6" s="1"/>
    </row>
    <row r="7" spans="1:9" customFormat="1" ht="12" customHeight="1" x14ac:dyDescent="0.15">
      <c r="A7" s="19" t="s">
        <v>894</v>
      </c>
      <c r="B7" s="715">
        <v>24047000</v>
      </c>
      <c r="C7" s="715">
        <v>5528000</v>
      </c>
      <c r="D7" s="715">
        <v>7197000</v>
      </c>
      <c r="E7" s="715">
        <v>4637000</v>
      </c>
      <c r="F7" s="715">
        <v>3740000</v>
      </c>
      <c r="G7" s="715">
        <v>2945000</v>
      </c>
      <c r="H7" s="870">
        <v>275</v>
      </c>
      <c r="I7" s="1"/>
    </row>
    <row r="8" spans="1:9" customFormat="1" ht="12" customHeight="1" x14ac:dyDescent="0.15">
      <c r="A8" s="18" t="s">
        <v>893</v>
      </c>
      <c r="B8" s="715">
        <v>5046000</v>
      </c>
      <c r="C8" s="715">
        <v>894000</v>
      </c>
      <c r="D8" s="715">
        <v>1238000</v>
      </c>
      <c r="E8" s="715">
        <v>851000</v>
      </c>
      <c r="F8" s="715">
        <v>956000</v>
      </c>
      <c r="G8" s="715">
        <v>1106000</v>
      </c>
      <c r="H8" s="515">
        <v>374</v>
      </c>
      <c r="I8" s="1"/>
    </row>
    <row r="9" spans="1:9" customFormat="1" ht="12" customHeight="1" x14ac:dyDescent="0.15">
      <c r="A9" s="18" t="s">
        <v>892</v>
      </c>
      <c r="B9" s="715">
        <v>1189000</v>
      </c>
      <c r="C9" s="715">
        <v>36000</v>
      </c>
      <c r="D9" s="715">
        <v>149000</v>
      </c>
      <c r="E9" s="715">
        <v>150000</v>
      </c>
      <c r="F9" s="715">
        <v>294000</v>
      </c>
      <c r="G9" s="715">
        <v>560000</v>
      </c>
      <c r="H9" s="515">
        <v>627</v>
      </c>
      <c r="I9" s="1"/>
    </row>
    <row r="10" spans="1:9" customFormat="1" ht="12" customHeight="1" x14ac:dyDescent="0.15">
      <c r="A10" s="18" t="s">
        <v>891</v>
      </c>
      <c r="B10" s="715">
        <v>3857000</v>
      </c>
      <c r="C10" s="715">
        <v>858000</v>
      </c>
      <c r="D10" s="715">
        <v>1089000</v>
      </c>
      <c r="E10" s="715">
        <v>701000</v>
      </c>
      <c r="F10" s="715">
        <v>662000</v>
      </c>
      <c r="G10" s="715">
        <v>546000</v>
      </c>
      <c r="H10" s="515">
        <v>295</v>
      </c>
      <c r="I10" s="1"/>
    </row>
    <row r="11" spans="1:9" customFormat="1" ht="12" customHeight="1" x14ac:dyDescent="0.15">
      <c r="A11" s="18" t="s">
        <v>890</v>
      </c>
      <c r="B11" s="715">
        <v>12438000</v>
      </c>
      <c r="C11" s="715">
        <v>3205000</v>
      </c>
      <c r="D11" s="715">
        <v>3902000</v>
      </c>
      <c r="E11" s="715">
        <v>2387000</v>
      </c>
      <c r="F11" s="715">
        <v>1723000</v>
      </c>
      <c r="G11" s="715">
        <v>1221000</v>
      </c>
      <c r="H11" s="515">
        <v>246</v>
      </c>
      <c r="I11" s="1"/>
    </row>
    <row r="12" spans="1:9" customFormat="1" ht="12" customHeight="1" x14ac:dyDescent="0.15">
      <c r="A12" s="18" t="s">
        <v>889</v>
      </c>
      <c r="B12" s="715">
        <v>6465000</v>
      </c>
      <c r="C12" s="715">
        <v>1382000</v>
      </c>
      <c r="D12" s="715">
        <v>2027000</v>
      </c>
      <c r="E12" s="715">
        <v>1390000</v>
      </c>
      <c r="F12" s="715">
        <v>1053000</v>
      </c>
      <c r="G12" s="715">
        <v>613000</v>
      </c>
      <c r="H12" s="515">
        <v>255</v>
      </c>
      <c r="I12" s="1"/>
    </row>
    <row r="13" spans="1:9" customFormat="1" ht="12" customHeight="1" x14ac:dyDescent="0.15">
      <c r="A13" s="17" t="s">
        <v>749</v>
      </c>
      <c r="B13" s="11"/>
      <c r="C13" s="11"/>
      <c r="D13" s="11"/>
      <c r="E13" s="11"/>
      <c r="F13" s="11"/>
      <c r="G13" s="11"/>
      <c r="H13" s="11"/>
      <c r="I13" s="1"/>
    </row>
    <row r="14" spans="1:9" customFormat="1" ht="12" customHeight="1" x14ac:dyDescent="0.15">
      <c r="A14" s="19" t="s">
        <v>894</v>
      </c>
      <c r="B14" s="249">
        <v>100</v>
      </c>
      <c r="C14" s="249">
        <v>22.9883145506716</v>
      </c>
      <c r="D14" s="249">
        <v>29.928889258535367</v>
      </c>
      <c r="E14" s="249">
        <v>19.283070653303945</v>
      </c>
      <c r="F14" s="249">
        <v>15.552875618580281</v>
      </c>
      <c r="G14" s="249">
        <v>12.246849918908802</v>
      </c>
      <c r="H14" s="131" t="s">
        <v>1</v>
      </c>
      <c r="I14" s="1"/>
    </row>
    <row r="15" spans="1:9" customFormat="1" ht="12" customHeight="1" x14ac:dyDescent="0.15">
      <c r="A15" s="18" t="s">
        <v>893</v>
      </c>
      <c r="B15" s="249">
        <v>100</v>
      </c>
      <c r="C15" s="249">
        <v>17.717003567181926</v>
      </c>
      <c r="D15" s="249">
        <v>24.534284581847007</v>
      </c>
      <c r="E15" s="249">
        <v>16.864843440348793</v>
      </c>
      <c r="F15" s="249">
        <v>18.945699564011097</v>
      </c>
      <c r="G15" s="249">
        <v>21.918351169242964</v>
      </c>
      <c r="H15" s="131" t="s">
        <v>1</v>
      </c>
      <c r="I15" s="1"/>
    </row>
    <row r="16" spans="1:9" customFormat="1" ht="12" customHeight="1" x14ac:dyDescent="0.15">
      <c r="A16" s="18" t="s">
        <v>892</v>
      </c>
      <c r="B16" s="249">
        <v>100</v>
      </c>
      <c r="C16" s="249">
        <v>3.0277544154751892</v>
      </c>
      <c r="D16" s="249">
        <v>12.531539108494533</v>
      </c>
      <c r="E16" s="249">
        <v>12.615643397813288</v>
      </c>
      <c r="F16" s="249">
        <v>24.726661059714043</v>
      </c>
      <c r="G16" s="249">
        <v>47.098402018502945</v>
      </c>
      <c r="H16" s="131" t="s">
        <v>1</v>
      </c>
      <c r="I16" s="1"/>
    </row>
    <row r="17" spans="1:9" customFormat="1" ht="12" customHeight="1" x14ac:dyDescent="0.15">
      <c r="A17" s="18" t="s">
        <v>891</v>
      </c>
      <c r="B17" s="249">
        <v>100</v>
      </c>
      <c r="C17" s="249">
        <v>22.245268343271974</v>
      </c>
      <c r="D17" s="249">
        <v>28.234379051075965</v>
      </c>
      <c r="E17" s="249">
        <v>18.174747212859735</v>
      </c>
      <c r="F17" s="249">
        <v>17.163598651801916</v>
      </c>
      <c r="G17" s="249">
        <v>14.156079854809436</v>
      </c>
      <c r="H17" s="131" t="s">
        <v>1</v>
      </c>
      <c r="I17" s="1"/>
    </row>
    <row r="18" spans="1:9" customFormat="1" ht="12" customHeight="1" x14ac:dyDescent="0.15">
      <c r="A18" s="18" t="s">
        <v>890</v>
      </c>
      <c r="B18" s="249">
        <v>100</v>
      </c>
      <c r="C18" s="249">
        <v>25.767808329313397</v>
      </c>
      <c r="D18" s="249">
        <v>31.371603151632094</v>
      </c>
      <c r="E18" s="249">
        <v>19.191188293937934</v>
      </c>
      <c r="F18" s="249">
        <v>13.852709438816529</v>
      </c>
      <c r="G18" s="249">
        <v>9.8166907863000485</v>
      </c>
      <c r="H18" s="131" t="s">
        <v>1</v>
      </c>
      <c r="I18" s="1"/>
    </row>
    <row r="19" spans="1:9" customFormat="1" ht="12" customHeight="1" x14ac:dyDescent="0.15">
      <c r="A19" s="37" t="s">
        <v>889</v>
      </c>
      <c r="B19" s="248">
        <v>100</v>
      </c>
      <c r="C19" s="248">
        <v>21.37664346481052</v>
      </c>
      <c r="D19" s="248">
        <v>31.353441608662024</v>
      </c>
      <c r="E19" s="248">
        <v>21.500386697602476</v>
      </c>
      <c r="F19" s="248">
        <v>16.287703016241302</v>
      </c>
      <c r="G19" s="248">
        <v>9.4818252126836811</v>
      </c>
      <c r="H19" s="128" t="s">
        <v>1</v>
      </c>
      <c r="I19" s="1"/>
    </row>
    <row r="20" spans="1:9" customFormat="1" ht="12" customHeight="1" x14ac:dyDescent="0.15">
      <c r="A20" s="1" t="s">
        <v>734</v>
      </c>
      <c r="B20" s="1"/>
      <c r="C20" s="1"/>
      <c r="D20" s="1"/>
      <c r="E20" s="1"/>
      <c r="F20" s="1"/>
      <c r="G20" s="1"/>
      <c r="H20" s="1"/>
      <c r="I20" s="1"/>
    </row>
    <row r="21" spans="1:9" customFormat="1" ht="12" customHeight="1" x14ac:dyDescent="0.15">
      <c r="A21" s="1"/>
      <c r="B21" s="1"/>
      <c r="C21" s="1"/>
      <c r="D21" s="1"/>
      <c r="E21" s="1"/>
      <c r="F21" s="1"/>
      <c r="G21" s="1"/>
      <c r="H21" s="1"/>
      <c r="I21" s="1"/>
    </row>
    <row r="22" spans="1:9" customFormat="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4" customFormat="1" ht="12" customHeight="1" x14ac:dyDescent="0.15"/>
    <row r="2" spans="1:4" customFormat="1" ht="12" customHeight="1" x14ac:dyDescent="0.15">
      <c r="A2" s="711" t="s">
        <v>1006</v>
      </c>
      <c r="B2" s="948"/>
      <c r="C2" s="948"/>
      <c r="D2" s="948"/>
    </row>
    <row r="3" spans="1:4" customFormat="1" ht="12" customHeight="1" x14ac:dyDescent="0.15">
      <c r="A3" s="711" t="s">
        <v>908</v>
      </c>
      <c r="B3" s="948"/>
      <c r="C3" s="948"/>
      <c r="D3" s="948"/>
    </row>
    <row r="4" spans="1:4" customFormat="1" ht="12" customHeight="1" x14ac:dyDescent="0.15">
      <c r="A4" s="478"/>
      <c r="B4" s="854" t="s">
        <v>699</v>
      </c>
      <c r="C4" s="854" t="s">
        <v>875</v>
      </c>
      <c r="D4" s="853" t="s">
        <v>1002</v>
      </c>
    </row>
    <row r="5" spans="1:4" customFormat="1" ht="12" customHeight="1" x14ac:dyDescent="0.15">
      <c r="A5" s="87"/>
      <c r="B5" s="947" t="s">
        <v>1001</v>
      </c>
      <c r="C5" s="947" t="s">
        <v>872</v>
      </c>
      <c r="D5" s="946" t="s">
        <v>872</v>
      </c>
    </row>
    <row r="6" spans="1:4" customFormat="1" ht="12" customHeight="1" x14ac:dyDescent="0.15">
      <c r="A6" s="624"/>
      <c r="B6" s="852" t="s">
        <v>344</v>
      </c>
      <c r="C6" s="852" t="s">
        <v>344</v>
      </c>
      <c r="D6" s="851" t="s">
        <v>344</v>
      </c>
    </row>
    <row r="7" spans="1:4" customFormat="1" ht="12" customHeight="1" x14ac:dyDescent="0.15">
      <c r="A7" s="478" t="s">
        <v>871</v>
      </c>
      <c r="B7" s="950">
        <v>275</v>
      </c>
      <c r="C7" s="950">
        <v>309</v>
      </c>
      <c r="D7" s="950">
        <v>45</v>
      </c>
    </row>
    <row r="8" spans="1:4" customFormat="1" ht="12" customHeight="1" x14ac:dyDescent="0.15">
      <c r="A8" s="87" t="s">
        <v>870</v>
      </c>
      <c r="B8" s="950">
        <v>309</v>
      </c>
      <c r="C8" s="950">
        <v>345</v>
      </c>
      <c r="D8" s="950">
        <v>70</v>
      </c>
    </row>
    <row r="9" spans="1:4" customFormat="1" ht="12" customHeight="1" x14ac:dyDescent="0.15">
      <c r="A9" s="87" t="s">
        <v>869</v>
      </c>
      <c r="B9" s="950">
        <v>417</v>
      </c>
      <c r="C9" s="950">
        <v>428</v>
      </c>
      <c r="D9" s="950">
        <v>60</v>
      </c>
    </row>
    <row r="10" spans="1:4" customFormat="1" ht="12" customHeight="1" x14ac:dyDescent="0.15">
      <c r="A10" s="87" t="s">
        <v>868</v>
      </c>
      <c r="B10" s="950">
        <v>236</v>
      </c>
      <c r="C10" s="950">
        <v>288</v>
      </c>
      <c r="D10" s="950">
        <v>44</v>
      </c>
    </row>
    <row r="11" spans="1:4" customFormat="1" ht="12" customHeight="1" x14ac:dyDescent="0.15">
      <c r="A11" s="87" t="s">
        <v>867</v>
      </c>
      <c r="B11" s="950">
        <v>364</v>
      </c>
      <c r="C11" s="950">
        <v>371</v>
      </c>
      <c r="D11" s="950">
        <v>39</v>
      </c>
    </row>
    <row r="12" spans="1:4" customFormat="1" ht="12" customHeight="1" x14ac:dyDescent="0.15">
      <c r="A12" s="87" t="s">
        <v>866</v>
      </c>
      <c r="B12" s="950">
        <v>302</v>
      </c>
      <c r="C12" s="950">
        <v>320</v>
      </c>
      <c r="D12" s="950">
        <v>44</v>
      </c>
    </row>
    <row r="13" spans="1:4" customFormat="1" ht="12" customHeight="1" x14ac:dyDescent="0.15">
      <c r="A13" s="87" t="s">
        <v>865</v>
      </c>
      <c r="B13" s="950">
        <v>173</v>
      </c>
      <c r="C13" s="950">
        <v>207</v>
      </c>
      <c r="D13" s="950">
        <v>39</v>
      </c>
    </row>
    <row r="14" spans="1:4" customFormat="1" ht="12" customHeight="1" x14ac:dyDescent="0.15">
      <c r="A14" s="87" t="s">
        <v>864</v>
      </c>
      <c r="B14" s="950">
        <v>288</v>
      </c>
      <c r="C14" s="950">
        <v>305</v>
      </c>
      <c r="D14" s="950">
        <v>44</v>
      </c>
    </row>
    <row r="15" spans="1:4" customFormat="1" ht="12" customHeight="1" x14ac:dyDescent="0.15">
      <c r="A15" s="87" t="s">
        <v>863</v>
      </c>
      <c r="B15" s="950">
        <v>278</v>
      </c>
      <c r="C15" s="950">
        <v>286</v>
      </c>
      <c r="D15" s="950">
        <v>53</v>
      </c>
    </row>
    <row r="16" spans="1:4" customFormat="1" ht="12" customHeight="1" x14ac:dyDescent="0.15">
      <c r="A16" s="624" t="s">
        <v>862</v>
      </c>
      <c r="B16" s="949">
        <v>318</v>
      </c>
      <c r="C16" s="949">
        <v>342</v>
      </c>
      <c r="D16" s="949">
        <v>55</v>
      </c>
    </row>
    <row r="17" spans="1:4" customFormat="1" ht="12" customHeight="1" x14ac:dyDescent="0.15">
      <c r="A17" s="86"/>
      <c r="B17" s="948"/>
      <c r="C17" s="948"/>
      <c r="D17" s="948"/>
    </row>
    <row r="18" spans="1:4" customFormat="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5" customFormat="1" ht="12" customHeight="1" x14ac:dyDescent="0.15"/>
    <row r="2" spans="1:5" customFormat="1" ht="12" customHeight="1" x14ac:dyDescent="0.15">
      <c r="A2" s="645" t="s">
        <v>1003</v>
      </c>
      <c r="B2" s="50"/>
      <c r="C2" s="50"/>
      <c r="D2" s="50"/>
      <c r="E2" s="50"/>
    </row>
    <row r="3" spans="1:5" customFormat="1" ht="12" customHeight="1" x14ac:dyDescent="0.15">
      <c r="A3" s="645" t="s">
        <v>908</v>
      </c>
      <c r="B3" s="50"/>
      <c r="C3" s="50"/>
      <c r="D3" s="50"/>
      <c r="E3" s="50"/>
    </row>
    <row r="4" spans="1:5" customFormat="1" ht="12" customHeight="1" x14ac:dyDescent="0.15">
      <c r="A4" s="478"/>
      <c r="B4" s="854" t="s">
        <v>699</v>
      </c>
      <c r="C4" s="854" t="s">
        <v>875</v>
      </c>
      <c r="D4" s="853" t="s">
        <v>1002</v>
      </c>
      <c r="E4" s="86"/>
    </row>
    <row r="5" spans="1:5" customFormat="1" ht="12" customHeight="1" x14ac:dyDescent="0.15">
      <c r="A5" s="87"/>
      <c r="B5" s="947" t="s">
        <v>1001</v>
      </c>
      <c r="C5" s="947" t="s">
        <v>872</v>
      </c>
      <c r="D5" s="946" t="s">
        <v>872</v>
      </c>
      <c r="E5" s="86"/>
    </row>
    <row r="6" spans="1:5" customFormat="1" ht="12" customHeight="1" x14ac:dyDescent="0.15">
      <c r="A6" s="624"/>
      <c r="B6" s="852" t="s">
        <v>344</v>
      </c>
      <c r="C6" s="852" t="s">
        <v>344</v>
      </c>
      <c r="D6" s="851" t="s">
        <v>344</v>
      </c>
      <c r="E6" s="86"/>
    </row>
    <row r="7" spans="1:5" customFormat="1" ht="12" customHeight="1" x14ac:dyDescent="0.15">
      <c r="A7" s="478" t="s">
        <v>277</v>
      </c>
      <c r="B7" s="945">
        <v>275</v>
      </c>
      <c r="C7" s="945">
        <v>309</v>
      </c>
      <c r="D7" s="945">
        <v>45</v>
      </c>
      <c r="E7" s="86"/>
    </row>
    <row r="8" spans="1:5" customFormat="1" ht="12" customHeight="1" x14ac:dyDescent="0.15">
      <c r="A8" s="87" t="s">
        <v>526</v>
      </c>
      <c r="B8" s="945">
        <v>468</v>
      </c>
      <c r="C8" s="945">
        <v>477</v>
      </c>
      <c r="D8" s="945">
        <v>105</v>
      </c>
      <c r="E8" s="86"/>
    </row>
    <row r="9" spans="1:5" customFormat="1" ht="12" customHeight="1" x14ac:dyDescent="0.15">
      <c r="A9" s="87" t="s">
        <v>525</v>
      </c>
      <c r="B9" s="945">
        <v>332</v>
      </c>
      <c r="C9" s="945">
        <v>342</v>
      </c>
      <c r="D9" s="945">
        <v>130</v>
      </c>
      <c r="E9" s="86"/>
    </row>
    <row r="10" spans="1:5" customFormat="1" ht="12" customHeight="1" x14ac:dyDescent="0.15">
      <c r="A10" s="87" t="s">
        <v>524</v>
      </c>
      <c r="B10" s="945">
        <v>298</v>
      </c>
      <c r="C10" s="945">
        <v>306</v>
      </c>
      <c r="D10" s="945">
        <v>87</v>
      </c>
      <c r="E10" s="86"/>
    </row>
    <row r="11" spans="1:5" customFormat="1" ht="12" customHeight="1" x14ac:dyDescent="0.15">
      <c r="A11" s="87" t="s">
        <v>523</v>
      </c>
      <c r="B11" s="945">
        <v>265</v>
      </c>
      <c r="C11" s="945">
        <v>282</v>
      </c>
      <c r="D11" s="945">
        <v>53</v>
      </c>
      <c r="E11" s="86"/>
    </row>
    <row r="12" spans="1:5" customFormat="1" ht="12" customHeight="1" x14ac:dyDescent="0.15">
      <c r="A12" s="87" t="s">
        <v>522</v>
      </c>
      <c r="B12" s="945">
        <v>254</v>
      </c>
      <c r="C12" s="945">
        <v>281</v>
      </c>
      <c r="D12" s="945">
        <v>46</v>
      </c>
      <c r="E12" s="86"/>
    </row>
    <row r="13" spans="1:5" customFormat="1" ht="12" customHeight="1" x14ac:dyDescent="0.15">
      <c r="A13" s="87" t="s">
        <v>1000</v>
      </c>
      <c r="B13" s="945">
        <v>255</v>
      </c>
      <c r="C13" s="945">
        <v>287</v>
      </c>
      <c r="D13" s="945">
        <v>47</v>
      </c>
      <c r="E13" s="86"/>
    </row>
    <row r="14" spans="1:5" customFormat="1" ht="12" customHeight="1" x14ac:dyDescent="0.15">
      <c r="A14" s="87" t="s">
        <v>999</v>
      </c>
      <c r="B14" s="945">
        <v>235</v>
      </c>
      <c r="C14" s="945">
        <v>282</v>
      </c>
      <c r="D14" s="945">
        <v>44</v>
      </c>
      <c r="E14" s="86"/>
    </row>
    <row r="15" spans="1:5" customFormat="1" ht="12" customHeight="1" x14ac:dyDescent="0.15">
      <c r="A15" s="87" t="s">
        <v>998</v>
      </c>
      <c r="B15" s="945">
        <v>210</v>
      </c>
      <c r="C15" s="945">
        <v>265</v>
      </c>
      <c r="D15" s="945">
        <v>40</v>
      </c>
      <c r="E15" s="86"/>
    </row>
    <row r="16" spans="1:5" customFormat="1" ht="12" customHeight="1" x14ac:dyDescent="0.15">
      <c r="A16" s="87" t="s">
        <v>447</v>
      </c>
      <c r="B16" s="945">
        <v>195</v>
      </c>
      <c r="C16" s="945">
        <v>257</v>
      </c>
      <c r="D16" s="945">
        <v>38</v>
      </c>
      <c r="E16" s="86"/>
    </row>
    <row r="17" spans="1:5" customFormat="1" ht="12" customHeight="1" x14ac:dyDescent="0.15">
      <c r="A17" s="87" t="s">
        <v>446</v>
      </c>
      <c r="B17" s="945">
        <v>192</v>
      </c>
      <c r="C17" s="945">
        <v>258</v>
      </c>
      <c r="D17" s="945">
        <v>37</v>
      </c>
      <c r="E17" s="86"/>
    </row>
    <row r="18" spans="1:5" customFormat="1" ht="12" customHeight="1" x14ac:dyDescent="0.15">
      <c r="A18" s="87" t="s">
        <v>445</v>
      </c>
      <c r="B18" s="945">
        <v>190</v>
      </c>
      <c r="C18" s="945">
        <v>256</v>
      </c>
      <c r="D18" s="945">
        <v>35</v>
      </c>
      <c r="E18" s="86"/>
    </row>
    <row r="19" spans="1:5" customFormat="1" ht="12" customHeight="1" x14ac:dyDescent="0.15">
      <c r="A19" s="87" t="s">
        <v>444</v>
      </c>
      <c r="B19" s="945">
        <v>190</v>
      </c>
      <c r="C19" s="945">
        <v>252</v>
      </c>
      <c r="D19" s="945">
        <v>38</v>
      </c>
      <c r="E19" s="86"/>
    </row>
    <row r="20" spans="1:5" customFormat="1" ht="12" customHeight="1" x14ac:dyDescent="0.15">
      <c r="A20" s="624" t="s">
        <v>997</v>
      </c>
      <c r="B20" s="944">
        <v>181</v>
      </c>
      <c r="C20" s="944">
        <v>256</v>
      </c>
      <c r="D20" s="944">
        <v>37</v>
      </c>
      <c r="E20" s="86"/>
    </row>
    <row r="21" spans="1:5" customFormat="1" ht="12" customHeight="1" x14ac:dyDescent="0.15">
      <c r="A21" s="50" t="s">
        <v>490</v>
      </c>
      <c r="B21" s="50"/>
      <c r="C21" s="50"/>
      <c r="D21" s="50"/>
      <c r="E21" s="50"/>
    </row>
    <row r="22" spans="1:5" customFormat="1" ht="12" customHeight="1" x14ac:dyDescent="0.15">
      <c r="A22" s="50"/>
      <c r="B22" s="50"/>
      <c r="C22" s="50"/>
      <c r="D22" s="50"/>
      <c r="E22" s="50"/>
    </row>
    <row r="23" spans="1:5" customFormat="1" ht="12" customHeight="1" x14ac:dyDescent="0.15">
      <c r="A23" s="50"/>
      <c r="B23" s="50"/>
      <c r="C23" s="50"/>
      <c r="D23" s="50"/>
      <c r="E23" s="50"/>
    </row>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5" customFormat="1" ht="12" customHeight="1" x14ac:dyDescent="0.15">
      <c r="A1" s="50"/>
      <c r="B1" s="50"/>
      <c r="C1" s="50"/>
      <c r="D1" s="50"/>
      <c r="E1" s="50"/>
    </row>
    <row r="2" spans="1:5" customFormat="1" ht="12" customHeight="1" x14ac:dyDescent="0.15">
      <c r="A2" s="645" t="s">
        <v>1005</v>
      </c>
      <c r="B2" s="50"/>
      <c r="C2" s="50"/>
      <c r="D2" s="50"/>
      <c r="E2" s="50"/>
    </row>
    <row r="3" spans="1:5" customFormat="1" ht="12" customHeight="1" x14ac:dyDescent="0.15">
      <c r="A3" s="645" t="s">
        <v>908</v>
      </c>
      <c r="B3" s="50"/>
      <c r="C3" s="50"/>
      <c r="D3" s="50"/>
      <c r="E3" s="50"/>
    </row>
    <row r="4" spans="1:5" customFormat="1" ht="12" customHeight="1" x14ac:dyDescent="0.15">
      <c r="A4" s="478"/>
      <c r="B4" s="854" t="s">
        <v>699</v>
      </c>
      <c r="C4" s="854" t="s">
        <v>875</v>
      </c>
      <c r="D4" s="853" t="s">
        <v>1002</v>
      </c>
      <c r="E4" s="50"/>
    </row>
    <row r="5" spans="1:5" customFormat="1" ht="12" customHeight="1" x14ac:dyDescent="0.15">
      <c r="A5" s="87"/>
      <c r="B5" s="947" t="s">
        <v>1001</v>
      </c>
      <c r="C5" s="947" t="s">
        <v>872</v>
      </c>
      <c r="D5" s="946" t="s">
        <v>872</v>
      </c>
      <c r="E5" s="50"/>
    </row>
    <row r="6" spans="1:5" customFormat="1" ht="12" customHeight="1" x14ac:dyDescent="0.15">
      <c r="A6" s="624"/>
      <c r="B6" s="852" t="s">
        <v>1004</v>
      </c>
      <c r="C6" s="852" t="s">
        <v>1004</v>
      </c>
      <c r="D6" s="851" t="s">
        <v>1004</v>
      </c>
      <c r="E6" s="50"/>
    </row>
    <row r="7" spans="1:5" customFormat="1" ht="12" customHeight="1" x14ac:dyDescent="0.15">
      <c r="A7" s="478" t="s">
        <v>277</v>
      </c>
      <c r="B7" s="881">
        <v>18135</v>
      </c>
      <c r="C7" s="881">
        <v>19059</v>
      </c>
      <c r="D7" s="881">
        <v>11117</v>
      </c>
      <c r="E7" s="50"/>
    </row>
    <row r="8" spans="1:5" customFormat="1" ht="12" customHeight="1" x14ac:dyDescent="0.15">
      <c r="A8" s="87" t="s">
        <v>526</v>
      </c>
      <c r="B8" s="881">
        <v>22418</v>
      </c>
      <c r="C8" s="881">
        <v>22232</v>
      </c>
      <c r="D8" s="881">
        <v>30779</v>
      </c>
      <c r="E8" s="50"/>
    </row>
    <row r="9" spans="1:5" customFormat="1" ht="12" customHeight="1" x14ac:dyDescent="0.15">
      <c r="A9" s="87" t="s">
        <v>525</v>
      </c>
      <c r="B9" s="881">
        <v>23005</v>
      </c>
      <c r="C9" s="881">
        <v>22734</v>
      </c>
      <c r="D9" s="881">
        <v>30847</v>
      </c>
      <c r="E9" s="50"/>
    </row>
    <row r="10" spans="1:5" customFormat="1" ht="12" customHeight="1" x14ac:dyDescent="0.15">
      <c r="A10" s="87" t="s">
        <v>524</v>
      </c>
      <c r="B10" s="881">
        <v>20962</v>
      </c>
      <c r="C10" s="881">
        <v>21005</v>
      </c>
      <c r="D10" s="881">
        <v>20313</v>
      </c>
      <c r="E10" s="50"/>
    </row>
    <row r="11" spans="1:5" customFormat="1" ht="12" customHeight="1" x14ac:dyDescent="0.15">
      <c r="A11" s="87" t="s">
        <v>523</v>
      </c>
      <c r="B11" s="881">
        <v>17841</v>
      </c>
      <c r="C11" s="881">
        <v>18222</v>
      </c>
      <c r="D11" s="881">
        <v>12015</v>
      </c>
      <c r="E11" s="50"/>
    </row>
    <row r="12" spans="1:5" customFormat="1" ht="12" customHeight="1" x14ac:dyDescent="0.15">
      <c r="A12" s="87" t="s">
        <v>522</v>
      </c>
      <c r="B12" s="881">
        <v>16938</v>
      </c>
      <c r="C12" s="881">
        <v>17567</v>
      </c>
      <c r="D12" s="881">
        <v>11369</v>
      </c>
      <c r="E12" s="50"/>
    </row>
    <row r="13" spans="1:5" customFormat="1" ht="12" customHeight="1" x14ac:dyDescent="0.15">
      <c r="A13" s="87" t="s">
        <v>1000</v>
      </c>
      <c r="B13" s="881">
        <v>16776</v>
      </c>
      <c r="C13" s="881">
        <v>17496</v>
      </c>
      <c r="D13" s="881">
        <v>11412</v>
      </c>
      <c r="E13" s="50"/>
    </row>
    <row r="14" spans="1:5" customFormat="1" ht="12" customHeight="1" x14ac:dyDescent="0.15">
      <c r="A14" s="87" t="s">
        <v>999</v>
      </c>
      <c r="B14" s="881">
        <v>15643</v>
      </c>
      <c r="C14" s="881">
        <v>16925</v>
      </c>
      <c r="D14" s="881">
        <v>9680</v>
      </c>
      <c r="E14" s="50"/>
    </row>
    <row r="15" spans="1:5" customFormat="1" ht="12" customHeight="1" x14ac:dyDescent="0.15">
      <c r="A15" s="87" t="s">
        <v>998</v>
      </c>
      <c r="B15" s="881">
        <v>15749</v>
      </c>
      <c r="C15" s="881">
        <v>17462</v>
      </c>
      <c r="D15" s="881">
        <v>10058</v>
      </c>
      <c r="E15" s="50"/>
    </row>
    <row r="16" spans="1:5" customFormat="1" ht="12" customHeight="1" x14ac:dyDescent="0.15">
      <c r="A16" s="87" t="s">
        <v>447</v>
      </c>
      <c r="B16" s="881">
        <v>15476</v>
      </c>
      <c r="C16" s="881">
        <v>17669</v>
      </c>
      <c r="D16" s="881">
        <v>9512</v>
      </c>
      <c r="E16" s="50"/>
    </row>
    <row r="17" spans="1:5" customFormat="1" ht="12" customHeight="1" x14ac:dyDescent="0.15">
      <c r="A17" s="87" t="s">
        <v>446</v>
      </c>
      <c r="B17" s="881">
        <v>15830</v>
      </c>
      <c r="C17" s="881">
        <v>18173</v>
      </c>
      <c r="D17" s="881">
        <v>10034</v>
      </c>
      <c r="E17" s="50"/>
    </row>
    <row r="18" spans="1:5" customFormat="1" ht="12" customHeight="1" x14ac:dyDescent="0.15">
      <c r="A18" s="87" t="s">
        <v>445</v>
      </c>
      <c r="B18" s="881">
        <v>16099</v>
      </c>
      <c r="C18" s="881">
        <v>18615</v>
      </c>
      <c r="D18" s="881">
        <v>9909</v>
      </c>
      <c r="E18" s="50"/>
    </row>
    <row r="19" spans="1:5" customFormat="1" ht="12" customHeight="1" x14ac:dyDescent="0.15">
      <c r="A19" s="87" t="s">
        <v>444</v>
      </c>
      <c r="B19" s="881">
        <v>16281</v>
      </c>
      <c r="C19" s="881">
        <v>18570</v>
      </c>
      <c r="D19" s="881">
        <v>10575</v>
      </c>
      <c r="E19" s="50"/>
    </row>
    <row r="20" spans="1:5" customFormat="1" ht="12" customHeight="1" x14ac:dyDescent="0.15">
      <c r="A20" s="624" t="s">
        <v>997</v>
      </c>
      <c r="B20" s="35">
        <v>16033</v>
      </c>
      <c r="C20" s="35">
        <v>19300</v>
      </c>
      <c r="D20" s="35">
        <v>9701</v>
      </c>
      <c r="E20" s="50"/>
    </row>
    <row r="21" spans="1:5" customFormat="1" ht="12" customHeight="1" x14ac:dyDescent="0.15">
      <c r="A21" s="50" t="s">
        <v>490</v>
      </c>
      <c r="B21" s="50"/>
      <c r="C21" s="50"/>
      <c r="D21" s="50"/>
      <c r="E21" s="50"/>
    </row>
    <row r="22" spans="1:5" customFormat="1" ht="12" customHeight="1" x14ac:dyDescent="0.15">
      <c r="A22" s="50"/>
      <c r="B22" s="50"/>
      <c r="C22" s="50"/>
      <c r="D22" s="50"/>
      <c r="E22" s="50"/>
    </row>
    <row r="23" spans="1:5" customFormat="1" ht="12" customHeight="1" x14ac:dyDescent="0.15">
      <c r="A23" s="1"/>
      <c r="B23" s="1"/>
      <c r="C23" s="1"/>
      <c r="D23" s="1"/>
      <c r="E23" s="50"/>
    </row>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4" customFormat="1" ht="12" customHeight="1" x14ac:dyDescent="0.15">
      <c r="A1" s="48" t="s">
        <v>996</v>
      </c>
      <c r="B1" s="1"/>
      <c r="C1" s="1"/>
      <c r="D1" s="1"/>
    </row>
    <row r="2" spans="1:4" customFormat="1" ht="12" customHeight="1" x14ac:dyDescent="0.15">
      <c r="A2" s="943" t="s">
        <v>995</v>
      </c>
      <c r="B2" s="1"/>
      <c r="C2" s="1"/>
      <c r="D2" s="1"/>
    </row>
    <row r="3" spans="1:4" customFormat="1" ht="12" customHeight="1" x14ac:dyDescent="0.15">
      <c r="A3" s="47"/>
      <c r="B3" s="114" t="s">
        <v>6</v>
      </c>
      <c r="C3" s="114" t="s">
        <v>7</v>
      </c>
      <c r="D3" s="118" t="s">
        <v>8</v>
      </c>
    </row>
    <row r="4" spans="1:4" customFormat="1" ht="12" customHeight="1" x14ac:dyDescent="0.15">
      <c r="A4" s="18"/>
      <c r="B4" s="112" t="s">
        <v>484</v>
      </c>
      <c r="C4" s="112" t="s">
        <v>484</v>
      </c>
      <c r="D4" s="111" t="s">
        <v>484</v>
      </c>
    </row>
    <row r="5" spans="1:4" customFormat="1" ht="12" customHeight="1" x14ac:dyDescent="0.15">
      <c r="A5" s="37"/>
      <c r="B5" s="110" t="s">
        <v>853</v>
      </c>
      <c r="C5" s="110" t="s">
        <v>853</v>
      </c>
      <c r="D5" s="109" t="s">
        <v>853</v>
      </c>
    </row>
    <row r="6" spans="1:4" customFormat="1" ht="12" customHeight="1" x14ac:dyDescent="0.15">
      <c r="A6" s="18" t="s">
        <v>994</v>
      </c>
      <c r="B6" s="942">
        <v>150000</v>
      </c>
      <c r="C6" s="939">
        <v>167066.66666666666</v>
      </c>
      <c r="D6" s="939">
        <v>120900</v>
      </c>
    </row>
    <row r="7" spans="1:4" customFormat="1" ht="12" customHeight="1" x14ac:dyDescent="0.15">
      <c r="A7" s="18" t="s">
        <v>964</v>
      </c>
      <c r="B7" s="942">
        <v>331300</v>
      </c>
      <c r="C7" s="939">
        <v>313700</v>
      </c>
      <c r="D7" s="939">
        <v>270500</v>
      </c>
    </row>
    <row r="8" spans="1:4" customFormat="1" ht="12" customHeight="1" x14ac:dyDescent="0.15">
      <c r="A8" s="18" t="s">
        <v>963</v>
      </c>
      <c r="B8" s="942">
        <v>575100</v>
      </c>
      <c r="C8" s="939">
        <v>562500</v>
      </c>
      <c r="D8" s="939">
        <v>458500</v>
      </c>
    </row>
    <row r="9" spans="1:4" customFormat="1" ht="12" customHeight="1" x14ac:dyDescent="0.15">
      <c r="A9" s="18" t="s">
        <v>962</v>
      </c>
      <c r="B9" s="942">
        <v>563600</v>
      </c>
      <c r="C9" s="939">
        <v>574600</v>
      </c>
      <c r="D9" s="939">
        <v>506200</v>
      </c>
    </row>
    <row r="10" spans="1:4" customFormat="1" ht="12" customHeight="1" x14ac:dyDescent="0.15">
      <c r="A10" s="18" t="s">
        <v>961</v>
      </c>
      <c r="B10" s="942">
        <v>621600</v>
      </c>
      <c r="C10" s="939">
        <v>476800</v>
      </c>
      <c r="D10" s="939">
        <v>484000</v>
      </c>
    </row>
    <row r="11" spans="1:4" customFormat="1" ht="12" customHeight="1" x14ac:dyDescent="0.15">
      <c r="A11" s="18" t="s">
        <v>993</v>
      </c>
      <c r="B11" s="942">
        <v>519529.41176470584</v>
      </c>
      <c r="C11" s="939">
        <v>550400</v>
      </c>
      <c r="D11" s="939">
        <v>506600</v>
      </c>
    </row>
    <row r="12" spans="1:4" customFormat="1" ht="12" customHeight="1" x14ac:dyDescent="0.15">
      <c r="A12" s="18" t="s">
        <v>992</v>
      </c>
      <c r="B12" s="942" t="s">
        <v>1</v>
      </c>
      <c r="C12" s="939">
        <v>587636.36363636365</v>
      </c>
      <c r="D12" s="939">
        <v>707000</v>
      </c>
    </row>
    <row r="13" spans="1:4" customFormat="1" ht="12" customHeight="1" x14ac:dyDescent="0.15">
      <c r="A13" s="18" t="s">
        <v>683</v>
      </c>
      <c r="B13" s="942" t="s">
        <v>1</v>
      </c>
      <c r="C13" s="939" t="s">
        <v>1</v>
      </c>
      <c r="D13" s="939">
        <v>728000</v>
      </c>
    </row>
    <row r="14" spans="1:4" customFormat="1" ht="12" customHeight="1" x14ac:dyDescent="0.15">
      <c r="A14" s="18" t="s">
        <v>682</v>
      </c>
      <c r="B14" s="942" t="s">
        <v>1</v>
      </c>
      <c r="C14" s="939" t="s">
        <v>1</v>
      </c>
      <c r="D14" s="939">
        <v>733000</v>
      </c>
    </row>
    <row r="15" spans="1:4" customFormat="1" ht="12" customHeight="1" x14ac:dyDescent="0.15">
      <c r="A15" s="18" t="s">
        <v>681</v>
      </c>
      <c r="B15" s="942" t="s">
        <v>1</v>
      </c>
      <c r="C15" s="939" t="s">
        <v>1</v>
      </c>
      <c r="D15" s="939">
        <v>673000</v>
      </c>
    </row>
    <row r="16" spans="1:4" customFormat="1" ht="12" customHeight="1" x14ac:dyDescent="0.15">
      <c r="A16" s="18" t="s">
        <v>680</v>
      </c>
      <c r="B16" s="942" t="s">
        <v>1</v>
      </c>
      <c r="C16" s="939" t="s">
        <v>1</v>
      </c>
      <c r="D16" s="939">
        <v>626000</v>
      </c>
    </row>
    <row r="17" spans="1:4" customFormat="1" ht="12" customHeight="1" x14ac:dyDescent="0.15">
      <c r="A17" s="37" t="s">
        <v>991</v>
      </c>
      <c r="B17" s="941" t="s">
        <v>1</v>
      </c>
      <c r="C17" s="940" t="s">
        <v>1</v>
      </c>
      <c r="D17" s="940">
        <v>536000</v>
      </c>
    </row>
    <row r="18" spans="1:4" customFormat="1" ht="12" customHeight="1" x14ac:dyDescent="0.15">
      <c r="A18" s="86" t="s">
        <v>990</v>
      </c>
      <c r="B18" s="939"/>
      <c r="C18" s="939"/>
      <c r="D18" s="939"/>
    </row>
    <row r="19" spans="1:4" customFormat="1" ht="12" customHeight="1" x14ac:dyDescent="0.15">
      <c r="A19" s="86" t="s">
        <v>989</v>
      </c>
      <c r="B19" s="939"/>
      <c r="C19" s="939"/>
      <c r="D19" s="939"/>
    </row>
    <row r="20" spans="1:4" customFormat="1" ht="12" customHeight="1" x14ac:dyDescent="0.15">
      <c r="A20" s="1" t="s">
        <v>988</v>
      </c>
      <c r="B20" s="1"/>
      <c r="C20" s="1"/>
      <c r="D20" s="1"/>
    </row>
    <row r="21" spans="1:4" customFormat="1" ht="12" customHeight="1" x14ac:dyDescent="0.15">
      <c r="A21" s="1" t="s">
        <v>987</v>
      </c>
      <c r="B21" s="1"/>
      <c r="C21" s="1"/>
      <c r="D21" s="1"/>
    </row>
    <row r="22" spans="1:4" customFormat="1" ht="12" customHeight="1" x14ac:dyDescent="0.15">
      <c r="A22" s="1"/>
      <c r="B22" s="1"/>
      <c r="C22" s="1"/>
      <c r="D22" s="1"/>
    </row>
    <row r="23" spans="1:4" customFormat="1" ht="12" customHeight="1" x14ac:dyDescent="0.15">
      <c r="A23" s="1" t="s">
        <v>986</v>
      </c>
      <c r="B23" s="1"/>
      <c r="C23" s="1"/>
      <c r="D23" s="1"/>
    </row>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8" customFormat="1" ht="12" customHeight="1" x14ac:dyDescent="0.15">
      <c r="A1" s="1" t="s">
        <v>986</v>
      </c>
      <c r="B1" s="1"/>
      <c r="C1" s="1"/>
      <c r="D1" s="1"/>
    </row>
    <row r="2" spans="1:8" customFormat="1" ht="12" customHeight="1" x14ac:dyDescent="0.15">
      <c r="A2" s="48" t="s">
        <v>985</v>
      </c>
      <c r="B2" s="1"/>
      <c r="C2" s="1"/>
      <c r="D2" s="1"/>
      <c r="E2" s="1"/>
      <c r="F2" s="1"/>
      <c r="G2" s="1"/>
      <c r="H2" s="1"/>
    </row>
    <row r="3" spans="1:8" customFormat="1" ht="12" customHeight="1" x14ac:dyDescent="0.15">
      <c r="A3" s="47"/>
      <c r="B3" s="114" t="s">
        <v>73</v>
      </c>
      <c r="C3" s="114" t="s">
        <v>984</v>
      </c>
      <c r="D3" s="114" t="s">
        <v>983</v>
      </c>
      <c r="E3" s="114" t="s">
        <v>982</v>
      </c>
      <c r="F3" s="114" t="s">
        <v>981</v>
      </c>
      <c r="G3" s="114" t="s">
        <v>980</v>
      </c>
      <c r="H3" s="118" t="s">
        <v>944</v>
      </c>
    </row>
    <row r="4" spans="1:8" customFormat="1" ht="12" customHeight="1" x14ac:dyDescent="0.15">
      <c r="A4" s="18"/>
      <c r="B4" s="112" t="s">
        <v>184</v>
      </c>
      <c r="C4" s="112" t="s">
        <v>900</v>
      </c>
      <c r="D4" s="112" t="s">
        <v>979</v>
      </c>
      <c r="E4" s="112" t="s">
        <v>978</v>
      </c>
      <c r="F4" s="112" t="s">
        <v>977</v>
      </c>
      <c r="G4" s="112" t="s">
        <v>976</v>
      </c>
      <c r="H4" s="111" t="s">
        <v>896</v>
      </c>
    </row>
    <row r="5" spans="1:8" customFormat="1" ht="12" customHeight="1" x14ac:dyDescent="0.15">
      <c r="A5" s="37"/>
      <c r="B5" s="110" t="s">
        <v>853</v>
      </c>
      <c r="C5" s="110"/>
      <c r="D5" s="110"/>
      <c r="E5" s="110"/>
      <c r="F5" s="110"/>
      <c r="G5" s="110"/>
      <c r="H5" s="109"/>
    </row>
    <row r="6" spans="1:8" customFormat="1" ht="12" customHeight="1" x14ac:dyDescent="0.15">
      <c r="A6" s="18" t="s">
        <v>965</v>
      </c>
      <c r="B6" s="938">
        <v>120900</v>
      </c>
      <c r="C6" s="938">
        <v>100</v>
      </c>
      <c r="D6" s="938">
        <v>1600</v>
      </c>
      <c r="E6" s="938">
        <v>13700</v>
      </c>
      <c r="F6" s="938">
        <v>19100</v>
      </c>
      <c r="G6" s="938">
        <v>50100</v>
      </c>
      <c r="H6" s="938">
        <v>36000</v>
      </c>
    </row>
    <row r="7" spans="1:8" customFormat="1" ht="12" customHeight="1" x14ac:dyDescent="0.15">
      <c r="A7" s="18" t="s">
        <v>964</v>
      </c>
      <c r="B7" s="938">
        <v>270500</v>
      </c>
      <c r="C7" s="938">
        <v>300</v>
      </c>
      <c r="D7" s="938">
        <v>7700</v>
      </c>
      <c r="E7" s="938">
        <v>18200</v>
      </c>
      <c r="F7" s="938">
        <v>40400</v>
      </c>
      <c r="G7" s="938">
        <v>150600</v>
      </c>
      <c r="H7" s="938">
        <v>52700</v>
      </c>
    </row>
    <row r="8" spans="1:8" customFormat="1" ht="12" customHeight="1" x14ac:dyDescent="0.15">
      <c r="A8" s="18" t="s">
        <v>963</v>
      </c>
      <c r="B8" s="938">
        <v>458500</v>
      </c>
      <c r="C8" s="938">
        <v>1200</v>
      </c>
      <c r="D8" s="938">
        <v>8400</v>
      </c>
      <c r="E8" s="938">
        <v>29200</v>
      </c>
      <c r="F8" s="938">
        <v>145000</v>
      </c>
      <c r="G8" s="938">
        <v>220400</v>
      </c>
      <c r="H8" s="938">
        <v>53200</v>
      </c>
    </row>
    <row r="9" spans="1:8" customFormat="1" ht="12" customHeight="1" x14ac:dyDescent="0.15">
      <c r="A9" s="18" t="s">
        <v>962</v>
      </c>
      <c r="B9" s="938">
        <v>506200</v>
      </c>
      <c r="C9" s="938">
        <v>1400</v>
      </c>
      <c r="D9" s="938">
        <v>8600</v>
      </c>
      <c r="E9" s="938">
        <v>63600</v>
      </c>
      <c r="F9" s="938">
        <v>203000</v>
      </c>
      <c r="G9" s="938">
        <v>188400</v>
      </c>
      <c r="H9" s="938">
        <v>40200</v>
      </c>
    </row>
    <row r="10" spans="1:8" customFormat="1" ht="12" customHeight="1" x14ac:dyDescent="0.15">
      <c r="A10" s="18" t="s">
        <v>961</v>
      </c>
      <c r="B10" s="938">
        <v>484000</v>
      </c>
      <c r="C10" s="938">
        <v>1200</v>
      </c>
      <c r="D10" s="938">
        <v>15400</v>
      </c>
      <c r="E10" s="938">
        <v>114200</v>
      </c>
      <c r="F10" s="938">
        <v>187600</v>
      </c>
      <c r="G10" s="938">
        <v>136800</v>
      </c>
      <c r="H10" s="938">
        <v>27400</v>
      </c>
    </row>
    <row r="11" spans="1:8" customFormat="1" ht="12" customHeight="1" x14ac:dyDescent="0.15">
      <c r="A11" s="18" t="s">
        <v>960</v>
      </c>
      <c r="B11" s="938">
        <v>506600</v>
      </c>
      <c r="C11" s="938">
        <v>2000</v>
      </c>
      <c r="D11" s="938">
        <v>56600</v>
      </c>
      <c r="E11" s="938">
        <v>167800</v>
      </c>
      <c r="F11" s="938">
        <v>158600</v>
      </c>
      <c r="G11" s="938">
        <v>100800</v>
      </c>
      <c r="H11" s="938">
        <v>19600</v>
      </c>
    </row>
    <row r="12" spans="1:8" customFormat="1" ht="12" customHeight="1" x14ac:dyDescent="0.15">
      <c r="A12" s="18" t="s">
        <v>959</v>
      </c>
      <c r="B12" s="938">
        <v>707000</v>
      </c>
      <c r="C12" s="938">
        <v>6666.666666666667</v>
      </c>
      <c r="D12" s="938">
        <v>148666.66666666666</v>
      </c>
      <c r="E12" s="938">
        <v>222000</v>
      </c>
      <c r="F12" s="938">
        <v>186666.66666666666</v>
      </c>
      <c r="G12" s="938">
        <v>122000</v>
      </c>
      <c r="H12" s="938">
        <v>19333.333333333332</v>
      </c>
    </row>
    <row r="13" spans="1:8" customFormat="1" ht="12" customHeight="1" x14ac:dyDescent="0.15">
      <c r="A13" s="18" t="s">
        <v>683</v>
      </c>
      <c r="B13" s="938">
        <v>728000</v>
      </c>
      <c r="C13" s="938">
        <v>14000</v>
      </c>
      <c r="D13" s="938">
        <v>211000</v>
      </c>
      <c r="E13" s="938">
        <v>213000</v>
      </c>
      <c r="F13" s="938">
        <v>171000</v>
      </c>
      <c r="G13" s="938">
        <v>99000</v>
      </c>
      <c r="H13" s="938">
        <v>18000</v>
      </c>
    </row>
    <row r="14" spans="1:8" customFormat="1" ht="12" customHeight="1" x14ac:dyDescent="0.15">
      <c r="A14" s="18" t="s">
        <v>682</v>
      </c>
      <c r="B14" s="938">
        <v>733000</v>
      </c>
      <c r="C14" s="938">
        <v>21000</v>
      </c>
      <c r="D14" s="938">
        <v>235000</v>
      </c>
      <c r="E14" s="938">
        <v>192000</v>
      </c>
      <c r="F14" s="938">
        <v>160000</v>
      </c>
      <c r="G14" s="938">
        <v>106000</v>
      </c>
      <c r="H14" s="938">
        <v>18000</v>
      </c>
    </row>
    <row r="15" spans="1:8" customFormat="1" ht="12" customHeight="1" x14ac:dyDescent="0.15">
      <c r="A15" s="18" t="s">
        <v>681</v>
      </c>
      <c r="B15" s="938">
        <v>673000</v>
      </c>
      <c r="C15" s="938">
        <v>35000</v>
      </c>
      <c r="D15" s="938">
        <v>214000</v>
      </c>
      <c r="E15" s="938">
        <v>163000</v>
      </c>
      <c r="F15" s="938">
        <v>137000</v>
      </c>
      <c r="G15" s="938">
        <v>104000</v>
      </c>
      <c r="H15" s="938">
        <v>18000</v>
      </c>
    </row>
    <row r="16" spans="1:8" customFormat="1" ht="12" customHeight="1" x14ac:dyDescent="0.15">
      <c r="A16" s="18" t="s">
        <v>680</v>
      </c>
      <c r="B16" s="938">
        <v>626000</v>
      </c>
      <c r="C16" s="938">
        <v>49000</v>
      </c>
      <c r="D16" s="938">
        <v>207000</v>
      </c>
      <c r="E16" s="938">
        <v>142000</v>
      </c>
      <c r="F16" s="938">
        <v>123000</v>
      </c>
      <c r="G16" s="938">
        <v>86000</v>
      </c>
      <c r="H16" s="938">
        <v>17000</v>
      </c>
    </row>
    <row r="17" spans="1:8" customFormat="1" ht="12" customHeight="1" x14ac:dyDescent="0.15">
      <c r="A17" s="37" t="s">
        <v>958</v>
      </c>
      <c r="B17" s="937">
        <v>536000</v>
      </c>
      <c r="C17" s="937">
        <v>56000</v>
      </c>
      <c r="D17" s="937">
        <v>184000</v>
      </c>
      <c r="E17" s="937">
        <v>108000</v>
      </c>
      <c r="F17" s="937">
        <v>106666.66666666667</v>
      </c>
      <c r="G17" s="937">
        <v>68000</v>
      </c>
      <c r="H17" s="937">
        <v>12000</v>
      </c>
    </row>
    <row r="18" spans="1:8" customFormat="1" ht="12" customHeight="1" x14ac:dyDescent="0.15">
      <c r="A18" s="11" t="s">
        <v>702</v>
      </c>
      <c r="B18" s="712"/>
      <c r="C18" s="712"/>
      <c r="D18" s="712"/>
      <c r="E18" s="712"/>
      <c r="F18" s="712"/>
      <c r="G18" s="712"/>
      <c r="H18" s="712"/>
    </row>
    <row r="19" spans="1:8" customFormat="1" ht="12" customHeight="1" x14ac:dyDescent="0.15">
      <c r="A19" s="86" t="s">
        <v>957</v>
      </c>
      <c r="B19" s="1"/>
      <c r="C19" s="1"/>
      <c r="D19" s="1"/>
      <c r="E19" s="1"/>
      <c r="F19" s="1"/>
      <c r="G19" s="1"/>
      <c r="H19" s="1"/>
    </row>
    <row r="20" spans="1:8" customFormat="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9" customFormat="1" ht="12" customHeight="1" x14ac:dyDescent="0.15"/>
    <row r="2" spans="1:9" customFormat="1" ht="12" customHeight="1" x14ac:dyDescent="0.15">
      <c r="A2" s="936" t="s">
        <v>975</v>
      </c>
      <c r="B2" s="935"/>
      <c r="C2" s="934"/>
      <c r="D2" s="934"/>
      <c r="E2" s="934"/>
      <c r="F2" s="934"/>
      <c r="G2" s="934"/>
      <c r="H2" s="934"/>
      <c r="I2" s="933"/>
    </row>
    <row r="3" spans="1:9" customFormat="1" ht="12" customHeight="1" x14ac:dyDescent="0.15">
      <c r="A3" s="18"/>
      <c r="B3" s="932" t="s">
        <v>974</v>
      </c>
      <c r="C3" s="854" t="s">
        <v>973</v>
      </c>
      <c r="D3" s="931" t="s">
        <v>972</v>
      </c>
      <c r="E3" s="854" t="s">
        <v>971</v>
      </c>
      <c r="F3" s="931" t="s">
        <v>970</v>
      </c>
      <c r="G3" s="854" t="s">
        <v>969</v>
      </c>
      <c r="H3" s="931" t="s">
        <v>968</v>
      </c>
      <c r="I3" s="876"/>
    </row>
    <row r="4" spans="1:9" customFormat="1" ht="12" customHeight="1" x14ac:dyDescent="0.15">
      <c r="A4" s="37"/>
      <c r="B4" s="123" t="s">
        <v>967</v>
      </c>
      <c r="C4" s="852" t="s">
        <v>900</v>
      </c>
      <c r="D4" s="632" t="s">
        <v>900</v>
      </c>
      <c r="E4" s="852" t="s">
        <v>900</v>
      </c>
      <c r="F4" s="632" t="s">
        <v>966</v>
      </c>
      <c r="G4" s="852" t="s">
        <v>966</v>
      </c>
      <c r="H4" s="632" t="s">
        <v>896</v>
      </c>
      <c r="I4" s="930"/>
    </row>
    <row r="5" spans="1:9" customFormat="1" ht="12" customHeight="1" x14ac:dyDescent="0.15">
      <c r="A5" s="18" t="s">
        <v>965</v>
      </c>
      <c r="B5" s="929">
        <v>120.9117</v>
      </c>
      <c r="C5" s="929">
        <v>45.337900000000005</v>
      </c>
      <c r="D5" s="929">
        <v>33.338099999999997</v>
      </c>
      <c r="E5" s="929">
        <v>16.3004</v>
      </c>
      <c r="F5" s="929">
        <v>15.3293</v>
      </c>
      <c r="G5" s="929">
        <v>7.1986000000000008</v>
      </c>
      <c r="H5" s="929">
        <v>3.3607</v>
      </c>
      <c r="I5" s="876"/>
    </row>
    <row r="6" spans="1:9" customFormat="1" ht="12" customHeight="1" x14ac:dyDescent="0.15">
      <c r="A6" s="18" t="s">
        <v>964</v>
      </c>
      <c r="B6" s="929">
        <v>270.5127</v>
      </c>
      <c r="C6" s="929">
        <v>91.710899999999995</v>
      </c>
      <c r="D6" s="929">
        <v>80.301600000000008</v>
      </c>
      <c r="E6" s="929">
        <v>40.858599999999996</v>
      </c>
      <c r="F6" s="929">
        <v>34.232300000000002</v>
      </c>
      <c r="G6" s="929">
        <v>16.422400000000003</v>
      </c>
      <c r="H6" s="929">
        <v>6.8998999999999997</v>
      </c>
      <c r="I6" s="876"/>
    </row>
    <row r="7" spans="1:9" customFormat="1" ht="12" customHeight="1" x14ac:dyDescent="0.15">
      <c r="A7" s="18" t="s">
        <v>963</v>
      </c>
      <c r="B7" s="929">
        <v>458.4796</v>
      </c>
      <c r="C7" s="929">
        <v>129.0917</v>
      </c>
      <c r="D7" s="929">
        <v>128.47239999999999</v>
      </c>
      <c r="E7" s="929">
        <v>75.066600000000008</v>
      </c>
      <c r="F7" s="929">
        <v>73.528300000000002</v>
      </c>
      <c r="G7" s="929">
        <v>37.674800000000005</v>
      </c>
      <c r="H7" s="929">
        <v>14.306799999999999</v>
      </c>
      <c r="I7" s="876"/>
    </row>
    <row r="8" spans="1:9" customFormat="1" ht="12" customHeight="1" x14ac:dyDescent="0.15">
      <c r="A8" s="18" t="s">
        <v>962</v>
      </c>
      <c r="B8" s="929">
        <v>506.22</v>
      </c>
      <c r="C8" s="929">
        <v>124.66200000000001</v>
      </c>
      <c r="D8" s="929">
        <v>127.6186</v>
      </c>
      <c r="E8" s="929">
        <v>88.441000000000003</v>
      </c>
      <c r="F8" s="929">
        <v>94.656600000000012</v>
      </c>
      <c r="G8" s="929">
        <v>52.087600000000002</v>
      </c>
      <c r="H8" s="929">
        <v>18.464400000000001</v>
      </c>
      <c r="I8" s="876"/>
    </row>
    <row r="9" spans="1:9" customFormat="1" ht="12" customHeight="1" x14ac:dyDescent="0.15">
      <c r="A9" s="18" t="s">
        <v>961</v>
      </c>
      <c r="B9" s="929">
        <v>483.93</v>
      </c>
      <c r="C9" s="929">
        <v>98.9328</v>
      </c>
      <c r="D9" s="929">
        <v>117.1636</v>
      </c>
      <c r="E9" s="929">
        <v>92.161799999999999</v>
      </c>
      <c r="F9" s="929">
        <v>101.238</v>
      </c>
      <c r="G9" s="929">
        <v>53.976199999999999</v>
      </c>
      <c r="H9" s="929">
        <v>20.113199999999999</v>
      </c>
      <c r="I9" s="876"/>
    </row>
    <row r="10" spans="1:9" customFormat="1" ht="12" customHeight="1" x14ac:dyDescent="0.15">
      <c r="A10" s="18" t="s">
        <v>960</v>
      </c>
      <c r="B10" s="929">
        <v>506.58080000000001</v>
      </c>
      <c r="C10" s="929">
        <v>81.983800000000002</v>
      </c>
      <c r="D10" s="929">
        <v>113.1694</v>
      </c>
      <c r="E10" s="929">
        <v>112.02239999999999</v>
      </c>
      <c r="F10" s="929">
        <v>119.3942</v>
      </c>
      <c r="G10" s="929">
        <v>59.122800000000005</v>
      </c>
      <c r="H10" s="929">
        <v>20.387799999999999</v>
      </c>
      <c r="I10" s="876"/>
    </row>
    <row r="11" spans="1:9" customFormat="1" ht="12" customHeight="1" x14ac:dyDescent="0.15">
      <c r="A11" s="18" t="s">
        <v>959</v>
      </c>
      <c r="B11" s="929">
        <v>706.91099999999994</v>
      </c>
      <c r="C11" s="929">
        <v>106.084</v>
      </c>
      <c r="D11" s="929">
        <v>166.34533333333334</v>
      </c>
      <c r="E11" s="929">
        <v>169.40566666666666</v>
      </c>
      <c r="F11" s="929">
        <v>162.22966666666665</v>
      </c>
      <c r="G11" s="929">
        <v>75.44</v>
      </c>
      <c r="H11" s="929">
        <v>26.365666666666669</v>
      </c>
      <c r="I11" s="876"/>
    </row>
    <row r="12" spans="1:9" customFormat="1" ht="12" customHeight="1" x14ac:dyDescent="0.15">
      <c r="A12" s="18" t="s">
        <v>683</v>
      </c>
      <c r="B12" s="929">
        <v>727.76599999999996</v>
      </c>
      <c r="C12" s="929">
        <v>100.395</v>
      </c>
      <c r="D12" s="929">
        <v>175.39</v>
      </c>
      <c r="E12" s="929">
        <v>180.77</v>
      </c>
      <c r="F12" s="929">
        <v>166.53299999999999</v>
      </c>
      <c r="G12" s="929">
        <v>76.137</v>
      </c>
      <c r="H12" s="929">
        <v>27.968</v>
      </c>
      <c r="I12" s="876"/>
    </row>
    <row r="13" spans="1:9" customFormat="1" ht="12" customHeight="1" x14ac:dyDescent="0.15">
      <c r="A13" s="18" t="s">
        <v>682</v>
      </c>
      <c r="B13" s="929">
        <v>732.97199999999998</v>
      </c>
      <c r="C13" s="929">
        <v>94.62</v>
      </c>
      <c r="D13" s="929">
        <v>185.04</v>
      </c>
      <c r="E13" s="929">
        <v>181.91</v>
      </c>
      <c r="F13" s="929">
        <v>166.35599999999999</v>
      </c>
      <c r="G13" s="929">
        <v>78.888999999999996</v>
      </c>
      <c r="H13" s="929">
        <v>25.324999999999999</v>
      </c>
      <c r="I13" s="876"/>
    </row>
    <row r="14" spans="1:9" customFormat="1" ht="12" customHeight="1" x14ac:dyDescent="0.15">
      <c r="A14" s="18" t="s">
        <v>681</v>
      </c>
      <c r="B14" s="929">
        <v>673.04499999999996</v>
      </c>
      <c r="C14" s="929">
        <v>96.272000000000006</v>
      </c>
      <c r="D14" s="929">
        <v>185.697</v>
      </c>
      <c r="E14" s="929">
        <v>161.32499999999999</v>
      </c>
      <c r="F14" s="929">
        <v>142.38</v>
      </c>
      <c r="G14" s="929">
        <v>64.944000000000003</v>
      </c>
      <c r="H14" s="929">
        <v>22.029</v>
      </c>
      <c r="I14" s="876"/>
    </row>
    <row r="15" spans="1:9" customFormat="1" ht="12" customHeight="1" x14ac:dyDescent="0.15">
      <c r="A15" s="18" t="s">
        <v>680</v>
      </c>
      <c r="B15" s="929">
        <v>625.57899999999995</v>
      </c>
      <c r="C15" s="929">
        <v>93.227999999999994</v>
      </c>
      <c r="D15" s="929">
        <v>176.71899999999999</v>
      </c>
      <c r="E15" s="929">
        <v>156.96899999999999</v>
      </c>
      <c r="F15" s="929">
        <v>124.979</v>
      </c>
      <c r="G15" s="929">
        <v>54.365000000000002</v>
      </c>
      <c r="H15" s="929">
        <v>18.629000000000001</v>
      </c>
      <c r="I15" s="876"/>
    </row>
    <row r="16" spans="1:9" customFormat="1" ht="12" customHeight="1" x14ac:dyDescent="0.15">
      <c r="A16" s="37" t="s">
        <v>958</v>
      </c>
      <c r="B16" s="928">
        <v>402.21600000000001</v>
      </c>
      <c r="C16" s="927">
        <v>68.34</v>
      </c>
      <c r="D16" s="927">
        <v>118.411</v>
      </c>
      <c r="E16" s="927">
        <v>99.457999999999998</v>
      </c>
      <c r="F16" s="927">
        <v>77.543000000000006</v>
      </c>
      <c r="G16" s="927">
        <v>31.088000000000001</v>
      </c>
      <c r="H16" s="927">
        <v>7.3109999999999999</v>
      </c>
      <c r="I16" s="876"/>
    </row>
    <row r="17" spans="1:9" customFormat="1" ht="12" customHeight="1" x14ac:dyDescent="0.15">
      <c r="A17" s="11" t="s">
        <v>685</v>
      </c>
      <c r="B17" s="86"/>
      <c r="C17" s="876"/>
      <c r="D17" s="876"/>
      <c r="E17" s="876"/>
      <c r="F17" s="876"/>
      <c r="G17" s="876"/>
      <c r="H17" s="876"/>
      <c r="I17" s="876"/>
    </row>
    <row r="18" spans="1:9" customFormat="1" ht="12" customHeight="1" x14ac:dyDescent="0.15">
      <c r="A18" s="86" t="s">
        <v>957</v>
      </c>
      <c r="B18" s="86"/>
      <c r="C18" s="876"/>
      <c r="D18" s="876"/>
      <c r="E18" s="876"/>
      <c r="F18" s="876"/>
      <c r="G18" s="876"/>
      <c r="H18" s="876"/>
      <c r="I18" s="876"/>
    </row>
    <row r="19" spans="1:9" customFormat="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14" customFormat="1" ht="12" customHeight="1" x14ac:dyDescent="0.15"/>
    <row r="2" spans="1:14" customFormat="1" ht="12" customHeight="1" x14ac:dyDescent="0.15">
      <c r="A2" s="926" t="s">
        <v>956</v>
      </c>
      <c r="B2" s="923"/>
      <c r="C2" s="923"/>
      <c r="D2" s="923"/>
      <c r="E2" s="923"/>
      <c r="F2" s="923"/>
      <c r="G2" s="923"/>
      <c r="H2" s="923"/>
      <c r="I2" s="923"/>
      <c r="J2" s="923"/>
      <c r="K2" s="922"/>
      <c r="L2" s="923"/>
      <c r="M2" s="922"/>
      <c r="N2" s="901"/>
    </row>
    <row r="3" spans="1:14" customFormat="1" ht="12" customHeight="1" x14ac:dyDescent="0.15">
      <c r="A3" s="925" t="s">
        <v>955</v>
      </c>
      <c r="B3" s="924"/>
      <c r="C3" s="924"/>
      <c r="D3" s="924"/>
      <c r="E3" s="924"/>
      <c r="F3" s="924"/>
      <c r="G3" s="924"/>
      <c r="H3" s="924"/>
      <c r="I3" s="923"/>
      <c r="J3" s="923"/>
      <c r="K3" s="922"/>
      <c r="L3" s="923"/>
      <c r="M3" s="922"/>
      <c r="N3" s="922"/>
    </row>
    <row r="4" spans="1:14" customFormat="1" ht="12" customHeight="1" x14ac:dyDescent="0.15">
      <c r="A4" s="916"/>
      <c r="B4" s="915" t="s">
        <v>73</v>
      </c>
      <c r="C4" s="912" t="s">
        <v>954</v>
      </c>
      <c r="D4" s="915" t="s">
        <v>953</v>
      </c>
      <c r="E4" s="912" t="s">
        <v>952</v>
      </c>
      <c r="F4" s="915" t="s">
        <v>951</v>
      </c>
      <c r="G4" s="912" t="s">
        <v>950</v>
      </c>
      <c r="H4" s="921" t="s">
        <v>949</v>
      </c>
      <c r="I4" s="11"/>
      <c r="J4" s="11"/>
      <c r="K4" s="11"/>
      <c r="L4" s="11"/>
      <c r="M4" s="11"/>
      <c r="N4" s="11"/>
    </row>
    <row r="5" spans="1:14" customFormat="1" ht="12" customHeight="1" x14ac:dyDescent="0.15">
      <c r="A5" s="910"/>
      <c r="B5" s="907"/>
      <c r="C5" s="909" t="s">
        <v>900</v>
      </c>
      <c r="D5" s="907" t="s">
        <v>942</v>
      </c>
      <c r="E5" s="909" t="s">
        <v>942</v>
      </c>
      <c r="F5" s="907" t="s">
        <v>942</v>
      </c>
      <c r="G5" s="909" t="s">
        <v>942</v>
      </c>
      <c r="H5" s="920" t="s">
        <v>942</v>
      </c>
      <c r="I5" s="11"/>
      <c r="J5" s="11"/>
      <c r="K5" s="11"/>
      <c r="L5" s="11"/>
      <c r="M5" s="11"/>
      <c r="N5" s="11"/>
    </row>
    <row r="6" spans="1:14" customFormat="1" ht="12" customHeight="1" x14ac:dyDescent="0.15">
      <c r="A6" s="905" t="s">
        <v>941</v>
      </c>
      <c r="B6" s="870"/>
      <c r="C6" s="904"/>
      <c r="D6" s="904"/>
      <c r="E6" s="904"/>
      <c r="F6" s="904"/>
      <c r="G6" s="904"/>
      <c r="H6" s="904"/>
      <c r="I6" s="11"/>
      <c r="J6" s="11"/>
      <c r="K6" s="11"/>
      <c r="L6" s="11"/>
      <c r="M6" s="11"/>
      <c r="N6" s="11"/>
    </row>
    <row r="7" spans="1:14" customFormat="1" ht="12" customHeight="1" x14ac:dyDescent="0.15">
      <c r="A7" s="893" t="s">
        <v>940</v>
      </c>
      <c r="B7" s="918">
        <v>11103.609650310333</v>
      </c>
      <c r="C7" s="919">
        <v>351.280858444101</v>
      </c>
      <c r="D7" s="900">
        <v>1262.7784077840101</v>
      </c>
      <c r="E7" s="900">
        <v>1293.19227429641</v>
      </c>
      <c r="F7" s="900">
        <v>956.972998533804</v>
      </c>
      <c r="G7" s="900">
        <v>894.39760558380306</v>
      </c>
      <c r="H7" s="900">
        <v>1117.43208050251</v>
      </c>
      <c r="I7" s="11"/>
      <c r="J7" s="11"/>
      <c r="K7" s="11"/>
      <c r="L7" s="11"/>
      <c r="M7" s="11"/>
      <c r="N7" s="11"/>
    </row>
    <row r="8" spans="1:14" customFormat="1" ht="12" customHeight="1" x14ac:dyDescent="0.15">
      <c r="A8" s="893" t="s">
        <v>939</v>
      </c>
      <c r="B8" s="918">
        <v>12085.912151775801</v>
      </c>
      <c r="C8" s="897">
        <v>228.221</v>
      </c>
      <c r="D8" s="897">
        <v>1050.393</v>
      </c>
      <c r="E8" s="897">
        <v>1497.6389999999999</v>
      </c>
      <c r="F8" s="897">
        <v>1108.01</v>
      </c>
      <c r="G8" s="897">
        <v>883.97299999999996</v>
      </c>
      <c r="H8" s="897">
        <v>883.78099999999995</v>
      </c>
      <c r="I8" s="11"/>
      <c r="J8" s="11"/>
      <c r="K8" s="11"/>
      <c r="L8" s="11"/>
      <c r="M8" s="11"/>
      <c r="N8" s="11"/>
    </row>
    <row r="9" spans="1:14" customFormat="1" ht="12" customHeight="1" x14ac:dyDescent="0.15">
      <c r="A9" s="898" t="s">
        <v>461</v>
      </c>
      <c r="B9" s="918"/>
      <c r="C9" s="897"/>
      <c r="D9" s="897"/>
      <c r="E9" s="897"/>
      <c r="F9" s="897"/>
      <c r="G9" s="897"/>
      <c r="H9" s="897"/>
      <c r="I9" s="11"/>
      <c r="J9" s="11"/>
      <c r="K9" s="11"/>
      <c r="L9" s="11"/>
      <c r="M9" s="11"/>
      <c r="N9" s="11"/>
    </row>
    <row r="10" spans="1:14" customFormat="1" ht="12" customHeight="1" x14ac:dyDescent="0.15">
      <c r="A10" s="893" t="s">
        <v>940</v>
      </c>
      <c r="B10" s="885">
        <v>100</v>
      </c>
      <c r="C10" s="884">
        <v>3.1636636148703512</v>
      </c>
      <c r="D10" s="884">
        <v>11.372683726761927</v>
      </c>
      <c r="E10" s="884">
        <v>11.646593450448494</v>
      </c>
      <c r="F10" s="884">
        <v>8.6185756584756898</v>
      </c>
      <c r="G10" s="884">
        <v>8.0550166454996521</v>
      </c>
      <c r="H10" s="884">
        <v>10.063683033663553</v>
      </c>
      <c r="I10" s="11"/>
      <c r="J10" s="11"/>
      <c r="K10" s="11"/>
      <c r="L10" s="11"/>
      <c r="M10" s="11"/>
      <c r="N10" s="11"/>
    </row>
    <row r="11" spans="1:14" customFormat="1" ht="12" customHeight="1" x14ac:dyDescent="0.15">
      <c r="A11" s="890" t="s">
        <v>939</v>
      </c>
      <c r="B11" s="917">
        <v>100</v>
      </c>
      <c r="C11" s="889">
        <v>1.8883225124755449</v>
      </c>
      <c r="D11" s="889">
        <v>8.6910527464463172</v>
      </c>
      <c r="E11" s="889">
        <v>12.391609182596529</v>
      </c>
      <c r="F11" s="889">
        <v>9.1677813481144526</v>
      </c>
      <c r="G11" s="889">
        <v>7.3140776542059873</v>
      </c>
      <c r="H11" s="889">
        <v>7.3124890277325463</v>
      </c>
      <c r="I11" s="11"/>
      <c r="J11" s="11"/>
      <c r="K11" s="11"/>
      <c r="L11" s="11"/>
      <c r="M11" s="11"/>
      <c r="N11" s="11"/>
    </row>
    <row r="12" spans="1:14" s="643" customFormat="1" ht="12" customHeight="1" x14ac:dyDescent="0.15">
      <c r="A12" s="870"/>
      <c r="B12" s="885"/>
      <c r="C12" s="884"/>
      <c r="D12" s="884"/>
      <c r="E12" s="884"/>
      <c r="F12" s="884"/>
      <c r="G12" s="884"/>
      <c r="H12" s="884"/>
      <c r="I12" s="884"/>
      <c r="J12" s="884"/>
      <c r="K12" s="884"/>
      <c r="L12" s="884"/>
      <c r="M12" s="883"/>
      <c r="N12" s="883"/>
    </row>
    <row r="13" spans="1:14" s="643" customFormat="1" ht="12" customHeight="1" x14ac:dyDescent="0.15">
      <c r="A13" s="916"/>
      <c r="B13" s="912" t="s">
        <v>948</v>
      </c>
      <c r="C13" s="915" t="s">
        <v>947</v>
      </c>
      <c r="D13" s="914" t="s">
        <v>946</v>
      </c>
      <c r="E13" s="913" t="s">
        <v>945</v>
      </c>
      <c r="F13" s="912" t="s">
        <v>944</v>
      </c>
      <c r="G13" s="911" t="s">
        <v>943</v>
      </c>
      <c r="H13" s="884"/>
      <c r="I13" s="884"/>
      <c r="J13" s="884"/>
      <c r="K13" s="884"/>
      <c r="L13" s="884"/>
      <c r="M13" s="883"/>
      <c r="N13" s="883"/>
    </row>
    <row r="14" spans="1:14" s="643" customFormat="1" ht="12" customHeight="1" x14ac:dyDescent="0.15">
      <c r="A14" s="910"/>
      <c r="B14" s="909" t="s">
        <v>942</v>
      </c>
      <c r="C14" s="907" t="s">
        <v>942</v>
      </c>
      <c r="D14" s="906" t="s">
        <v>942</v>
      </c>
      <c r="E14" s="908" t="s">
        <v>942</v>
      </c>
      <c r="F14" s="907" t="s">
        <v>896</v>
      </c>
      <c r="G14" s="906"/>
      <c r="H14" s="884"/>
      <c r="I14" s="884"/>
      <c r="J14" s="884"/>
      <c r="K14" s="884"/>
      <c r="L14" s="884"/>
      <c r="M14" s="883"/>
      <c r="N14" s="883"/>
    </row>
    <row r="15" spans="1:14" s="643" customFormat="1" ht="12" customHeight="1" x14ac:dyDescent="0.15">
      <c r="A15" s="905" t="s">
        <v>941</v>
      </c>
      <c r="B15" s="904"/>
      <c r="C15" s="904"/>
      <c r="D15" s="903"/>
      <c r="E15" s="903"/>
      <c r="F15" s="902"/>
      <c r="G15" s="901"/>
      <c r="H15" s="884"/>
      <c r="I15" s="884"/>
      <c r="J15" s="884"/>
      <c r="K15" s="884"/>
      <c r="L15" s="884"/>
      <c r="M15" s="883"/>
      <c r="N15" s="883"/>
    </row>
    <row r="16" spans="1:14" s="643" customFormat="1" ht="12" customHeight="1" x14ac:dyDescent="0.15">
      <c r="A16" s="893" t="s">
        <v>940</v>
      </c>
      <c r="B16" s="900">
        <v>987.63149696480605</v>
      </c>
      <c r="C16" s="900">
        <v>927.16870000850395</v>
      </c>
      <c r="D16" s="900">
        <v>1097.95817375101</v>
      </c>
      <c r="E16" s="900">
        <v>1642.3648746495801</v>
      </c>
      <c r="F16" s="900">
        <v>549.21527575170205</v>
      </c>
      <c r="G16" s="899">
        <v>23.216904040099998</v>
      </c>
      <c r="H16" s="884"/>
      <c r="I16" s="884"/>
      <c r="J16" s="884"/>
      <c r="K16" s="884"/>
      <c r="L16" s="884"/>
      <c r="M16" s="883"/>
      <c r="N16" s="883"/>
    </row>
    <row r="17" spans="1:14" s="643" customFormat="1" ht="12" customHeight="1" x14ac:dyDescent="0.15">
      <c r="A17" s="893" t="s">
        <v>939</v>
      </c>
      <c r="B17" s="897">
        <v>1121.575</v>
      </c>
      <c r="C17" s="897">
        <v>1073.9369999999999</v>
      </c>
      <c r="D17" s="896">
        <v>1252.0999999999999</v>
      </c>
      <c r="E17" s="896">
        <v>2015.538</v>
      </c>
      <c r="F17" s="895">
        <v>940.46100000000001</v>
      </c>
      <c r="G17" s="894">
        <v>30.285</v>
      </c>
      <c r="H17" s="884"/>
      <c r="I17" s="884"/>
      <c r="J17" s="884"/>
      <c r="K17" s="884"/>
      <c r="L17" s="884"/>
      <c r="M17" s="883"/>
      <c r="N17" s="883"/>
    </row>
    <row r="18" spans="1:14" s="643" customFormat="1" ht="12" customHeight="1" x14ac:dyDescent="0.15">
      <c r="A18" s="898" t="s">
        <v>461</v>
      </c>
      <c r="B18" s="897"/>
      <c r="C18" s="897"/>
      <c r="D18" s="896"/>
      <c r="E18" s="896"/>
      <c r="F18" s="895"/>
      <c r="G18" s="894"/>
      <c r="H18" s="884"/>
      <c r="I18" s="884"/>
      <c r="J18" s="884"/>
      <c r="K18" s="884"/>
      <c r="L18" s="884"/>
      <c r="M18" s="883"/>
      <c r="N18" s="883"/>
    </row>
    <row r="19" spans="1:14" s="643" customFormat="1" ht="12" customHeight="1" x14ac:dyDescent="0.15">
      <c r="A19" s="893" t="s">
        <v>940</v>
      </c>
      <c r="B19" s="884">
        <v>8.8946885568622545</v>
      </c>
      <c r="C19" s="884">
        <v>8.3501557530220865</v>
      </c>
      <c r="D19" s="892">
        <v>9.8882994659337964</v>
      </c>
      <c r="E19" s="892">
        <v>14.791269923683585</v>
      </c>
      <c r="F19" s="883">
        <v>4.9462768689491181</v>
      </c>
      <c r="G19" s="891">
        <v>0.20909330182956415</v>
      </c>
      <c r="H19" s="884"/>
      <c r="I19" s="884"/>
      <c r="J19" s="884"/>
      <c r="K19" s="884"/>
      <c r="L19" s="884"/>
      <c r="M19" s="883"/>
      <c r="N19" s="883"/>
    </row>
    <row r="20" spans="1:14" s="643" customFormat="1" ht="12" customHeight="1" x14ac:dyDescent="0.15">
      <c r="A20" s="890" t="s">
        <v>939</v>
      </c>
      <c r="B20" s="889">
        <v>9.2800194632823416</v>
      </c>
      <c r="C20" s="889">
        <v>8.8858580677520873</v>
      </c>
      <c r="D20" s="888">
        <v>10.359995871855041</v>
      </c>
      <c r="E20" s="888">
        <v>16.676755338684586</v>
      </c>
      <c r="F20" s="887">
        <v>7.7814648012464387</v>
      </c>
      <c r="G20" s="886">
        <v>0.25058100389675741</v>
      </c>
      <c r="H20" s="884"/>
      <c r="I20" s="884"/>
      <c r="J20" s="884"/>
      <c r="K20" s="884"/>
      <c r="L20" s="884"/>
      <c r="M20" s="883"/>
      <c r="N20" s="883"/>
    </row>
    <row r="21" spans="1:14" s="643" customFormat="1" ht="12" customHeight="1" x14ac:dyDescent="0.15">
      <c r="A21" s="870"/>
      <c r="B21" s="885"/>
      <c r="C21" s="884"/>
      <c r="D21" s="884"/>
      <c r="E21" s="884"/>
      <c r="F21" s="884"/>
      <c r="G21" s="884"/>
      <c r="H21" s="884"/>
      <c r="I21" s="884"/>
      <c r="J21" s="884"/>
      <c r="K21" s="884"/>
      <c r="L21" s="884"/>
      <c r="M21" s="883"/>
      <c r="N21" s="883"/>
    </row>
    <row r="22" spans="1:14" customFormat="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7" customFormat="1" ht="12" customHeight="1" x14ac:dyDescent="0.15">
      <c r="A1" s="711" t="s">
        <v>938</v>
      </c>
      <c r="B1" s="816"/>
      <c r="C1" s="816"/>
      <c r="D1" s="86"/>
      <c r="E1" s="877"/>
      <c r="F1" s="877"/>
      <c r="G1" s="877"/>
    </row>
    <row r="2" spans="1:7" customFormat="1" ht="12" customHeight="1" x14ac:dyDescent="0.15">
      <c r="A2" s="47"/>
      <c r="B2" s="827" t="s">
        <v>700</v>
      </c>
      <c r="C2" s="826"/>
      <c r="D2" s="828"/>
      <c r="E2" s="827" t="s">
        <v>830</v>
      </c>
      <c r="F2" s="826"/>
      <c r="G2" s="23"/>
    </row>
    <row r="3" spans="1:7" customFormat="1" ht="12" customHeight="1" x14ac:dyDescent="0.15">
      <c r="A3" s="37"/>
      <c r="B3" s="825" t="s">
        <v>6</v>
      </c>
      <c r="C3" s="824" t="s">
        <v>7</v>
      </c>
      <c r="D3" s="825" t="s">
        <v>8</v>
      </c>
      <c r="E3" s="825" t="s">
        <v>6</v>
      </c>
      <c r="F3" s="825" t="s">
        <v>7</v>
      </c>
      <c r="G3" s="824" t="s">
        <v>8</v>
      </c>
    </row>
    <row r="4" spans="1:7" customFormat="1" ht="12" customHeight="1" x14ac:dyDescent="0.15">
      <c r="A4" s="47" t="s">
        <v>727</v>
      </c>
      <c r="B4" s="882">
        <v>21816</v>
      </c>
      <c r="C4" s="882">
        <v>22867</v>
      </c>
      <c r="D4" s="881">
        <v>24047</v>
      </c>
      <c r="E4" s="880">
        <v>53.826794966691338</v>
      </c>
      <c r="F4" s="880">
        <v>53.744006768825791</v>
      </c>
      <c r="G4" s="880">
        <v>54.959546555743479</v>
      </c>
    </row>
    <row r="5" spans="1:7" customFormat="1" ht="12" customHeight="1" x14ac:dyDescent="0.15">
      <c r="A5" s="87" t="s">
        <v>937</v>
      </c>
      <c r="B5" s="882">
        <v>4265</v>
      </c>
      <c r="C5" s="882">
        <v>4644</v>
      </c>
      <c r="D5" s="881">
        <v>5988</v>
      </c>
      <c r="E5" s="880">
        <v>37.740023006813558</v>
      </c>
      <c r="F5" s="880">
        <v>38.52663016426083</v>
      </c>
      <c r="G5" s="880">
        <v>41.030560504316846</v>
      </c>
    </row>
    <row r="6" spans="1:7" customFormat="1" ht="12" customHeight="1" x14ac:dyDescent="0.15">
      <c r="A6" s="87" t="s">
        <v>936</v>
      </c>
      <c r="B6" s="882">
        <v>5007</v>
      </c>
      <c r="C6" s="882">
        <v>5340</v>
      </c>
      <c r="D6" s="881">
        <v>6215</v>
      </c>
      <c r="E6" s="880">
        <v>47.009670453478549</v>
      </c>
      <c r="F6" s="880">
        <v>48.417807598150333</v>
      </c>
      <c r="G6" s="880">
        <v>53.633068691750083</v>
      </c>
    </row>
    <row r="7" spans="1:7" customFormat="1" ht="12" customHeight="1" x14ac:dyDescent="0.15">
      <c r="A7" s="87" t="s">
        <v>935</v>
      </c>
      <c r="B7" s="882">
        <v>4428</v>
      </c>
      <c r="C7" s="882">
        <v>4391</v>
      </c>
      <c r="D7" s="881">
        <v>4480</v>
      </c>
      <c r="E7" s="880">
        <v>59.14251369039669</v>
      </c>
      <c r="F7" s="880">
        <v>58.711057628025131</v>
      </c>
      <c r="G7" s="880">
        <v>62.543626971939133</v>
      </c>
    </row>
    <row r="8" spans="1:7" customFormat="1" ht="12" customHeight="1" x14ac:dyDescent="0.15">
      <c r="A8" s="87" t="s">
        <v>934</v>
      </c>
      <c r="B8" s="882">
        <v>4290</v>
      </c>
      <c r="C8" s="882">
        <v>4700</v>
      </c>
      <c r="D8" s="881">
        <v>4361</v>
      </c>
      <c r="E8" s="880">
        <v>70.628910108659852</v>
      </c>
      <c r="F8" s="880">
        <v>70.254110612855001</v>
      </c>
      <c r="G8" s="880">
        <v>71.92808840507999</v>
      </c>
    </row>
    <row r="9" spans="1:7" customFormat="1" ht="12" customHeight="1" x14ac:dyDescent="0.15">
      <c r="A9" s="87" t="s">
        <v>933</v>
      </c>
      <c r="B9" s="882">
        <v>2671</v>
      </c>
      <c r="C9" s="882">
        <v>2715</v>
      </c>
      <c r="D9" s="881">
        <v>2170</v>
      </c>
      <c r="E9" s="880">
        <v>78.535724786827402</v>
      </c>
      <c r="F9" s="880">
        <v>77.905308464849355</v>
      </c>
      <c r="G9" s="880">
        <v>78.48101265822784</v>
      </c>
    </row>
    <row r="10" spans="1:7" customFormat="1" ht="12" customHeight="1" x14ac:dyDescent="0.15">
      <c r="A10" s="624" t="s">
        <v>932</v>
      </c>
      <c r="B10" s="879">
        <v>1023</v>
      </c>
      <c r="C10" s="879">
        <v>1069</v>
      </c>
      <c r="D10" s="35">
        <v>813</v>
      </c>
      <c r="E10" s="878">
        <v>83.990147783251231</v>
      </c>
      <c r="F10" s="878">
        <v>82.612055641421946</v>
      </c>
      <c r="G10" s="878">
        <v>82.706002034587996</v>
      </c>
    </row>
    <row r="11" spans="1:7" customFormat="1" ht="12" customHeight="1" x14ac:dyDescent="0.15">
      <c r="A11" s="277" t="s">
        <v>931</v>
      </c>
      <c r="B11" s="816"/>
      <c r="C11" s="816"/>
      <c r="D11" s="86"/>
      <c r="E11" s="877"/>
      <c r="F11" s="877"/>
      <c r="G11" s="877"/>
    </row>
    <row r="12" spans="1:7" customFormat="1" ht="12" customHeight="1" x14ac:dyDescent="0.15">
      <c r="A12" s="86" t="s">
        <v>930</v>
      </c>
      <c r="B12" s="816"/>
      <c r="C12" s="816"/>
      <c r="D12" s="86"/>
      <c r="E12" s="877"/>
      <c r="F12" s="877"/>
      <c r="G12" s="877"/>
    </row>
    <row r="13" spans="1:7" customFormat="1" ht="12" customHeight="1" x14ac:dyDescent="0.15">
      <c r="A13" s="86" t="s">
        <v>929</v>
      </c>
      <c r="B13" s="876"/>
      <c r="C13" s="876"/>
      <c r="D13" s="875"/>
      <c r="E13" s="875"/>
      <c r="F13" s="875"/>
      <c r="G13" s="875"/>
    </row>
    <row r="14" spans="1:7" customFormat="1" ht="12" customHeight="1" x14ac:dyDescent="0.15">
      <c r="A14" s="86"/>
      <c r="B14" s="876"/>
      <c r="C14" s="876"/>
      <c r="D14" s="875"/>
      <c r="E14" s="875"/>
      <c r="F14" s="875"/>
      <c r="G14" s="875"/>
    </row>
    <row r="15" spans="1:7" customFormat="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7" ht="12" customHeight="1" x14ac:dyDescent="0.15">
      <c r="A1" s="50"/>
      <c r="B1" s="50"/>
      <c r="C1" s="50"/>
      <c r="D1" s="50"/>
    </row>
    <row r="2" spans="1:7" ht="12" customHeight="1" x14ac:dyDescent="0.15">
      <c r="A2" s="84" t="s">
        <v>74</v>
      </c>
      <c r="B2" s="83"/>
      <c r="C2" s="83"/>
      <c r="D2" s="83"/>
      <c r="E2" s="83"/>
      <c r="F2" s="83"/>
      <c r="G2" s="83"/>
    </row>
    <row r="3" spans="1:7" ht="12" customHeight="1" x14ac:dyDescent="0.15">
      <c r="A3" s="82"/>
      <c r="B3" s="78" t="s">
        <v>73</v>
      </c>
      <c r="C3" s="81" t="s">
        <v>72</v>
      </c>
      <c r="D3" s="80" t="s">
        <v>71</v>
      </c>
      <c r="E3" s="79" t="s">
        <v>70</v>
      </c>
      <c r="F3" s="78" t="s">
        <v>69</v>
      </c>
      <c r="G3" s="77" t="s">
        <v>68</v>
      </c>
    </row>
    <row r="4" spans="1:7" ht="12" customHeight="1" x14ac:dyDescent="0.15">
      <c r="A4" s="76"/>
      <c r="B4" s="72" t="s">
        <v>67</v>
      </c>
      <c r="C4" s="75"/>
      <c r="D4" s="74"/>
      <c r="E4" s="73"/>
      <c r="F4" s="72"/>
      <c r="G4" s="71" t="s">
        <v>66</v>
      </c>
    </row>
    <row r="5" spans="1:7" ht="12" customHeight="1" x14ac:dyDescent="0.15">
      <c r="A5" s="70" t="s">
        <v>65</v>
      </c>
      <c r="B5" s="69"/>
      <c r="C5" s="68"/>
      <c r="D5" s="68"/>
      <c r="E5" s="67"/>
      <c r="F5" s="67"/>
      <c r="G5" s="67"/>
    </row>
    <row r="6" spans="1:7" ht="12" customHeight="1" x14ac:dyDescent="0.15">
      <c r="A6" s="58" t="s">
        <v>63</v>
      </c>
      <c r="B6" s="66">
        <v>377826</v>
      </c>
      <c r="C6" s="65">
        <v>53519.194000000003</v>
      </c>
      <c r="D6" s="65">
        <v>143692.32999999999</v>
      </c>
      <c r="E6" s="65">
        <v>86359.147299999997</v>
      </c>
      <c r="F6" s="65">
        <v>40731.415027559997</v>
      </c>
      <c r="G6" s="65">
        <v>26284.959999999999</v>
      </c>
    </row>
    <row r="7" spans="1:7" ht="4.5" customHeight="1" x14ac:dyDescent="0.15">
      <c r="A7" s="58"/>
      <c r="B7" s="66"/>
      <c r="C7" s="65"/>
      <c r="D7" s="65"/>
      <c r="E7" s="65"/>
      <c r="F7" s="65"/>
      <c r="G7" s="65"/>
    </row>
    <row r="8" spans="1:7" ht="12" customHeight="1" x14ac:dyDescent="0.15">
      <c r="A8" s="58" t="s">
        <v>62</v>
      </c>
      <c r="B8" s="66">
        <v>39060.199999999997</v>
      </c>
      <c r="C8" s="65">
        <v>15389.448999999999</v>
      </c>
      <c r="D8" s="65">
        <v>10879.877</v>
      </c>
      <c r="E8" s="65">
        <v>1979.8813749999999</v>
      </c>
      <c r="F8" s="65">
        <v>3566.2132807199996</v>
      </c>
      <c r="G8" s="65">
        <v>3878.52</v>
      </c>
    </row>
    <row r="9" spans="1:7" ht="12" customHeight="1" x14ac:dyDescent="0.15">
      <c r="A9" s="58" t="s">
        <v>61</v>
      </c>
      <c r="B9" s="66">
        <v>343801.8</v>
      </c>
      <c r="C9" s="65">
        <v>38129.745000000003</v>
      </c>
      <c r="D9" s="65">
        <v>132812.45300000001</v>
      </c>
      <c r="E9" s="65">
        <v>84379.265925</v>
      </c>
      <c r="F9" s="65">
        <v>37165.201746840001</v>
      </c>
      <c r="G9" s="65">
        <v>22406.44</v>
      </c>
    </row>
    <row r="10" spans="1:7" ht="4.5" customHeight="1" x14ac:dyDescent="0.15">
      <c r="A10" s="58"/>
      <c r="B10" s="66"/>
      <c r="C10" s="65"/>
      <c r="D10" s="65"/>
      <c r="E10" s="65"/>
      <c r="F10" s="65"/>
      <c r="G10" s="65"/>
    </row>
    <row r="11" spans="1:7" ht="12" customHeight="1" x14ac:dyDescent="0.15">
      <c r="A11" s="58" t="s">
        <v>60</v>
      </c>
      <c r="B11" s="66">
        <v>83454.080000000002</v>
      </c>
      <c r="C11" s="65">
        <v>5722.26</v>
      </c>
      <c r="D11" s="65">
        <v>20455.353999999999</v>
      </c>
      <c r="E11" s="65">
        <v>32515.805579</v>
      </c>
      <c r="F11" s="65">
        <v>11316.600459589999</v>
      </c>
      <c r="G11" s="64" t="s">
        <v>1</v>
      </c>
    </row>
    <row r="12" spans="1:7" ht="12" customHeight="1" x14ac:dyDescent="0.15">
      <c r="A12" s="58" t="s">
        <v>59</v>
      </c>
      <c r="B12" s="66">
        <v>63986.07</v>
      </c>
      <c r="C12" s="65">
        <v>7392.55</v>
      </c>
      <c r="D12" s="65">
        <v>23384.477999999999</v>
      </c>
      <c r="E12" s="65">
        <v>22985.758118000002</v>
      </c>
      <c r="F12" s="65">
        <v>6198.7540630999993</v>
      </c>
      <c r="G12" s="64" t="s">
        <v>1</v>
      </c>
    </row>
    <row r="13" spans="1:7" ht="12" customHeight="1" x14ac:dyDescent="0.15">
      <c r="A13" s="58" t="s">
        <v>58</v>
      </c>
      <c r="B13" s="66">
        <v>32148.12</v>
      </c>
      <c r="C13" s="65">
        <v>9767.9650000000001</v>
      </c>
      <c r="D13" s="65">
        <v>9021.9369999999981</v>
      </c>
      <c r="E13" s="65">
        <v>5682.8097900000002</v>
      </c>
      <c r="F13" s="65">
        <v>2143.3015981500002</v>
      </c>
      <c r="G13" s="64" t="s">
        <v>1</v>
      </c>
    </row>
    <row r="14" spans="1:7" ht="12" customHeight="1" x14ac:dyDescent="0.15">
      <c r="A14" s="58" t="s">
        <v>57</v>
      </c>
      <c r="B14" s="66">
        <v>22115</v>
      </c>
      <c r="C14" s="65">
        <v>3036.9139999999998</v>
      </c>
      <c r="D14" s="65">
        <v>11622.326000000001</v>
      </c>
      <c r="E14" s="65">
        <v>3671.9632880000004</v>
      </c>
      <c r="F14" s="65">
        <v>2194.74189252</v>
      </c>
      <c r="G14" s="64" t="s">
        <v>1</v>
      </c>
    </row>
    <row r="15" spans="1:7" ht="12" customHeight="1" x14ac:dyDescent="0.15">
      <c r="A15" s="58" t="s">
        <v>56</v>
      </c>
      <c r="B15" s="66">
        <v>45217.39</v>
      </c>
      <c r="C15" s="65">
        <v>8382.0609999999997</v>
      </c>
      <c r="D15" s="65">
        <v>19107.827000000001</v>
      </c>
      <c r="E15" s="65">
        <v>6613.3214550000012</v>
      </c>
      <c r="F15" s="65">
        <v>6622.2015649199993</v>
      </c>
      <c r="G15" s="64" t="s">
        <v>1</v>
      </c>
    </row>
    <row r="16" spans="1:7" ht="12" customHeight="1" x14ac:dyDescent="0.15">
      <c r="A16" s="58" t="s">
        <v>55</v>
      </c>
      <c r="B16" s="66">
        <v>27171.19</v>
      </c>
      <c r="C16" s="65">
        <v>7431.3540000000003</v>
      </c>
      <c r="D16" s="65">
        <v>11452.059000000001</v>
      </c>
      <c r="E16" s="65">
        <v>1283.681707</v>
      </c>
      <c r="F16" s="65">
        <v>2443.9870001700001</v>
      </c>
      <c r="G16" s="64" t="s">
        <v>1</v>
      </c>
    </row>
    <row r="17" spans="1:7" ht="12" customHeight="1" x14ac:dyDescent="0.15">
      <c r="A17" s="58" t="s">
        <v>54</v>
      </c>
      <c r="B17" s="66">
        <v>31811.45</v>
      </c>
      <c r="C17" s="65">
        <v>5285.8150000000005</v>
      </c>
      <c r="D17" s="65">
        <v>16555.512999999999</v>
      </c>
      <c r="E17" s="65">
        <v>2648.8595829999999</v>
      </c>
      <c r="F17" s="65">
        <v>3717.0091092799994</v>
      </c>
      <c r="G17" s="64" t="s">
        <v>1</v>
      </c>
    </row>
    <row r="18" spans="1:7" ht="12" customHeight="1" x14ac:dyDescent="0.15">
      <c r="A18" s="58" t="s">
        <v>53</v>
      </c>
      <c r="B18" s="66">
        <v>18788.53</v>
      </c>
      <c r="C18" s="65">
        <v>1662.5439999999999</v>
      </c>
      <c r="D18" s="65">
        <v>10911.436</v>
      </c>
      <c r="E18" s="65">
        <v>2915.3236080000001</v>
      </c>
      <c r="F18" s="65">
        <v>1380.3329967300001</v>
      </c>
      <c r="G18" s="64" t="s">
        <v>1</v>
      </c>
    </row>
    <row r="19" spans="1:7" ht="12" customHeight="1" x14ac:dyDescent="0.15">
      <c r="A19" s="58" t="s">
        <v>52</v>
      </c>
      <c r="B19" s="66">
        <v>42176.39</v>
      </c>
      <c r="C19" s="65">
        <v>4731.68</v>
      </c>
      <c r="D19" s="65">
        <v>21173.873000000003</v>
      </c>
      <c r="E19" s="65">
        <v>8041.6241719999998</v>
      </c>
      <c r="F19" s="65">
        <v>4714.4863431000003</v>
      </c>
      <c r="G19" s="64" t="s">
        <v>1</v>
      </c>
    </row>
    <row r="20" spans="1:7" ht="4.5" customHeight="1" x14ac:dyDescent="0.15">
      <c r="A20" s="58"/>
      <c r="B20" s="63"/>
      <c r="C20" s="60"/>
      <c r="D20" s="60"/>
      <c r="E20" s="60"/>
      <c r="F20" s="60"/>
      <c r="G20" s="60"/>
    </row>
    <row r="21" spans="1:7" ht="12" customHeight="1" x14ac:dyDescent="0.15">
      <c r="A21" s="62" t="s">
        <v>64</v>
      </c>
      <c r="B21" s="61"/>
      <c r="C21" s="60"/>
      <c r="D21" s="60"/>
      <c r="E21" s="60"/>
      <c r="F21" s="60"/>
      <c r="G21" s="60"/>
    </row>
    <row r="22" spans="1:7" ht="12" customHeight="1" x14ac:dyDescent="0.15">
      <c r="A22" s="58" t="s">
        <v>63</v>
      </c>
      <c r="B22" s="57">
        <v>100</v>
      </c>
      <c r="C22" s="57">
        <v>14.165037345232992</v>
      </c>
      <c r="D22" s="57">
        <v>38.03135040997708</v>
      </c>
      <c r="E22" s="57">
        <v>22.856856674765634</v>
      </c>
      <c r="F22" s="57">
        <v>10.780469059185974</v>
      </c>
      <c r="G22" s="59">
        <v>6.9568955021623697</v>
      </c>
    </row>
    <row r="23" spans="1:7" ht="4.5" customHeight="1" x14ac:dyDescent="0.15">
      <c r="A23" s="58"/>
      <c r="B23" s="57"/>
      <c r="C23" s="57"/>
      <c r="D23" s="57"/>
      <c r="E23" s="57"/>
      <c r="F23" s="57"/>
      <c r="G23" s="57"/>
    </row>
    <row r="24" spans="1:7" ht="12" customHeight="1" x14ac:dyDescent="0.15">
      <c r="A24" s="58" t="s">
        <v>62</v>
      </c>
      <c r="B24" s="57">
        <v>100</v>
      </c>
      <c r="C24" s="57">
        <v>39.399309271329891</v>
      </c>
      <c r="D24" s="57">
        <v>27.854125170890061</v>
      </c>
      <c r="E24" s="57">
        <v>5.068794770636095</v>
      </c>
      <c r="F24" s="57">
        <v>9.13004357560893</v>
      </c>
      <c r="G24" s="59">
        <v>9.9295958546039174</v>
      </c>
    </row>
    <row r="25" spans="1:7" ht="12" customHeight="1" x14ac:dyDescent="0.15">
      <c r="A25" s="58" t="s">
        <v>61</v>
      </c>
      <c r="B25" s="57">
        <v>100</v>
      </c>
      <c r="C25" s="57">
        <v>11.090618199206636</v>
      </c>
      <c r="D25" s="57">
        <v>38.630528694148786</v>
      </c>
      <c r="E25" s="57">
        <v>24.542997135268056</v>
      </c>
      <c r="F25" s="57">
        <v>10.810066074942016</v>
      </c>
      <c r="G25" s="59">
        <v>6.5172549998283884</v>
      </c>
    </row>
    <row r="26" spans="1:7" ht="4.5" customHeight="1" x14ac:dyDescent="0.15">
      <c r="A26" s="58"/>
      <c r="B26" s="57"/>
      <c r="C26" s="57"/>
      <c r="D26" s="57"/>
      <c r="E26" s="57"/>
      <c r="F26" s="57"/>
      <c r="G26" s="57"/>
    </row>
    <row r="27" spans="1:7" ht="12" customHeight="1" x14ac:dyDescent="0.15">
      <c r="A27" s="58" t="s">
        <v>60</v>
      </c>
      <c r="B27" s="57">
        <v>100</v>
      </c>
      <c r="C27" s="57">
        <v>6.8567768046810889</v>
      </c>
      <c r="D27" s="57">
        <v>24.510909472610564</v>
      </c>
      <c r="E27" s="57">
        <v>38.962511574029698</v>
      </c>
      <c r="F27" s="57">
        <v>13.560272259414996</v>
      </c>
      <c r="G27" s="56" t="s">
        <v>1</v>
      </c>
    </row>
    <row r="28" spans="1:7" ht="12" customHeight="1" x14ac:dyDescent="0.15">
      <c r="A28" s="58" t="s">
        <v>59</v>
      </c>
      <c r="B28" s="57">
        <v>100</v>
      </c>
      <c r="C28" s="57">
        <v>11.55337403906819</v>
      </c>
      <c r="D28" s="57">
        <v>36.546201384145014</v>
      </c>
      <c r="E28" s="57">
        <v>35.92306593919583</v>
      </c>
      <c r="F28" s="57">
        <v>9.6876618037332172</v>
      </c>
      <c r="G28" s="56" t="s">
        <v>1</v>
      </c>
    </row>
    <row r="29" spans="1:7" ht="12" customHeight="1" x14ac:dyDescent="0.15">
      <c r="A29" s="58" t="s">
        <v>58</v>
      </c>
      <c r="B29" s="57">
        <v>100</v>
      </c>
      <c r="C29" s="57">
        <v>30.384249529988072</v>
      </c>
      <c r="D29" s="57">
        <v>28.063653488913193</v>
      </c>
      <c r="E29" s="57">
        <v>17.676958372682449</v>
      </c>
      <c r="F29" s="57">
        <v>6.666957813240713</v>
      </c>
      <c r="G29" s="56" t="s">
        <v>1</v>
      </c>
    </row>
    <row r="30" spans="1:7" ht="12" customHeight="1" x14ac:dyDescent="0.15">
      <c r="A30" s="58" t="s">
        <v>57</v>
      </c>
      <c r="B30" s="57">
        <v>100</v>
      </c>
      <c r="C30" s="57">
        <v>13.732371693420752</v>
      </c>
      <c r="D30" s="57">
        <v>52.554040244178168</v>
      </c>
      <c r="E30" s="57">
        <v>16.603948849197376</v>
      </c>
      <c r="F30" s="57">
        <v>9.9242228917929012</v>
      </c>
      <c r="G30" s="56" t="s">
        <v>1</v>
      </c>
    </row>
    <row r="31" spans="1:7" ht="12" customHeight="1" x14ac:dyDescent="0.15">
      <c r="A31" s="58" t="s">
        <v>56</v>
      </c>
      <c r="B31" s="57">
        <v>100</v>
      </c>
      <c r="C31" s="57">
        <v>18.537250823189925</v>
      </c>
      <c r="D31" s="57">
        <v>42.257695545895068</v>
      </c>
      <c r="E31" s="57">
        <v>14.625615178142748</v>
      </c>
      <c r="F31" s="57">
        <v>14.645253883340015</v>
      </c>
      <c r="G31" s="56" t="s">
        <v>1</v>
      </c>
    </row>
    <row r="32" spans="1:7" ht="12" customHeight="1" x14ac:dyDescent="0.15">
      <c r="A32" s="58" t="s">
        <v>55</v>
      </c>
      <c r="B32" s="57">
        <v>100</v>
      </c>
      <c r="C32" s="57">
        <v>27.350123421167787</v>
      </c>
      <c r="D32" s="57">
        <v>42.147800666809218</v>
      </c>
      <c r="E32" s="57">
        <v>4.7244221066504624</v>
      </c>
      <c r="F32" s="57">
        <v>8.994773508889379</v>
      </c>
      <c r="G32" s="56" t="s">
        <v>1</v>
      </c>
    </row>
    <row r="33" spans="1:7" ht="12" customHeight="1" x14ac:dyDescent="0.15">
      <c r="A33" s="58" t="s">
        <v>54</v>
      </c>
      <c r="B33" s="57">
        <v>100</v>
      </c>
      <c r="C33" s="57">
        <v>16.616076915701736</v>
      </c>
      <c r="D33" s="57">
        <v>52.042623017812758</v>
      </c>
      <c r="E33" s="57">
        <v>8.3267489630306066</v>
      </c>
      <c r="F33" s="57">
        <v>11.684500735678501</v>
      </c>
      <c r="G33" s="56" t="s">
        <v>1</v>
      </c>
    </row>
    <row r="34" spans="1:7" ht="12" customHeight="1" x14ac:dyDescent="0.15">
      <c r="A34" s="58" t="s">
        <v>53</v>
      </c>
      <c r="B34" s="57">
        <v>100</v>
      </c>
      <c r="C34" s="57">
        <v>8.8487178081521005</v>
      </c>
      <c r="D34" s="57">
        <v>58.074985110596735</v>
      </c>
      <c r="E34" s="57">
        <v>15.516507188162141</v>
      </c>
      <c r="F34" s="57">
        <v>7.3466790468972309</v>
      </c>
      <c r="G34" s="56" t="s">
        <v>1</v>
      </c>
    </row>
    <row r="35" spans="1:7" ht="12" customHeight="1" x14ac:dyDescent="0.15">
      <c r="A35" s="55" t="s">
        <v>52</v>
      </c>
      <c r="B35" s="54">
        <v>100</v>
      </c>
      <c r="C35" s="54">
        <v>11.218788521255613</v>
      </c>
      <c r="D35" s="54">
        <v>50.203142089685727</v>
      </c>
      <c r="E35" s="54">
        <v>19.06664883362469</v>
      </c>
      <c r="F35" s="54">
        <v>11.178022450712355</v>
      </c>
      <c r="G35" s="53" t="s">
        <v>1</v>
      </c>
    </row>
    <row r="36" spans="1:7" ht="12" customHeight="1" x14ac:dyDescent="0.15">
      <c r="A36" s="52" t="s">
        <v>51</v>
      </c>
      <c r="B36" s="51"/>
      <c r="C36" s="51"/>
      <c r="D36" s="51"/>
      <c r="E36" s="51"/>
      <c r="F36" s="51"/>
      <c r="G36" s="51"/>
    </row>
    <row r="37" spans="1:7" ht="12" customHeight="1" x14ac:dyDescent="0.15">
      <c r="A37" s="49" t="s">
        <v>50</v>
      </c>
      <c r="B37" s="50"/>
      <c r="C37" s="50"/>
      <c r="D37" s="50"/>
      <c r="E37" s="50"/>
      <c r="F37" s="50"/>
      <c r="G37" s="50"/>
    </row>
    <row r="38" spans="1:7" ht="12" customHeight="1" x14ac:dyDescent="0.15">
      <c r="A38" s="49" t="s">
        <v>49</v>
      </c>
    </row>
    <row r="39" spans="1:7" ht="12" customHeight="1" x14ac:dyDescent="0.15">
      <c r="A39" s="49" t="s">
        <v>48</v>
      </c>
    </row>
    <row r="40" spans="1:7" ht="12" customHeight="1" x14ac:dyDescent="0.15"/>
    <row r="41" spans="1:7"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9" customFormat="1" ht="12" customHeight="1" x14ac:dyDescent="0.15"/>
    <row r="2" spans="1:9" customFormat="1" ht="12" customHeight="1" x14ac:dyDescent="0.15">
      <c r="A2" s="48" t="s">
        <v>928</v>
      </c>
      <c r="B2" s="1"/>
      <c r="C2" s="1"/>
      <c r="D2" s="1"/>
      <c r="E2" s="1"/>
      <c r="F2" s="1"/>
      <c r="G2" s="1"/>
      <c r="H2" s="1"/>
      <c r="I2" s="1"/>
    </row>
    <row r="3" spans="1:9" customFormat="1" ht="12" customHeight="1" x14ac:dyDescent="0.15">
      <c r="A3" s="47"/>
      <c r="B3" s="114" t="s">
        <v>73</v>
      </c>
      <c r="C3" s="114" t="s">
        <v>927</v>
      </c>
      <c r="D3" s="114" t="s">
        <v>926</v>
      </c>
      <c r="E3" s="114" t="s">
        <v>925</v>
      </c>
      <c r="F3" s="114" t="s">
        <v>924</v>
      </c>
      <c r="G3" s="114" t="s">
        <v>923</v>
      </c>
      <c r="H3" s="118" t="s">
        <v>813</v>
      </c>
      <c r="I3" s="1"/>
    </row>
    <row r="4" spans="1:9" customFormat="1" ht="12" customHeight="1" x14ac:dyDescent="0.15">
      <c r="A4" s="18"/>
      <c r="B4" s="112" t="s">
        <v>184</v>
      </c>
      <c r="C4" s="112" t="s">
        <v>922</v>
      </c>
      <c r="D4" s="112" t="s">
        <v>921</v>
      </c>
      <c r="E4" s="112" t="s">
        <v>920</v>
      </c>
      <c r="F4" s="112" t="s">
        <v>919</v>
      </c>
      <c r="G4" s="112" t="s">
        <v>918</v>
      </c>
      <c r="H4" s="111"/>
      <c r="I4" s="1"/>
    </row>
    <row r="5" spans="1:9" customFormat="1" ht="12" customHeight="1" x14ac:dyDescent="0.15">
      <c r="A5" s="18"/>
      <c r="B5" s="112"/>
      <c r="C5" s="112" t="s">
        <v>917</v>
      </c>
      <c r="D5" s="112" t="s">
        <v>916</v>
      </c>
      <c r="E5" s="112" t="s">
        <v>916</v>
      </c>
      <c r="F5" s="112"/>
      <c r="G5" s="112" t="s">
        <v>915</v>
      </c>
      <c r="H5" s="111"/>
      <c r="I5" s="1"/>
    </row>
    <row r="6" spans="1:9" customFormat="1" ht="12" customHeight="1" x14ac:dyDescent="0.15">
      <c r="A6" s="37"/>
      <c r="B6" s="110"/>
      <c r="C6" s="110" t="s">
        <v>914</v>
      </c>
      <c r="D6" s="110"/>
      <c r="E6" s="110"/>
      <c r="F6" s="110"/>
      <c r="G6" s="110"/>
      <c r="H6" s="109"/>
      <c r="I6" s="1"/>
    </row>
    <row r="7" spans="1:9" customFormat="1" ht="12" customHeight="1" x14ac:dyDescent="0.15">
      <c r="A7" s="17" t="s">
        <v>750</v>
      </c>
      <c r="B7" s="874"/>
      <c r="C7" s="11"/>
      <c r="D7" s="11"/>
      <c r="E7" s="11"/>
      <c r="F7" s="11"/>
      <c r="G7" s="11"/>
      <c r="H7" s="11"/>
      <c r="I7" s="1"/>
    </row>
    <row r="8" spans="1:9" customFormat="1" ht="12" customHeight="1" x14ac:dyDescent="0.15">
      <c r="A8" s="18" t="s">
        <v>913</v>
      </c>
      <c r="B8" s="716">
        <v>21816000</v>
      </c>
      <c r="C8" s="715">
        <v>697000</v>
      </c>
      <c r="D8" s="715">
        <v>832000</v>
      </c>
      <c r="E8" s="715">
        <v>5290000</v>
      </c>
      <c r="F8" s="715">
        <v>7918000</v>
      </c>
      <c r="G8" s="715">
        <v>6519000</v>
      </c>
      <c r="H8" s="715">
        <v>520000</v>
      </c>
      <c r="I8" s="1"/>
    </row>
    <row r="9" spans="1:9" customFormat="1" ht="12" customHeight="1" x14ac:dyDescent="0.15">
      <c r="A9" s="18" t="s">
        <v>912</v>
      </c>
      <c r="B9" s="716">
        <v>22867000</v>
      </c>
      <c r="C9" s="715">
        <v>587000</v>
      </c>
      <c r="D9" s="715">
        <v>875000</v>
      </c>
      <c r="E9" s="715">
        <v>5507000</v>
      </c>
      <c r="F9" s="715">
        <v>8322000</v>
      </c>
      <c r="G9" s="715">
        <v>6945000</v>
      </c>
      <c r="H9" s="715">
        <v>507000</v>
      </c>
      <c r="I9" s="1"/>
    </row>
    <row r="10" spans="1:9" customFormat="1" ht="12" customHeight="1" x14ac:dyDescent="0.15">
      <c r="A10" s="18" t="s">
        <v>911</v>
      </c>
      <c r="B10" s="716">
        <v>24047000</v>
      </c>
      <c r="C10" s="715">
        <v>570000</v>
      </c>
      <c r="D10" s="715">
        <v>830000</v>
      </c>
      <c r="E10" s="715">
        <v>6705000</v>
      </c>
      <c r="F10" s="715">
        <v>7646000</v>
      </c>
      <c r="G10" s="715">
        <v>7259000</v>
      </c>
      <c r="H10" s="715">
        <v>685000</v>
      </c>
      <c r="I10" s="1"/>
    </row>
    <row r="11" spans="1:9" customFormat="1" ht="12" customHeight="1" x14ac:dyDescent="0.15">
      <c r="A11" s="17" t="s">
        <v>749</v>
      </c>
      <c r="B11" s="874"/>
      <c r="C11" s="11"/>
      <c r="D11" s="11"/>
      <c r="E11" s="11"/>
      <c r="F11" s="11"/>
      <c r="G11" s="11"/>
      <c r="H11" s="11"/>
      <c r="I11" s="1"/>
    </row>
    <row r="12" spans="1:9" customFormat="1" ht="12" customHeight="1" x14ac:dyDescent="0.15">
      <c r="A12" s="18" t="s">
        <v>913</v>
      </c>
      <c r="B12" s="873">
        <v>100</v>
      </c>
      <c r="C12" s="249">
        <v>3.1949028236156951</v>
      </c>
      <c r="D12" s="249">
        <v>3.813714704803814</v>
      </c>
      <c r="E12" s="249">
        <v>24.248258159149248</v>
      </c>
      <c r="F12" s="249">
        <v>36.294462779611294</v>
      </c>
      <c r="G12" s="249">
        <v>29.881738173817379</v>
      </c>
      <c r="H12" s="249">
        <v>2.3835716905023836</v>
      </c>
      <c r="I12" s="1"/>
    </row>
    <row r="13" spans="1:9" customFormat="1" ht="12" customHeight="1" x14ac:dyDescent="0.15">
      <c r="A13" s="18" t="s">
        <v>912</v>
      </c>
      <c r="B13" s="873">
        <v>100</v>
      </c>
      <c r="C13" s="249">
        <v>2.5670179734989285</v>
      </c>
      <c r="D13" s="249">
        <v>3.826474832728386</v>
      </c>
      <c r="E13" s="249">
        <v>24.082739318668825</v>
      </c>
      <c r="F13" s="249">
        <v>36.393055494817858</v>
      </c>
      <c r="G13" s="249">
        <v>30.371277386627014</v>
      </c>
      <c r="H13" s="249">
        <v>2.2171688459351904</v>
      </c>
      <c r="I13" s="1"/>
    </row>
    <row r="14" spans="1:9" customFormat="1" ht="12" customHeight="1" x14ac:dyDescent="0.15">
      <c r="A14" s="37" t="s">
        <v>911</v>
      </c>
      <c r="B14" s="872">
        <v>100</v>
      </c>
      <c r="C14" s="248">
        <v>2.3703580488210587</v>
      </c>
      <c r="D14" s="248">
        <v>3.4515740009148748</v>
      </c>
      <c r="E14" s="248">
        <v>27.882895995342455</v>
      </c>
      <c r="F14" s="248">
        <v>31.796066037343536</v>
      </c>
      <c r="G14" s="248">
        <v>30.186717677880814</v>
      </c>
      <c r="H14" s="248">
        <v>2.8485881814779392</v>
      </c>
      <c r="I14" s="1"/>
    </row>
    <row r="15" spans="1:9" customFormat="1" ht="12" customHeight="1" x14ac:dyDescent="0.15">
      <c r="A15" s="277" t="s">
        <v>910</v>
      </c>
      <c r="B15" s="249"/>
      <c r="C15" s="249"/>
      <c r="D15" s="249"/>
      <c r="E15" s="249"/>
      <c r="F15" s="249"/>
      <c r="G15" s="249"/>
      <c r="H15" s="249"/>
      <c r="I15" s="1"/>
    </row>
    <row r="16" spans="1:9" customFormat="1" ht="12" customHeight="1" x14ac:dyDescent="0.15">
      <c r="I16" s="1"/>
    </row>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9" customFormat="1" ht="12" customHeight="1" x14ac:dyDescent="0.15"/>
    <row r="2" spans="1:9" customFormat="1" ht="12" customHeight="1" x14ac:dyDescent="0.15">
      <c r="A2" s="48" t="s">
        <v>1016</v>
      </c>
      <c r="B2" s="1"/>
      <c r="C2" s="1"/>
      <c r="D2" s="1"/>
      <c r="E2" s="1"/>
      <c r="F2" s="1"/>
      <c r="G2" s="1"/>
      <c r="H2" s="1"/>
      <c r="I2" s="1"/>
    </row>
    <row r="3" spans="1:9" customFormat="1" ht="12" customHeight="1" x14ac:dyDescent="0.15">
      <c r="A3" s="116"/>
      <c r="B3" s="114" t="s">
        <v>73</v>
      </c>
      <c r="C3" s="114" t="s">
        <v>927</v>
      </c>
      <c r="D3" s="114" t="s">
        <v>926</v>
      </c>
      <c r="E3" s="114" t="s">
        <v>925</v>
      </c>
      <c r="F3" s="114" t="s">
        <v>924</v>
      </c>
      <c r="G3" s="114" t="s">
        <v>923</v>
      </c>
      <c r="H3" s="118" t="s">
        <v>813</v>
      </c>
      <c r="I3" s="1"/>
    </row>
    <row r="4" spans="1:9" customFormat="1" ht="12" customHeight="1" x14ac:dyDescent="0.15">
      <c r="A4" s="244"/>
      <c r="B4" s="112" t="s">
        <v>184</v>
      </c>
      <c r="C4" s="112" t="s">
        <v>922</v>
      </c>
      <c r="D4" s="112" t="s">
        <v>921</v>
      </c>
      <c r="E4" s="112" t="s">
        <v>920</v>
      </c>
      <c r="F4" s="112" t="s">
        <v>919</v>
      </c>
      <c r="G4" s="112" t="s">
        <v>918</v>
      </c>
      <c r="H4" s="111"/>
      <c r="I4" s="1"/>
    </row>
    <row r="5" spans="1:9" customFormat="1" ht="12" customHeight="1" x14ac:dyDescent="0.15">
      <c r="A5" s="244"/>
      <c r="B5" s="112"/>
      <c r="C5" s="112" t="s">
        <v>917</v>
      </c>
      <c r="D5" s="112" t="s">
        <v>916</v>
      </c>
      <c r="E5" s="112" t="s">
        <v>916</v>
      </c>
      <c r="F5" s="112"/>
      <c r="G5" s="112" t="s">
        <v>915</v>
      </c>
      <c r="H5" s="111"/>
      <c r="I5" s="1"/>
    </row>
    <row r="6" spans="1:9" customFormat="1" ht="12" customHeight="1" x14ac:dyDescent="0.15">
      <c r="A6" s="99"/>
      <c r="B6" s="110"/>
      <c r="C6" s="110" t="s">
        <v>914</v>
      </c>
      <c r="D6" s="110"/>
      <c r="E6" s="110"/>
      <c r="F6" s="110"/>
      <c r="G6" s="110"/>
      <c r="H6" s="109"/>
      <c r="I6" s="1"/>
    </row>
    <row r="7" spans="1:9" customFormat="1" ht="12" customHeight="1" x14ac:dyDescent="0.15">
      <c r="A7" s="953" t="s">
        <v>750</v>
      </c>
      <c r="B7" s="952"/>
      <c r="C7" s="951"/>
      <c r="D7" s="951"/>
      <c r="E7" s="951"/>
      <c r="F7" s="951"/>
      <c r="G7" s="951"/>
      <c r="H7" s="951"/>
      <c r="I7" s="1"/>
    </row>
    <row r="8" spans="1:9" customFormat="1" ht="12" customHeight="1" x14ac:dyDescent="0.15">
      <c r="A8" s="18" t="s">
        <v>1015</v>
      </c>
      <c r="B8" s="716">
        <v>24047000</v>
      </c>
      <c r="C8" s="715">
        <v>570000</v>
      </c>
      <c r="D8" s="715">
        <v>830000</v>
      </c>
      <c r="E8" s="715">
        <v>6705000</v>
      </c>
      <c r="F8" s="715">
        <v>7646000</v>
      </c>
      <c r="G8" s="715">
        <v>7259000</v>
      </c>
      <c r="H8" s="715">
        <v>685000</v>
      </c>
      <c r="I8" s="1"/>
    </row>
    <row r="9" spans="1:9" customFormat="1" ht="12" customHeight="1" x14ac:dyDescent="0.15">
      <c r="A9" s="18" t="s">
        <v>1014</v>
      </c>
      <c r="B9" s="716">
        <v>3878000</v>
      </c>
      <c r="C9" s="715">
        <v>98000</v>
      </c>
      <c r="D9" s="715">
        <v>18000</v>
      </c>
      <c r="E9" s="715">
        <v>100000</v>
      </c>
      <c r="F9" s="715">
        <v>977000</v>
      </c>
      <c r="G9" s="715">
        <v>2461000</v>
      </c>
      <c r="H9" s="715">
        <v>158000</v>
      </c>
      <c r="I9" s="1"/>
    </row>
    <row r="10" spans="1:9" customFormat="1" ht="12" customHeight="1" x14ac:dyDescent="0.15">
      <c r="A10" s="18" t="s">
        <v>1013</v>
      </c>
      <c r="B10" s="716">
        <v>7290000</v>
      </c>
      <c r="C10" s="715">
        <v>244000</v>
      </c>
      <c r="D10" s="715">
        <v>351000</v>
      </c>
      <c r="E10" s="715">
        <v>1700000</v>
      </c>
      <c r="F10" s="715">
        <v>2808000</v>
      </c>
      <c r="G10" s="715">
        <v>1879000</v>
      </c>
      <c r="H10" s="715">
        <v>201000</v>
      </c>
      <c r="I10" s="1"/>
    </row>
    <row r="11" spans="1:9" customFormat="1" ht="12" customHeight="1" x14ac:dyDescent="0.15">
      <c r="A11" s="18" t="s">
        <v>1012</v>
      </c>
      <c r="B11" s="716">
        <v>4951000</v>
      </c>
      <c r="C11" s="715">
        <v>92000</v>
      </c>
      <c r="D11" s="715">
        <v>240000</v>
      </c>
      <c r="E11" s="715">
        <v>1567000</v>
      </c>
      <c r="F11" s="715">
        <v>1575000</v>
      </c>
      <c r="G11" s="715">
        <v>1283000</v>
      </c>
      <c r="H11" s="715">
        <v>133000</v>
      </c>
      <c r="I11" s="1"/>
    </row>
    <row r="12" spans="1:9" customFormat="1" ht="12" customHeight="1" x14ac:dyDescent="0.15">
      <c r="A12" s="18" t="s">
        <v>1011</v>
      </c>
      <c r="B12" s="716">
        <v>2533000</v>
      </c>
      <c r="C12" s="715">
        <v>48000</v>
      </c>
      <c r="D12" s="715">
        <v>93000</v>
      </c>
      <c r="E12" s="715">
        <v>959000</v>
      </c>
      <c r="F12" s="715">
        <v>766000</v>
      </c>
      <c r="G12" s="715">
        <v>578000</v>
      </c>
      <c r="H12" s="715">
        <v>65000</v>
      </c>
      <c r="I12" s="1"/>
    </row>
    <row r="13" spans="1:9" customFormat="1" ht="12" customHeight="1" x14ac:dyDescent="0.15">
      <c r="A13" s="18" t="s">
        <v>1010</v>
      </c>
      <c r="B13" s="716">
        <v>3581000</v>
      </c>
      <c r="C13" s="715">
        <v>65000</v>
      </c>
      <c r="D13" s="715">
        <v>96000</v>
      </c>
      <c r="E13" s="715">
        <v>1597000</v>
      </c>
      <c r="F13" s="715">
        <v>1024000</v>
      </c>
      <c r="G13" s="715">
        <v>675000</v>
      </c>
      <c r="H13" s="715">
        <v>85000</v>
      </c>
      <c r="I13" s="1"/>
    </row>
    <row r="14" spans="1:9" customFormat="1" ht="12" customHeight="1" x14ac:dyDescent="0.15">
      <c r="A14" s="18" t="s">
        <v>1009</v>
      </c>
      <c r="B14" s="716">
        <v>1701000</v>
      </c>
      <c r="C14" s="715">
        <v>23000</v>
      </c>
      <c r="D14" s="715">
        <v>30000</v>
      </c>
      <c r="E14" s="715">
        <v>778000</v>
      </c>
      <c r="F14" s="715">
        <v>492000</v>
      </c>
      <c r="G14" s="715">
        <v>319000</v>
      </c>
      <c r="H14" s="715">
        <v>41000</v>
      </c>
      <c r="I14" s="1"/>
    </row>
    <row r="15" spans="1:9" customFormat="1" ht="12" customHeight="1" x14ac:dyDescent="0.15">
      <c r="A15" s="17" t="s">
        <v>749</v>
      </c>
      <c r="B15" s="874"/>
      <c r="C15" s="11"/>
      <c r="D15" s="11"/>
      <c r="E15" s="11"/>
      <c r="F15" s="11"/>
      <c r="G15" s="11"/>
      <c r="H15" s="11"/>
      <c r="I15" s="1"/>
    </row>
    <row r="16" spans="1:9" customFormat="1" ht="12" customHeight="1" x14ac:dyDescent="0.15">
      <c r="A16" s="18" t="s">
        <v>1015</v>
      </c>
      <c r="B16" s="873">
        <v>100</v>
      </c>
      <c r="C16" s="249">
        <v>2.3703580488210587</v>
      </c>
      <c r="D16" s="249">
        <v>3.4515740009148748</v>
      </c>
      <c r="E16" s="249">
        <v>27.882895995342455</v>
      </c>
      <c r="F16" s="249">
        <v>31.796066037343536</v>
      </c>
      <c r="G16" s="249">
        <v>30.186717677880814</v>
      </c>
      <c r="H16" s="249">
        <v>2.8485881814779392</v>
      </c>
      <c r="I16" s="1"/>
    </row>
    <row r="17" spans="1:9" customFormat="1" ht="12" customHeight="1" x14ac:dyDescent="0.15">
      <c r="A17" s="18" t="s">
        <v>1014</v>
      </c>
      <c r="B17" s="873">
        <v>100</v>
      </c>
      <c r="C17" s="249">
        <v>2.5270758122743682</v>
      </c>
      <c r="D17" s="249">
        <v>0.46415678184631254</v>
      </c>
      <c r="E17" s="249">
        <v>2.5786487880350695</v>
      </c>
      <c r="F17" s="249">
        <v>25.193398659102627</v>
      </c>
      <c r="G17" s="249">
        <v>63.460546673543064</v>
      </c>
      <c r="H17" s="249">
        <v>4.0742650850954094</v>
      </c>
      <c r="I17" s="1"/>
    </row>
    <row r="18" spans="1:9" customFormat="1" ht="12" customHeight="1" x14ac:dyDescent="0.15">
      <c r="A18" s="18" t="s">
        <v>1013</v>
      </c>
      <c r="B18" s="873">
        <v>100</v>
      </c>
      <c r="C18" s="249">
        <v>3.347050754458162</v>
      </c>
      <c r="D18" s="249">
        <v>4.8148148148148149</v>
      </c>
      <c r="E18" s="249">
        <v>23.319615912208505</v>
      </c>
      <c r="F18" s="249">
        <v>38.518518518518519</v>
      </c>
      <c r="G18" s="249">
        <v>25.775034293552814</v>
      </c>
      <c r="H18" s="249">
        <v>2.7572016460905351</v>
      </c>
      <c r="I18" s="1"/>
    </row>
    <row r="19" spans="1:9" customFormat="1" ht="12" customHeight="1" x14ac:dyDescent="0.15">
      <c r="A19" s="18" t="s">
        <v>1012</v>
      </c>
      <c r="B19" s="873">
        <v>100</v>
      </c>
      <c r="C19" s="249">
        <v>1.8582104625328215</v>
      </c>
      <c r="D19" s="249">
        <v>4.8475055544334475</v>
      </c>
      <c r="E19" s="249">
        <v>31.650171682488388</v>
      </c>
      <c r="F19" s="249">
        <v>31.8117552009695</v>
      </c>
      <c r="G19" s="249">
        <v>25.91395677640881</v>
      </c>
      <c r="H19" s="249">
        <v>2.6863259947485356</v>
      </c>
      <c r="I19" s="1"/>
    </row>
    <row r="20" spans="1:9" customFormat="1" ht="12" customHeight="1" x14ac:dyDescent="0.15">
      <c r="A20" s="18" t="s">
        <v>1011</v>
      </c>
      <c r="B20" s="873">
        <v>100</v>
      </c>
      <c r="C20" s="249">
        <v>1.8949861823924201</v>
      </c>
      <c r="D20" s="249">
        <v>3.6715357283853138</v>
      </c>
      <c r="E20" s="249">
        <v>37.860244769048556</v>
      </c>
      <c r="F20" s="249">
        <v>30.240821160679037</v>
      </c>
      <c r="G20" s="249">
        <v>22.818791946308725</v>
      </c>
      <c r="H20" s="249">
        <v>2.5661271219897355</v>
      </c>
      <c r="I20" s="1"/>
    </row>
    <row r="21" spans="1:9" customFormat="1" ht="12" customHeight="1" x14ac:dyDescent="0.15">
      <c r="A21" s="18" t="s">
        <v>1010</v>
      </c>
      <c r="B21" s="873">
        <v>100</v>
      </c>
      <c r="C21" s="249">
        <v>1.8151354370287629</v>
      </c>
      <c r="D21" s="249">
        <v>2.6808154146886345</v>
      </c>
      <c r="E21" s="249">
        <v>44.596481429768218</v>
      </c>
      <c r="F21" s="249">
        <v>28.595364423345433</v>
      </c>
      <c r="G21" s="249">
        <v>18.84948338452946</v>
      </c>
      <c r="H21" s="249">
        <v>2.3736386484222285</v>
      </c>
      <c r="I21" s="1"/>
    </row>
    <row r="22" spans="1:9" customFormat="1" ht="12" customHeight="1" x14ac:dyDescent="0.15">
      <c r="A22" s="37" t="s">
        <v>1009</v>
      </c>
      <c r="B22" s="872">
        <v>100</v>
      </c>
      <c r="C22" s="248">
        <v>1.352145796590241</v>
      </c>
      <c r="D22" s="248">
        <v>1.7636684303350969</v>
      </c>
      <c r="E22" s="248">
        <v>45.737801293356853</v>
      </c>
      <c r="F22" s="248">
        <v>28.924162257495588</v>
      </c>
      <c r="G22" s="248">
        <v>18.753674309229865</v>
      </c>
      <c r="H22" s="248">
        <v>2.4103468547912992</v>
      </c>
      <c r="I22" s="1"/>
    </row>
    <row r="23" spans="1:9" customFormat="1" ht="12" customHeight="1" x14ac:dyDescent="0.15">
      <c r="A23" s="1" t="s">
        <v>1008</v>
      </c>
      <c r="B23" s="319"/>
      <c r="C23" s="319"/>
      <c r="D23" s="319"/>
      <c r="E23" s="319"/>
      <c r="F23" s="319"/>
      <c r="G23" s="319"/>
      <c r="H23" s="319"/>
      <c r="I23" s="1"/>
    </row>
    <row r="24" spans="1:9" customFormat="1" ht="12" customHeight="1" x14ac:dyDescent="0.15">
      <c r="A24" s="1" t="s">
        <v>1007</v>
      </c>
      <c r="B24" s="319"/>
      <c r="C24" s="319"/>
      <c r="D24" s="319"/>
      <c r="E24" s="319"/>
      <c r="F24" s="319"/>
      <c r="G24" s="319"/>
      <c r="H24" s="319"/>
      <c r="I24" s="1"/>
    </row>
    <row r="25" spans="1:9" customFormat="1" ht="12" customHeight="1" x14ac:dyDescent="0.15">
      <c r="A25" s="1"/>
      <c r="B25" s="319"/>
      <c r="C25" s="319"/>
      <c r="D25" s="319"/>
      <c r="E25" s="319"/>
      <c r="F25" s="319"/>
      <c r="G25" s="319"/>
      <c r="H25" s="319"/>
      <c r="I25" s="1"/>
    </row>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9" customFormat="1" ht="12" customHeight="1" x14ac:dyDescent="0.15"/>
    <row r="2" spans="1:9" customFormat="1" ht="12" customHeight="1" x14ac:dyDescent="0.15">
      <c r="A2" s="48" t="s">
        <v>1055</v>
      </c>
      <c r="B2" s="1"/>
      <c r="C2" s="1"/>
      <c r="D2" s="1"/>
      <c r="E2" s="1"/>
      <c r="F2" s="1"/>
      <c r="G2" s="1"/>
      <c r="H2" s="1"/>
      <c r="I2" s="1"/>
    </row>
    <row r="3" spans="1:9" customFormat="1" ht="12" customHeight="1" x14ac:dyDescent="0.15">
      <c r="A3" s="47"/>
      <c r="B3" s="114" t="s">
        <v>73</v>
      </c>
      <c r="C3" s="114" t="s">
        <v>927</v>
      </c>
      <c r="D3" s="114" t="s">
        <v>926</v>
      </c>
      <c r="E3" s="114" t="s">
        <v>925</v>
      </c>
      <c r="F3" s="114" t="s">
        <v>924</v>
      </c>
      <c r="G3" s="114" t="s">
        <v>923</v>
      </c>
      <c r="H3" s="118" t="s">
        <v>813</v>
      </c>
      <c r="I3" s="1"/>
    </row>
    <row r="4" spans="1:9" customFormat="1" ht="12" customHeight="1" x14ac:dyDescent="0.15">
      <c r="A4" s="18"/>
      <c r="B4" s="112" t="s">
        <v>184</v>
      </c>
      <c r="C4" s="112" t="s">
        <v>922</v>
      </c>
      <c r="D4" s="112" t="s">
        <v>921</v>
      </c>
      <c r="E4" s="112" t="s">
        <v>920</v>
      </c>
      <c r="F4" s="112" t="s">
        <v>919</v>
      </c>
      <c r="G4" s="112" t="s">
        <v>918</v>
      </c>
      <c r="H4" s="111"/>
      <c r="I4" s="1"/>
    </row>
    <row r="5" spans="1:9" customFormat="1" ht="12" customHeight="1" x14ac:dyDescent="0.15">
      <c r="A5" s="18"/>
      <c r="B5" s="112"/>
      <c r="C5" s="112" t="s">
        <v>917</v>
      </c>
      <c r="D5" s="112" t="s">
        <v>916</v>
      </c>
      <c r="E5" s="112" t="s">
        <v>916</v>
      </c>
      <c r="F5" s="112"/>
      <c r="G5" s="112" t="s">
        <v>915</v>
      </c>
      <c r="H5" s="111"/>
      <c r="I5" s="1"/>
    </row>
    <row r="6" spans="1:9" customFormat="1" ht="12" customHeight="1" x14ac:dyDescent="0.15">
      <c r="A6" s="37"/>
      <c r="B6" s="110"/>
      <c r="C6" s="110" t="s">
        <v>914</v>
      </c>
      <c r="D6" s="110"/>
      <c r="E6" s="110"/>
      <c r="F6" s="110"/>
      <c r="G6" s="110"/>
      <c r="H6" s="109"/>
      <c r="I6" s="1"/>
    </row>
    <row r="7" spans="1:9" customFormat="1" ht="12" customHeight="1" x14ac:dyDescent="0.15">
      <c r="A7" s="17" t="s">
        <v>1024</v>
      </c>
      <c r="B7" s="874"/>
      <c r="C7" s="11"/>
      <c r="D7" s="11"/>
      <c r="E7" s="11"/>
      <c r="F7" s="11"/>
      <c r="G7" s="11"/>
      <c r="H7" s="11"/>
      <c r="I7" s="1"/>
    </row>
    <row r="8" spans="1:9" customFormat="1" ht="12" customHeight="1" x14ac:dyDescent="0.15">
      <c r="A8" s="18" t="s">
        <v>913</v>
      </c>
      <c r="B8" s="716">
        <v>6501000</v>
      </c>
      <c r="C8" s="715">
        <v>202000</v>
      </c>
      <c r="D8" s="715">
        <v>122000</v>
      </c>
      <c r="E8" s="715">
        <v>1033000</v>
      </c>
      <c r="F8" s="715">
        <v>2468000</v>
      </c>
      <c r="G8" s="715">
        <v>2524000</v>
      </c>
      <c r="H8" s="715">
        <v>120000</v>
      </c>
      <c r="I8" s="1"/>
    </row>
    <row r="9" spans="1:9" customFormat="1" ht="12" customHeight="1" x14ac:dyDescent="0.15">
      <c r="A9" s="18" t="s">
        <v>912</v>
      </c>
      <c r="B9" s="716">
        <v>4961000</v>
      </c>
      <c r="C9" s="715">
        <v>136000</v>
      </c>
      <c r="D9" s="715">
        <v>61000</v>
      </c>
      <c r="E9" s="715">
        <v>647000</v>
      </c>
      <c r="F9" s="715">
        <v>1698000</v>
      </c>
      <c r="G9" s="715">
        <v>2259000</v>
      </c>
      <c r="H9" s="715">
        <v>121000</v>
      </c>
      <c r="I9" s="1"/>
    </row>
    <row r="10" spans="1:9" customFormat="1" ht="12" customHeight="1" x14ac:dyDescent="0.15">
      <c r="A10" s="18" t="s">
        <v>911</v>
      </c>
      <c r="B10" s="716">
        <v>6486000</v>
      </c>
      <c r="C10" s="715">
        <v>149000</v>
      </c>
      <c r="D10" s="715">
        <v>82000</v>
      </c>
      <c r="E10" s="715">
        <v>844000</v>
      </c>
      <c r="F10" s="715">
        <v>1835000</v>
      </c>
      <c r="G10" s="715">
        <v>2889000</v>
      </c>
      <c r="H10" s="715">
        <v>177000</v>
      </c>
      <c r="I10" s="1"/>
    </row>
    <row r="11" spans="1:9" customFormat="1" ht="12" customHeight="1" x14ac:dyDescent="0.15">
      <c r="A11" s="17" t="s">
        <v>749</v>
      </c>
      <c r="B11" s="874"/>
      <c r="C11" s="11"/>
      <c r="D11" s="11"/>
      <c r="E11" s="11"/>
      <c r="F11" s="11"/>
      <c r="G11" s="11"/>
      <c r="H11" s="11"/>
      <c r="I11" s="1"/>
    </row>
    <row r="12" spans="1:9" customFormat="1" ht="12" customHeight="1" x14ac:dyDescent="0.15">
      <c r="A12" s="18" t="s">
        <v>913</v>
      </c>
      <c r="B12" s="873">
        <v>100</v>
      </c>
      <c r="C12" s="249">
        <v>3.1072142747269651</v>
      </c>
      <c r="D12" s="249">
        <v>1.8766343639440086</v>
      </c>
      <c r="E12" s="249">
        <v>15.889863097984925</v>
      </c>
      <c r="F12" s="249">
        <v>37.963390247654203</v>
      </c>
      <c r="G12" s="249">
        <v>38.824796185202274</v>
      </c>
      <c r="H12" s="249">
        <v>1.8458698661744346</v>
      </c>
      <c r="I12" s="1"/>
    </row>
    <row r="13" spans="1:9" customFormat="1" ht="12" customHeight="1" x14ac:dyDescent="0.15">
      <c r="A13" s="18" t="s">
        <v>912</v>
      </c>
      <c r="B13" s="873">
        <v>100</v>
      </c>
      <c r="C13" s="249">
        <v>2.7413827857286837</v>
      </c>
      <c r="D13" s="249">
        <v>1.2295908083047773</v>
      </c>
      <c r="E13" s="249">
        <v>13.0417254585769</v>
      </c>
      <c r="F13" s="249">
        <v>34.22697036887724</v>
      </c>
      <c r="G13" s="249">
        <v>45.535174360008064</v>
      </c>
      <c r="H13" s="249">
        <v>2.4390243902439024</v>
      </c>
      <c r="I13" s="1"/>
    </row>
    <row r="14" spans="1:9" customFormat="1" ht="12" customHeight="1" x14ac:dyDescent="0.15">
      <c r="A14" s="37" t="s">
        <v>911</v>
      </c>
      <c r="B14" s="872">
        <v>100</v>
      </c>
      <c r="C14" s="248">
        <v>2.2972556275053964</v>
      </c>
      <c r="D14" s="248">
        <v>1.2642614862781376</v>
      </c>
      <c r="E14" s="248">
        <v>13.012642614862783</v>
      </c>
      <c r="F14" s="248">
        <v>28.291705211224176</v>
      </c>
      <c r="G14" s="248">
        <v>44.54209065679926</v>
      </c>
      <c r="H14" s="248">
        <v>2.7289546716003699</v>
      </c>
      <c r="I14" s="1"/>
    </row>
    <row r="15" spans="1:9" customFormat="1" ht="12" customHeight="1" x14ac:dyDescent="0.15">
      <c r="A15" s="1" t="s">
        <v>910</v>
      </c>
      <c r="B15" s="1"/>
      <c r="C15" s="1"/>
      <c r="D15" s="1"/>
      <c r="E15" s="1"/>
      <c r="F15" s="1"/>
      <c r="G15" s="1"/>
      <c r="H15" s="1"/>
      <c r="I15" s="1"/>
    </row>
    <row r="16" spans="1:9" customFormat="1" ht="12" customHeight="1" x14ac:dyDescent="0.15">
      <c r="A16" s="1"/>
      <c r="B16" s="1"/>
      <c r="C16" s="1"/>
      <c r="D16" s="1"/>
      <c r="E16" s="1"/>
      <c r="F16" s="1"/>
      <c r="G16" s="1"/>
      <c r="H16" s="1"/>
      <c r="I16" s="1"/>
    </row>
    <row r="17" spans="1:9" customFormat="1" ht="12" customHeight="1" x14ac:dyDescent="0.15">
      <c r="A17" s="1"/>
      <c r="B17" s="1"/>
      <c r="C17" s="1"/>
      <c r="D17" s="1"/>
      <c r="E17" s="1"/>
      <c r="F17" s="1"/>
      <c r="G17" s="1"/>
      <c r="H17" s="1"/>
      <c r="I17" s="1"/>
    </row>
    <row r="18" spans="1:9" customFormat="1" ht="12" customHeight="1" x14ac:dyDescent="0.15">
      <c r="A18" s="1"/>
      <c r="B18" s="1"/>
      <c r="C18" s="1"/>
      <c r="D18" s="1"/>
      <c r="E18" s="1"/>
      <c r="F18" s="1"/>
      <c r="G18" s="1"/>
      <c r="H18" s="1"/>
      <c r="I18" s="1"/>
    </row>
    <row r="19" spans="1:9" customFormat="1" ht="12" customHeight="1" x14ac:dyDescent="0.15">
      <c r="A19" s="1"/>
      <c r="B19" s="1"/>
      <c r="C19" s="1"/>
      <c r="D19" s="1"/>
      <c r="E19" s="1"/>
      <c r="F19" s="1"/>
      <c r="G19" s="1"/>
      <c r="H19" s="1"/>
      <c r="I19" s="1"/>
    </row>
    <row r="20" spans="1:9" customFormat="1" ht="12" customHeight="1" x14ac:dyDescent="0.15">
      <c r="A20" s="1"/>
      <c r="B20" s="1"/>
      <c r="C20" s="1"/>
      <c r="D20" s="1"/>
      <c r="E20" s="1"/>
      <c r="F20" s="1"/>
      <c r="G20" s="1"/>
      <c r="H20" s="1"/>
      <c r="I20" s="1"/>
    </row>
    <row r="21" spans="1:9" customFormat="1" ht="12" customHeight="1" x14ac:dyDescent="0.15">
      <c r="A21" s="1"/>
      <c r="B21" s="1"/>
      <c r="C21" s="1"/>
      <c r="D21" s="1"/>
      <c r="E21" s="1"/>
      <c r="F21" s="1"/>
      <c r="G21" s="1"/>
      <c r="H21" s="1"/>
      <c r="I21" s="1"/>
    </row>
    <row r="22" spans="1:9" customFormat="1" ht="12" customHeight="1" x14ac:dyDescent="0.15">
      <c r="A22" s="1"/>
      <c r="B22" s="1"/>
      <c r="C22" s="1"/>
      <c r="D22" s="1"/>
      <c r="E22" s="1"/>
      <c r="F22" s="1"/>
      <c r="G22" s="1"/>
      <c r="H22" s="1"/>
      <c r="I22" s="1"/>
    </row>
    <row r="23" spans="1:9" customFormat="1" ht="12" customHeight="1" x14ac:dyDescent="0.15">
      <c r="A23" s="1"/>
      <c r="B23" s="1"/>
      <c r="C23" s="1"/>
      <c r="D23" s="1"/>
      <c r="E23" s="1"/>
      <c r="F23" s="1"/>
      <c r="G23" s="1"/>
      <c r="H23" s="1"/>
      <c r="I23" s="1"/>
    </row>
    <row r="24" spans="1:9" customFormat="1" ht="12" customHeight="1" x14ac:dyDescent="0.15">
      <c r="A24" s="1"/>
      <c r="B24" s="1"/>
      <c r="C24" s="1"/>
      <c r="D24" s="1"/>
      <c r="E24" s="1"/>
      <c r="F24" s="1"/>
      <c r="G24" s="1"/>
      <c r="H24" s="1"/>
      <c r="I24" s="1"/>
    </row>
    <row r="25" spans="1:9" customFormat="1" ht="12" customHeight="1" x14ac:dyDescent="0.15">
      <c r="A25" s="1"/>
      <c r="B25" s="1"/>
      <c r="C25" s="1"/>
      <c r="D25" s="1"/>
      <c r="E25" s="1"/>
      <c r="F25" s="1"/>
      <c r="G25" s="1"/>
      <c r="H25" s="1"/>
      <c r="I25" s="1"/>
    </row>
    <row r="26" spans="1:9" customFormat="1" ht="12" customHeight="1" x14ac:dyDescent="0.15">
      <c r="A26" s="1"/>
      <c r="B26" s="1"/>
      <c r="C26" s="1"/>
      <c r="D26" s="1"/>
      <c r="E26" s="1"/>
      <c r="F26" s="1"/>
      <c r="G26" s="1"/>
      <c r="H26" s="1"/>
      <c r="I26" s="1"/>
    </row>
    <row r="27" spans="1:9" customFormat="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9" customFormat="1" ht="12" customHeight="1" x14ac:dyDescent="0.15">
      <c r="A1" s="48" t="s">
        <v>1054</v>
      </c>
      <c r="B1" s="1"/>
      <c r="C1" s="1"/>
      <c r="D1" s="1"/>
      <c r="E1" s="1"/>
      <c r="F1" s="1"/>
      <c r="G1" s="1"/>
      <c r="H1" s="1"/>
      <c r="I1" s="1"/>
    </row>
    <row r="2" spans="1:9" customFormat="1" ht="12" customHeight="1" x14ac:dyDescent="0.15">
      <c r="A2" s="116"/>
      <c r="B2" s="114" t="s">
        <v>73</v>
      </c>
      <c r="C2" s="114" t="s">
        <v>927</v>
      </c>
      <c r="D2" s="114" t="s">
        <v>926</v>
      </c>
      <c r="E2" s="114" t="s">
        <v>925</v>
      </c>
      <c r="F2" s="114" t="s">
        <v>924</v>
      </c>
      <c r="G2" s="114" t="s">
        <v>923</v>
      </c>
      <c r="H2" s="118" t="s">
        <v>813</v>
      </c>
      <c r="I2" s="1"/>
    </row>
    <row r="3" spans="1:9" customFormat="1" ht="12" customHeight="1" x14ac:dyDescent="0.15">
      <c r="A3" s="244"/>
      <c r="B3" s="112" t="s">
        <v>184</v>
      </c>
      <c r="C3" s="112" t="s">
        <v>922</v>
      </c>
      <c r="D3" s="112" t="s">
        <v>921</v>
      </c>
      <c r="E3" s="112" t="s">
        <v>920</v>
      </c>
      <c r="F3" s="112" t="s">
        <v>919</v>
      </c>
      <c r="G3" s="112" t="s">
        <v>918</v>
      </c>
      <c r="H3" s="111"/>
      <c r="I3" s="1"/>
    </row>
    <row r="4" spans="1:9" customFormat="1" ht="12" customHeight="1" x14ac:dyDescent="0.15">
      <c r="A4" s="244"/>
      <c r="B4" s="112"/>
      <c r="C4" s="112" t="s">
        <v>917</v>
      </c>
      <c r="D4" s="112" t="s">
        <v>916</v>
      </c>
      <c r="E4" s="112" t="s">
        <v>916</v>
      </c>
      <c r="F4" s="112"/>
      <c r="G4" s="112" t="s">
        <v>915</v>
      </c>
      <c r="H4" s="111"/>
      <c r="I4" s="1"/>
    </row>
    <row r="5" spans="1:9" customFormat="1" ht="12" customHeight="1" x14ac:dyDescent="0.15">
      <c r="A5" s="99"/>
      <c r="B5" s="110"/>
      <c r="C5" s="110" t="s">
        <v>914</v>
      </c>
      <c r="D5" s="110"/>
      <c r="E5" s="110"/>
      <c r="F5" s="110"/>
      <c r="G5" s="110"/>
      <c r="H5" s="109"/>
      <c r="I5" s="1"/>
    </row>
    <row r="6" spans="1:9" customFormat="1" ht="12" customHeight="1" x14ac:dyDescent="0.15">
      <c r="A6" s="953" t="s">
        <v>1024</v>
      </c>
      <c r="B6" s="118"/>
      <c r="C6" s="117"/>
      <c r="D6" s="117"/>
      <c r="E6" s="117"/>
      <c r="F6" s="117"/>
      <c r="G6" s="117"/>
      <c r="H6" s="117"/>
      <c r="I6" s="1"/>
    </row>
    <row r="7" spans="1:9" customFormat="1" ht="12" customHeight="1" x14ac:dyDescent="0.15">
      <c r="A7" s="18" t="s">
        <v>1015</v>
      </c>
      <c r="B7" s="716">
        <v>6486000</v>
      </c>
      <c r="C7" s="715">
        <v>149000</v>
      </c>
      <c r="D7" s="715">
        <v>82000</v>
      </c>
      <c r="E7" s="715">
        <v>844000</v>
      </c>
      <c r="F7" s="715">
        <v>1835000</v>
      </c>
      <c r="G7" s="715">
        <v>2889000</v>
      </c>
      <c r="H7" s="715">
        <v>177000</v>
      </c>
      <c r="I7" s="1"/>
    </row>
    <row r="8" spans="1:9" customFormat="1" ht="12" customHeight="1" x14ac:dyDescent="0.15">
      <c r="A8" s="18" t="s">
        <v>1014</v>
      </c>
      <c r="B8" s="716">
        <v>1076000</v>
      </c>
      <c r="C8" s="715">
        <v>27000</v>
      </c>
      <c r="D8" s="715">
        <v>2000</v>
      </c>
      <c r="E8" s="715">
        <v>19000</v>
      </c>
      <c r="F8" s="715">
        <v>204000</v>
      </c>
      <c r="G8" s="715">
        <v>720000</v>
      </c>
      <c r="H8" s="715">
        <v>50000</v>
      </c>
      <c r="I8" s="1"/>
    </row>
    <row r="9" spans="1:9" customFormat="1" ht="12" customHeight="1" x14ac:dyDescent="0.15">
      <c r="A9" s="18" t="s">
        <v>1013</v>
      </c>
      <c r="B9" s="716">
        <v>1634000</v>
      </c>
      <c r="C9" s="715">
        <v>43000</v>
      </c>
      <c r="D9" s="715">
        <v>34000</v>
      </c>
      <c r="E9" s="715">
        <v>262000</v>
      </c>
      <c r="F9" s="715">
        <v>615000</v>
      </c>
      <c r="G9" s="715">
        <v>602000</v>
      </c>
      <c r="H9" s="715">
        <v>39000</v>
      </c>
      <c r="I9" s="1"/>
    </row>
    <row r="10" spans="1:9" customFormat="1" ht="12" customHeight="1" x14ac:dyDescent="0.15">
      <c r="A10" s="18" t="s">
        <v>1012</v>
      </c>
      <c r="B10" s="716">
        <v>1322000</v>
      </c>
      <c r="C10" s="715">
        <v>26000</v>
      </c>
      <c r="D10" s="715">
        <v>25000</v>
      </c>
      <c r="E10" s="715">
        <v>227000</v>
      </c>
      <c r="F10" s="715">
        <v>426000</v>
      </c>
      <c r="G10" s="715">
        <v>561000</v>
      </c>
      <c r="H10" s="715">
        <v>31000</v>
      </c>
      <c r="I10" s="1"/>
    </row>
    <row r="11" spans="1:9" customFormat="1" ht="12" customHeight="1" x14ac:dyDescent="0.15">
      <c r="A11" s="18" t="s">
        <v>1011</v>
      </c>
      <c r="B11" s="716">
        <v>630000</v>
      </c>
      <c r="C11" s="715">
        <v>12000</v>
      </c>
      <c r="D11" s="715">
        <v>8000</v>
      </c>
      <c r="E11" s="715">
        <v>108000</v>
      </c>
      <c r="F11" s="715">
        <v>187000</v>
      </c>
      <c r="G11" s="715">
        <v>296000</v>
      </c>
      <c r="H11" s="715">
        <v>11000</v>
      </c>
      <c r="I11" s="1"/>
    </row>
    <row r="12" spans="1:9" customFormat="1" ht="12" customHeight="1" x14ac:dyDescent="0.15">
      <c r="A12" s="18" t="s">
        <v>1010</v>
      </c>
      <c r="B12" s="716">
        <v>825000</v>
      </c>
      <c r="C12" s="715">
        <v>19000</v>
      </c>
      <c r="D12" s="715">
        <v>7000</v>
      </c>
      <c r="E12" s="715">
        <v>125000</v>
      </c>
      <c r="F12" s="715">
        <v>230000</v>
      </c>
      <c r="G12" s="715">
        <v>412000</v>
      </c>
      <c r="H12" s="715">
        <v>20000</v>
      </c>
      <c r="I12" s="1"/>
    </row>
    <row r="13" spans="1:9" customFormat="1" ht="12" customHeight="1" x14ac:dyDescent="0.15">
      <c r="A13" s="18" t="s">
        <v>1009</v>
      </c>
      <c r="B13" s="716">
        <v>555000</v>
      </c>
      <c r="C13" s="715">
        <v>14000</v>
      </c>
      <c r="D13" s="715">
        <v>4000</v>
      </c>
      <c r="E13" s="715">
        <v>92000</v>
      </c>
      <c r="F13" s="715">
        <v>149000</v>
      </c>
      <c r="G13" s="715">
        <v>262000</v>
      </c>
      <c r="H13" s="715">
        <v>15000</v>
      </c>
      <c r="I13" s="1"/>
    </row>
    <row r="14" spans="1:9" customFormat="1" ht="12" customHeight="1" x14ac:dyDescent="0.15">
      <c r="A14" s="17" t="s">
        <v>749</v>
      </c>
      <c r="B14" s="874"/>
      <c r="C14" s="11"/>
      <c r="D14" s="11"/>
      <c r="E14" s="11"/>
      <c r="F14" s="11"/>
      <c r="G14" s="11"/>
      <c r="H14" s="11"/>
      <c r="I14" s="1"/>
    </row>
    <row r="15" spans="1:9" customFormat="1" ht="12" customHeight="1" x14ac:dyDescent="0.15">
      <c r="A15" s="18" t="s">
        <v>1015</v>
      </c>
      <c r="B15" s="873">
        <v>100</v>
      </c>
      <c r="C15" s="249">
        <v>2.2972556275053964</v>
      </c>
      <c r="D15" s="249">
        <v>1.2642614862781376</v>
      </c>
      <c r="E15" s="249">
        <v>13.012642614862783</v>
      </c>
      <c r="F15" s="249">
        <v>28.291705211224176</v>
      </c>
      <c r="G15" s="249">
        <v>44.54209065679926</v>
      </c>
      <c r="H15" s="249">
        <v>2.7289546716003699</v>
      </c>
      <c r="I15" s="1"/>
    </row>
    <row r="16" spans="1:9" customFormat="1" ht="12" customHeight="1" x14ac:dyDescent="0.15">
      <c r="A16" s="18" t="s">
        <v>1014</v>
      </c>
      <c r="B16" s="873">
        <v>100</v>
      </c>
      <c r="C16" s="249">
        <v>2.509293680297398</v>
      </c>
      <c r="D16" s="249">
        <v>0.18587360594795538</v>
      </c>
      <c r="E16" s="249">
        <v>1.7657992565055762</v>
      </c>
      <c r="F16" s="249">
        <v>18.959107806691449</v>
      </c>
      <c r="G16" s="249">
        <v>66.914498141263948</v>
      </c>
      <c r="H16" s="249">
        <v>4.6468401486988844</v>
      </c>
      <c r="I16" s="1"/>
    </row>
    <row r="17" spans="1:9" customFormat="1" ht="12" customHeight="1" x14ac:dyDescent="0.15">
      <c r="A17" s="18" t="s">
        <v>1013</v>
      </c>
      <c r="B17" s="873">
        <v>100</v>
      </c>
      <c r="C17" s="249">
        <v>2.6315789473684208</v>
      </c>
      <c r="D17" s="249">
        <v>2.0807833537331701</v>
      </c>
      <c r="E17" s="249">
        <v>16.034271725826194</v>
      </c>
      <c r="F17" s="249">
        <v>37.637698898408814</v>
      </c>
      <c r="G17" s="249">
        <v>36.84210526315789</v>
      </c>
      <c r="H17" s="249">
        <v>2.386780905752754</v>
      </c>
      <c r="I17" s="1"/>
    </row>
    <row r="18" spans="1:9" customFormat="1" ht="12" customHeight="1" x14ac:dyDescent="0.15">
      <c r="A18" s="18" t="s">
        <v>1012</v>
      </c>
      <c r="B18" s="873">
        <v>100</v>
      </c>
      <c r="C18" s="249">
        <v>1.9667170953101363</v>
      </c>
      <c r="D18" s="249">
        <v>1.8910741301059002</v>
      </c>
      <c r="E18" s="249">
        <v>17.170953101361576</v>
      </c>
      <c r="F18" s="249">
        <v>32.223903177004537</v>
      </c>
      <c r="G18" s="249">
        <v>42.435703479576397</v>
      </c>
      <c r="H18" s="249">
        <v>2.344931921331316</v>
      </c>
      <c r="I18" s="1"/>
    </row>
    <row r="19" spans="1:9" customFormat="1" ht="12" customHeight="1" x14ac:dyDescent="0.15">
      <c r="A19" s="18" t="s">
        <v>1011</v>
      </c>
      <c r="B19" s="873">
        <v>100</v>
      </c>
      <c r="C19" s="249">
        <v>1.9047619047619049</v>
      </c>
      <c r="D19" s="249">
        <v>1.2698412698412698</v>
      </c>
      <c r="E19" s="249">
        <v>17.142857142857142</v>
      </c>
      <c r="F19" s="249">
        <v>29.682539682539684</v>
      </c>
      <c r="G19" s="249">
        <v>46.984126984126981</v>
      </c>
      <c r="H19" s="249">
        <v>1.746031746031746</v>
      </c>
      <c r="I19" s="1"/>
    </row>
    <row r="20" spans="1:9" customFormat="1" ht="12" customHeight="1" x14ac:dyDescent="0.15">
      <c r="A20" s="18" t="s">
        <v>1010</v>
      </c>
      <c r="B20" s="873">
        <v>100</v>
      </c>
      <c r="C20" s="249">
        <v>2.3030303030303028</v>
      </c>
      <c r="D20" s="249">
        <v>0.84848484848484862</v>
      </c>
      <c r="E20" s="249">
        <v>15.151515151515152</v>
      </c>
      <c r="F20" s="249">
        <v>27.878787878787882</v>
      </c>
      <c r="G20" s="249">
        <v>49.939393939393938</v>
      </c>
      <c r="H20" s="249">
        <v>2.4242424242424243</v>
      </c>
      <c r="I20" s="1"/>
    </row>
    <row r="21" spans="1:9" customFormat="1" ht="12" customHeight="1" x14ac:dyDescent="0.15">
      <c r="A21" s="37" t="s">
        <v>1009</v>
      </c>
      <c r="B21" s="872">
        <v>100</v>
      </c>
      <c r="C21" s="248">
        <v>2.5225225225225225</v>
      </c>
      <c r="D21" s="248">
        <v>0.72072072072072069</v>
      </c>
      <c r="E21" s="248">
        <v>16.576576576576578</v>
      </c>
      <c r="F21" s="248">
        <v>26.846846846846844</v>
      </c>
      <c r="G21" s="248">
        <v>47.207207207207205</v>
      </c>
      <c r="H21" s="248">
        <v>2.7027027027027026</v>
      </c>
      <c r="I21" s="1"/>
    </row>
    <row r="22" spans="1:9" customFormat="1" ht="12" customHeight="1" x14ac:dyDescent="0.15">
      <c r="A22" s="1" t="s">
        <v>1008</v>
      </c>
      <c r="B22" s="319"/>
      <c r="C22" s="319"/>
      <c r="D22" s="319"/>
      <c r="E22" s="319"/>
      <c r="F22" s="319"/>
      <c r="G22" s="319"/>
      <c r="H22" s="319"/>
      <c r="I22" s="1"/>
    </row>
    <row r="23" spans="1:9" customFormat="1" ht="12" customHeight="1" x14ac:dyDescent="0.15">
      <c r="A23" s="86" t="s">
        <v>1007</v>
      </c>
    </row>
    <row r="24" spans="1:9" customFormat="1" ht="12" customHeight="1" x14ac:dyDescent="0.15">
      <c r="A24" s="86"/>
    </row>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9" customFormat="1" ht="12" customHeight="1" x14ac:dyDescent="0.15">
      <c r="A1" s="86"/>
    </row>
    <row r="2" spans="1:9" customFormat="1" ht="12" customHeight="1" x14ac:dyDescent="0.15">
      <c r="A2" s="962" t="s">
        <v>1053</v>
      </c>
      <c r="B2" s="1"/>
      <c r="C2" s="1"/>
      <c r="D2" s="1"/>
      <c r="E2" s="1"/>
      <c r="F2" s="1"/>
      <c r="G2" s="1"/>
      <c r="H2" s="1"/>
      <c r="I2" s="1"/>
    </row>
    <row r="3" spans="1:9" customFormat="1" ht="12" customHeight="1" x14ac:dyDescent="0.15">
      <c r="A3" s="116"/>
      <c r="B3" s="114" t="s">
        <v>73</v>
      </c>
      <c r="C3" s="114" t="s">
        <v>927</v>
      </c>
      <c r="D3" s="114" t="s">
        <v>926</v>
      </c>
      <c r="E3" s="114" t="s">
        <v>925</v>
      </c>
      <c r="F3" s="114" t="s">
        <v>924</v>
      </c>
      <c r="G3" s="114" t="s">
        <v>923</v>
      </c>
      <c r="H3" s="118" t="s">
        <v>813</v>
      </c>
      <c r="I3" s="1"/>
    </row>
    <row r="4" spans="1:9" customFormat="1" ht="12" customHeight="1" x14ac:dyDescent="0.15">
      <c r="A4" s="244"/>
      <c r="B4" s="112" t="s">
        <v>184</v>
      </c>
      <c r="C4" s="112" t="s">
        <v>922</v>
      </c>
      <c r="D4" s="112" t="s">
        <v>921</v>
      </c>
      <c r="E4" s="112" t="s">
        <v>920</v>
      </c>
      <c r="F4" s="112" t="s">
        <v>919</v>
      </c>
      <c r="G4" s="112" t="s">
        <v>918</v>
      </c>
      <c r="H4" s="111"/>
      <c r="I4" s="1"/>
    </row>
    <row r="5" spans="1:9" customFormat="1" ht="12" customHeight="1" x14ac:dyDescent="0.15">
      <c r="A5" s="244"/>
      <c r="B5" s="112"/>
      <c r="C5" s="112" t="s">
        <v>917</v>
      </c>
      <c r="D5" s="112" t="s">
        <v>916</v>
      </c>
      <c r="E5" s="112" t="s">
        <v>916</v>
      </c>
      <c r="F5" s="112"/>
      <c r="G5" s="112" t="s">
        <v>915</v>
      </c>
      <c r="H5" s="111"/>
      <c r="I5" s="1"/>
    </row>
    <row r="6" spans="1:9" customFormat="1" ht="12" customHeight="1" x14ac:dyDescent="0.15">
      <c r="A6" s="99"/>
      <c r="B6" s="110"/>
      <c r="C6" s="110" t="s">
        <v>914</v>
      </c>
      <c r="D6" s="110"/>
      <c r="E6" s="110"/>
      <c r="F6" s="110"/>
      <c r="G6" s="110"/>
      <c r="H6" s="109"/>
      <c r="I6" s="1"/>
    </row>
    <row r="7" spans="1:9" customFormat="1" ht="12" customHeight="1" x14ac:dyDescent="0.15">
      <c r="A7" s="953" t="s">
        <v>876</v>
      </c>
      <c r="B7" s="961"/>
      <c r="C7" s="960"/>
      <c r="D7" s="960"/>
      <c r="E7" s="960"/>
      <c r="F7" s="960"/>
      <c r="G7" s="960"/>
      <c r="H7" s="960"/>
      <c r="I7" s="1"/>
    </row>
    <row r="8" spans="1:9" customFormat="1" ht="12" customHeight="1" x14ac:dyDescent="0.15">
      <c r="A8" s="19" t="s">
        <v>1052</v>
      </c>
      <c r="B8" s="716">
        <v>24047000</v>
      </c>
      <c r="C8" s="715">
        <v>570000</v>
      </c>
      <c r="D8" s="715">
        <v>830000</v>
      </c>
      <c r="E8" s="715">
        <v>6705000</v>
      </c>
      <c r="F8" s="715">
        <v>7646000</v>
      </c>
      <c r="G8" s="715">
        <v>7259000</v>
      </c>
      <c r="H8" s="715">
        <v>685000</v>
      </c>
      <c r="I8" s="1"/>
    </row>
    <row r="9" spans="1:9" customFormat="1" ht="12" customHeight="1" x14ac:dyDescent="0.15">
      <c r="A9" s="18" t="s">
        <v>1051</v>
      </c>
      <c r="B9" s="716">
        <v>5046000</v>
      </c>
      <c r="C9" s="715">
        <v>97000</v>
      </c>
      <c r="D9" s="715">
        <v>81000</v>
      </c>
      <c r="E9" s="715">
        <v>810000</v>
      </c>
      <c r="F9" s="715">
        <v>1647000</v>
      </c>
      <c r="G9" s="715">
        <v>2171000</v>
      </c>
      <c r="H9" s="715">
        <v>156000</v>
      </c>
      <c r="I9" s="1"/>
    </row>
    <row r="10" spans="1:9" customFormat="1" ht="12" customHeight="1" x14ac:dyDescent="0.15">
      <c r="A10" s="18" t="s">
        <v>1050</v>
      </c>
      <c r="B10" s="716">
        <v>1189000</v>
      </c>
      <c r="C10" s="715">
        <v>17000</v>
      </c>
      <c r="D10" s="715">
        <v>3000</v>
      </c>
      <c r="E10" s="715">
        <v>13000</v>
      </c>
      <c r="F10" s="715">
        <v>130000</v>
      </c>
      <c r="G10" s="715">
        <v>987000</v>
      </c>
      <c r="H10" s="715">
        <v>26000</v>
      </c>
      <c r="I10" s="1"/>
    </row>
    <row r="11" spans="1:9" customFormat="1" ht="12" customHeight="1" x14ac:dyDescent="0.15">
      <c r="A11" s="18" t="s">
        <v>1049</v>
      </c>
      <c r="B11" s="716">
        <v>3857000</v>
      </c>
      <c r="C11" s="715">
        <v>80000</v>
      </c>
      <c r="D11" s="715">
        <v>78000</v>
      </c>
      <c r="E11" s="715">
        <v>797000</v>
      </c>
      <c r="F11" s="715">
        <v>1518000</v>
      </c>
      <c r="G11" s="715">
        <v>1185000</v>
      </c>
      <c r="H11" s="715">
        <v>130000</v>
      </c>
      <c r="I11" s="1"/>
    </row>
    <row r="12" spans="1:9" customFormat="1" ht="12" customHeight="1" x14ac:dyDescent="0.15">
      <c r="A12" s="18" t="s">
        <v>1048</v>
      </c>
      <c r="B12" s="716">
        <v>12438000</v>
      </c>
      <c r="C12" s="715">
        <v>268000</v>
      </c>
      <c r="D12" s="715">
        <v>470000</v>
      </c>
      <c r="E12" s="715">
        <v>4430000</v>
      </c>
      <c r="F12" s="715">
        <v>3632000</v>
      </c>
      <c r="G12" s="715">
        <v>3161000</v>
      </c>
      <c r="H12" s="715">
        <v>319000</v>
      </c>
      <c r="I12" s="1"/>
    </row>
    <row r="13" spans="1:9" customFormat="1" ht="12" customHeight="1" x14ac:dyDescent="0.15">
      <c r="A13" s="18" t="s">
        <v>1047</v>
      </c>
      <c r="B13" s="716">
        <v>6465000</v>
      </c>
      <c r="C13" s="715">
        <v>203000</v>
      </c>
      <c r="D13" s="715">
        <v>273000</v>
      </c>
      <c r="E13" s="715">
        <v>1440000</v>
      </c>
      <c r="F13" s="715">
        <v>2336000</v>
      </c>
      <c r="G13" s="715">
        <v>1913000</v>
      </c>
      <c r="H13" s="715">
        <v>207000</v>
      </c>
      <c r="I13" s="1"/>
    </row>
    <row r="14" spans="1:9" customFormat="1" ht="12" customHeight="1" x14ac:dyDescent="0.15">
      <c r="A14" s="17" t="s">
        <v>505</v>
      </c>
      <c r="B14" s="874"/>
      <c r="C14" s="11"/>
      <c r="D14" s="11"/>
      <c r="E14" s="11"/>
      <c r="F14" s="11"/>
      <c r="G14" s="11"/>
      <c r="H14" s="11"/>
      <c r="I14" s="1"/>
    </row>
    <row r="15" spans="1:9" customFormat="1" ht="12" customHeight="1" x14ac:dyDescent="0.15">
      <c r="A15" s="19" t="s">
        <v>1052</v>
      </c>
      <c r="B15" s="873">
        <v>100</v>
      </c>
      <c r="C15" s="249">
        <v>2.3703580488210587</v>
      </c>
      <c r="D15" s="249">
        <v>3.4515740009148748</v>
      </c>
      <c r="E15" s="249">
        <v>27.882895995342455</v>
      </c>
      <c r="F15" s="249">
        <v>31.796066037343536</v>
      </c>
      <c r="G15" s="249">
        <v>30.186717677880814</v>
      </c>
      <c r="H15" s="249">
        <v>2.8485881814779392</v>
      </c>
      <c r="I15" s="1"/>
    </row>
    <row r="16" spans="1:9" customFormat="1" ht="12" customHeight="1" x14ac:dyDescent="0.15">
      <c r="A16" s="18" t="s">
        <v>1051</v>
      </c>
      <c r="B16" s="873">
        <v>100</v>
      </c>
      <c r="C16" s="249">
        <v>1.9223147047166074</v>
      </c>
      <c r="D16" s="249">
        <v>1.6052318668252081</v>
      </c>
      <c r="E16" s="249">
        <v>16.052318668252081</v>
      </c>
      <c r="F16" s="249">
        <v>32.639714625445897</v>
      </c>
      <c r="G16" s="249">
        <v>43.02417756638922</v>
      </c>
      <c r="H16" s="249">
        <v>3.0915576694411415</v>
      </c>
      <c r="I16" s="1"/>
    </row>
    <row r="17" spans="1:9" customFormat="1" ht="12" customHeight="1" x14ac:dyDescent="0.15">
      <c r="A17" s="18" t="s">
        <v>1050</v>
      </c>
      <c r="B17" s="873">
        <v>100</v>
      </c>
      <c r="C17" s="249">
        <v>1.4297729184188395</v>
      </c>
      <c r="D17" s="249">
        <v>0.25231286795626579</v>
      </c>
      <c r="E17" s="249">
        <v>1.0933557611438183</v>
      </c>
      <c r="F17" s="249">
        <v>10.933557611438182</v>
      </c>
      <c r="G17" s="249">
        <v>83.010933557611438</v>
      </c>
      <c r="H17" s="249">
        <v>2.1867115222876365</v>
      </c>
      <c r="I17" s="1"/>
    </row>
    <row r="18" spans="1:9" customFormat="1" ht="12" customHeight="1" x14ac:dyDescent="0.15">
      <c r="A18" s="18" t="s">
        <v>1049</v>
      </c>
      <c r="B18" s="873">
        <v>100</v>
      </c>
      <c r="C18" s="249">
        <v>2.0741508944775733</v>
      </c>
      <c r="D18" s="249">
        <v>2.0222971221156341</v>
      </c>
      <c r="E18" s="249">
        <v>20.663728286232825</v>
      </c>
      <c r="F18" s="249">
        <v>39.357013222711949</v>
      </c>
      <c r="G18" s="249">
        <v>30.723360124449055</v>
      </c>
      <c r="H18" s="249">
        <v>3.3704952035260569</v>
      </c>
      <c r="I18" s="1"/>
    </row>
    <row r="19" spans="1:9" customFormat="1" ht="12" customHeight="1" x14ac:dyDescent="0.15">
      <c r="A19" s="18" t="s">
        <v>1048</v>
      </c>
      <c r="B19" s="873">
        <v>100</v>
      </c>
      <c r="C19" s="249">
        <v>2.1546872487538189</v>
      </c>
      <c r="D19" s="249">
        <v>3.7787425631130405</v>
      </c>
      <c r="E19" s="249">
        <v>35.616658626788869</v>
      </c>
      <c r="F19" s="249">
        <v>29.200836147290559</v>
      </c>
      <c r="G19" s="249">
        <v>25.414053706383662</v>
      </c>
      <c r="H19" s="249">
        <v>2.5647210162405529</v>
      </c>
      <c r="I19" s="1"/>
    </row>
    <row r="20" spans="1:9" customFormat="1" ht="12" customHeight="1" x14ac:dyDescent="0.15">
      <c r="A20" s="37" t="s">
        <v>1047</v>
      </c>
      <c r="B20" s="872">
        <v>100</v>
      </c>
      <c r="C20" s="248">
        <v>3.1399845320959012</v>
      </c>
      <c r="D20" s="248">
        <v>4.2227378190255216</v>
      </c>
      <c r="E20" s="248">
        <v>22.273781902552201</v>
      </c>
      <c r="F20" s="248">
        <v>36.133023975251355</v>
      </c>
      <c r="G20" s="248">
        <v>29.590100541376646</v>
      </c>
      <c r="H20" s="248">
        <v>3.2018561484918795</v>
      </c>
      <c r="I20" s="1"/>
    </row>
    <row r="21" spans="1:9" customFormat="1" ht="12" customHeight="1" x14ac:dyDescent="0.15">
      <c r="A21" s="277" t="s">
        <v>1046</v>
      </c>
      <c r="B21" s="1"/>
      <c r="C21" s="1"/>
      <c r="D21" s="1"/>
      <c r="E21" s="1"/>
      <c r="F21" s="1"/>
      <c r="G21" s="1"/>
      <c r="H21" s="1"/>
      <c r="I21" s="1"/>
    </row>
    <row r="22" spans="1:9" customFormat="1" ht="12" customHeight="1" x14ac:dyDescent="0.15">
      <c r="A22" s="86" t="s">
        <v>1045</v>
      </c>
      <c r="B22" s="1"/>
      <c r="C22" s="1"/>
      <c r="D22" s="1"/>
      <c r="E22" s="1"/>
      <c r="F22" s="1"/>
      <c r="G22" s="1"/>
      <c r="H22" s="1"/>
      <c r="I22" s="1"/>
    </row>
    <row r="23" spans="1:9" customFormat="1" ht="12" customHeight="1" x14ac:dyDescent="0.15">
      <c r="I23" s="1"/>
    </row>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9" customFormat="1" ht="12" customHeight="1" x14ac:dyDescent="0.15"/>
    <row r="2" spans="1:9" customFormat="1" ht="12" customHeight="1" x14ac:dyDescent="0.15">
      <c r="A2" s="48" t="s">
        <v>1044</v>
      </c>
      <c r="B2" s="1"/>
      <c r="C2" s="1"/>
      <c r="D2" s="1"/>
      <c r="E2" s="1"/>
      <c r="F2" s="1"/>
      <c r="G2" s="1"/>
      <c r="H2" s="1"/>
      <c r="I2" s="1"/>
    </row>
    <row r="3" spans="1:9" customFormat="1" ht="12" customHeight="1" x14ac:dyDescent="0.15">
      <c r="A3" s="47"/>
      <c r="B3" s="46" t="s">
        <v>752</v>
      </c>
      <c r="C3" s="958" t="s">
        <v>1043</v>
      </c>
      <c r="D3" s="957"/>
      <c r="E3" s="959"/>
      <c r="F3" s="958" t="s">
        <v>1042</v>
      </c>
      <c r="G3" s="957"/>
      <c r="H3" s="957"/>
      <c r="I3" s="1"/>
    </row>
    <row r="4" spans="1:9" customFormat="1" ht="12" customHeight="1" x14ac:dyDescent="0.15">
      <c r="A4" s="18"/>
      <c r="B4" s="112" t="s">
        <v>184</v>
      </c>
      <c r="C4" s="111" t="s">
        <v>73</v>
      </c>
      <c r="D4" s="114" t="s">
        <v>699</v>
      </c>
      <c r="E4" s="114" t="s">
        <v>699</v>
      </c>
      <c r="F4" s="932" t="s">
        <v>73</v>
      </c>
      <c r="G4" s="114" t="s">
        <v>699</v>
      </c>
      <c r="H4" s="118" t="s">
        <v>699</v>
      </c>
      <c r="I4" s="1"/>
    </row>
    <row r="5" spans="1:9" customFormat="1" ht="12" customHeight="1" x14ac:dyDescent="0.15">
      <c r="A5" s="18"/>
      <c r="B5" s="112"/>
      <c r="C5" s="111" t="s">
        <v>1041</v>
      </c>
      <c r="D5" s="112" t="s">
        <v>1040</v>
      </c>
      <c r="E5" s="112" t="s">
        <v>1040</v>
      </c>
      <c r="F5" s="932" t="s">
        <v>1041</v>
      </c>
      <c r="G5" s="112" t="s">
        <v>1040</v>
      </c>
      <c r="H5" s="111" t="s">
        <v>1040</v>
      </c>
      <c r="I5" s="1"/>
    </row>
    <row r="6" spans="1:9" customFormat="1" ht="12" customHeight="1" x14ac:dyDescent="0.15">
      <c r="A6" s="18"/>
      <c r="B6" s="112"/>
      <c r="C6" s="111"/>
      <c r="D6" s="112" t="s">
        <v>1039</v>
      </c>
      <c r="E6" s="112" t="s">
        <v>1039</v>
      </c>
      <c r="F6" s="932"/>
      <c r="G6" s="112" t="s">
        <v>1039</v>
      </c>
      <c r="H6" s="111" t="s">
        <v>1039</v>
      </c>
      <c r="I6" s="1"/>
    </row>
    <row r="7" spans="1:9" customFormat="1" ht="12" customHeight="1" x14ac:dyDescent="0.15">
      <c r="A7" s="37"/>
      <c r="B7" s="110"/>
      <c r="C7" s="109"/>
      <c r="D7" s="110" t="s">
        <v>636</v>
      </c>
      <c r="E7" s="110" t="s">
        <v>637</v>
      </c>
      <c r="F7" s="123"/>
      <c r="G7" s="110" t="s">
        <v>636</v>
      </c>
      <c r="H7" s="109" t="s">
        <v>637</v>
      </c>
      <c r="I7" s="1"/>
    </row>
    <row r="8" spans="1:9" customFormat="1" ht="12" customHeight="1" x14ac:dyDescent="0.15">
      <c r="A8" s="43" t="s">
        <v>876</v>
      </c>
      <c r="B8" s="939"/>
      <c r="C8" s="939"/>
      <c r="D8" s="939"/>
      <c r="E8" s="939"/>
      <c r="F8" s="939"/>
      <c r="G8" s="939"/>
      <c r="H8" s="939"/>
      <c r="I8" s="1"/>
    </row>
    <row r="9" spans="1:9" customFormat="1" ht="12" customHeight="1" x14ac:dyDescent="0.15">
      <c r="A9" s="18" t="s">
        <v>643</v>
      </c>
      <c r="B9" s="28">
        <v>40530000</v>
      </c>
      <c r="C9" s="28">
        <v>23657000</v>
      </c>
      <c r="D9" s="28">
        <v>21487000</v>
      </c>
      <c r="E9" s="28">
        <v>2171000</v>
      </c>
      <c r="F9" s="28">
        <v>16855000</v>
      </c>
      <c r="G9" s="28">
        <v>330000</v>
      </c>
      <c r="H9" s="28">
        <v>16526000</v>
      </c>
      <c r="I9" s="1"/>
    </row>
    <row r="10" spans="1:9" customFormat="1" ht="12" customHeight="1" x14ac:dyDescent="0.15">
      <c r="A10" s="18" t="s">
        <v>476</v>
      </c>
      <c r="B10" s="28">
        <v>43928000</v>
      </c>
      <c r="C10" s="28">
        <v>24970000</v>
      </c>
      <c r="D10" s="28">
        <v>22615000</v>
      </c>
      <c r="E10" s="28">
        <v>2149000</v>
      </c>
      <c r="F10" s="28">
        <v>17686000</v>
      </c>
      <c r="G10" s="28">
        <v>191000</v>
      </c>
      <c r="H10" s="28">
        <v>17484000</v>
      </c>
      <c r="I10" s="1"/>
    </row>
    <row r="11" spans="1:9" customFormat="1" ht="12" customHeight="1" x14ac:dyDescent="0.15">
      <c r="A11" s="18" t="s">
        <v>642</v>
      </c>
      <c r="B11" s="28">
        <v>46908000</v>
      </c>
      <c r="C11" s="28">
        <v>27303000</v>
      </c>
      <c r="D11" s="28">
        <v>23683000</v>
      </c>
      <c r="E11" s="28">
        <v>1960000</v>
      </c>
      <c r="F11" s="28">
        <v>18032000</v>
      </c>
      <c r="G11" s="28">
        <v>256000</v>
      </c>
      <c r="H11" s="28">
        <v>17694000</v>
      </c>
      <c r="I11" s="1"/>
    </row>
    <row r="12" spans="1:9" customFormat="1" ht="12" customHeight="1" x14ac:dyDescent="0.15">
      <c r="A12" s="17" t="s">
        <v>585</v>
      </c>
      <c r="B12" s="131"/>
      <c r="C12" s="131"/>
      <c r="D12" s="131"/>
      <c r="E12" s="131"/>
      <c r="F12" s="131"/>
      <c r="G12" s="131"/>
      <c r="H12" s="131"/>
      <c r="I12" s="1"/>
    </row>
    <row r="13" spans="1:9" customFormat="1" ht="12" customHeight="1" x14ac:dyDescent="0.15">
      <c r="A13" s="18" t="s">
        <v>643</v>
      </c>
      <c r="B13" s="31">
        <v>100</v>
      </c>
      <c r="C13" s="31">
        <v>58.369109301751784</v>
      </c>
      <c r="D13" s="31">
        <v>53.015050579817427</v>
      </c>
      <c r="E13" s="31">
        <v>5.3565260301011595</v>
      </c>
      <c r="F13" s="31">
        <v>41.586479151245989</v>
      </c>
      <c r="G13" s="31">
        <v>0.81421169504071056</v>
      </c>
      <c r="H13" s="31">
        <v>40.77473476437207</v>
      </c>
      <c r="I13" s="1"/>
    </row>
    <row r="14" spans="1:9" customFormat="1" ht="12" customHeight="1" x14ac:dyDescent="0.15">
      <c r="A14" s="18" t="s">
        <v>476</v>
      </c>
      <c r="B14" s="31">
        <v>100</v>
      </c>
      <c r="C14" s="31">
        <v>56.84301584410855</v>
      </c>
      <c r="D14" s="31">
        <v>51.481970497177201</v>
      </c>
      <c r="E14" s="31">
        <v>4.8920961573483881</v>
      </c>
      <c r="F14" s="31">
        <v>40.261336732835552</v>
      </c>
      <c r="G14" s="31">
        <v>0.43480240393370967</v>
      </c>
      <c r="H14" s="31">
        <v>39.80149335275906</v>
      </c>
      <c r="I14" s="1"/>
    </row>
    <row r="15" spans="1:9" customFormat="1" ht="12" customHeight="1" x14ac:dyDescent="0.15">
      <c r="A15" s="18" t="s">
        <v>642</v>
      </c>
      <c r="B15" s="31">
        <v>100</v>
      </c>
      <c r="C15" s="956">
        <v>58.205423381939113</v>
      </c>
      <c r="D15" s="31">
        <v>50.488189647821272</v>
      </c>
      <c r="E15" s="31">
        <v>4.1783917455444701</v>
      </c>
      <c r="F15" s="31">
        <v>38.441204059009124</v>
      </c>
      <c r="G15" s="31">
        <v>0.54574912594866543</v>
      </c>
      <c r="H15" s="31">
        <v>37.720644666155032</v>
      </c>
      <c r="I15" s="1"/>
    </row>
    <row r="16" spans="1:9" customFormat="1" ht="12" customHeight="1" x14ac:dyDescent="0.15">
      <c r="A16" s="17" t="s">
        <v>1038</v>
      </c>
      <c r="B16" s="31"/>
      <c r="C16" s="31"/>
      <c r="D16" s="31"/>
      <c r="E16" s="31"/>
      <c r="F16" s="31"/>
      <c r="G16" s="31"/>
      <c r="H16" s="31"/>
      <c r="I16" s="1"/>
    </row>
    <row r="17" spans="1:9" customFormat="1" ht="12" customHeight="1" x14ac:dyDescent="0.15">
      <c r="A17" s="18" t="s">
        <v>643</v>
      </c>
      <c r="B17" s="31" t="s">
        <v>1</v>
      </c>
      <c r="C17" s="31">
        <v>100</v>
      </c>
      <c r="D17" s="31">
        <v>90.827239294923274</v>
      </c>
      <c r="E17" s="31">
        <v>9.1769877837426552</v>
      </c>
      <c r="F17" s="31">
        <v>100</v>
      </c>
      <c r="G17" s="31">
        <v>1.9578760011865914</v>
      </c>
      <c r="H17" s="31">
        <v>98.048056956392756</v>
      </c>
      <c r="I17" s="1"/>
    </row>
    <row r="18" spans="1:9" customFormat="1" ht="12" customHeight="1" x14ac:dyDescent="0.15">
      <c r="A18" s="18" t="s">
        <v>476</v>
      </c>
      <c r="B18" s="31" t="s">
        <v>1</v>
      </c>
      <c r="C18" s="31">
        <v>100</v>
      </c>
      <c r="D18" s="31">
        <v>90.568682418902682</v>
      </c>
      <c r="E18" s="31">
        <v>8.6063275931117342</v>
      </c>
      <c r="F18" s="31">
        <v>100</v>
      </c>
      <c r="G18" s="31">
        <v>1.0799502431301593</v>
      </c>
      <c r="H18" s="31">
        <v>98.857853669569153</v>
      </c>
      <c r="I18" s="1"/>
    </row>
    <row r="19" spans="1:9" customFormat="1" ht="12" customHeight="1" x14ac:dyDescent="0.15">
      <c r="A19" s="37" t="s">
        <v>642</v>
      </c>
      <c r="B19" s="152" t="s">
        <v>1</v>
      </c>
      <c r="C19" s="152">
        <v>100</v>
      </c>
      <c r="D19" s="152">
        <v>86.741383730725559</v>
      </c>
      <c r="E19" s="152">
        <v>7.178698311540856</v>
      </c>
      <c r="F19" s="152">
        <v>100</v>
      </c>
      <c r="G19" s="152">
        <v>1.419698314108252</v>
      </c>
      <c r="H19" s="152">
        <v>98.125554569653957</v>
      </c>
      <c r="I19" s="1"/>
    </row>
    <row r="20" spans="1:9" customFormat="1" ht="12" customHeight="1" x14ac:dyDescent="0.15">
      <c r="A20" s="87" t="s">
        <v>1037</v>
      </c>
      <c r="B20" s="31"/>
      <c r="C20" s="31"/>
      <c r="D20" s="31"/>
      <c r="E20" s="31"/>
      <c r="F20" s="31"/>
      <c r="G20" s="31"/>
      <c r="H20" s="31"/>
      <c r="I20" s="1"/>
    </row>
    <row r="21" spans="1:9" customFormat="1" ht="12" customHeight="1" x14ac:dyDescent="0.15">
      <c r="A21" s="87" t="s">
        <v>1036</v>
      </c>
      <c r="B21" s="1"/>
      <c r="C21" s="1"/>
      <c r="D21" s="1"/>
      <c r="E21" s="1"/>
      <c r="F21" s="1"/>
      <c r="G21" s="1"/>
      <c r="H21" s="1"/>
      <c r="I21" s="1"/>
    </row>
  </sheetData>
  <mergeCells count="2">
    <mergeCell ref="C3:E3"/>
    <mergeCell ref="F3:H3"/>
  </mergeCells>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view="pageBreakPreview" zoomScale="80" zoomScaleNormal="100" workbookViewId="0">
      <selection activeCell="B29" sqref="B29"/>
    </sheetView>
  </sheetViews>
  <sheetFormatPr defaultRowHeight="11.25" x14ac:dyDescent="0.15"/>
  <cols>
    <col min="1" max="1" width="23.625" style="1" customWidth="1"/>
    <col min="2" max="9" width="10.625" style="1" customWidth="1"/>
    <col min="10" max="16384" width="9" style="1"/>
  </cols>
  <sheetData>
    <row r="1" spans="1:10" customFormat="1" ht="12" customHeight="1" x14ac:dyDescent="0.15">
      <c r="A1" s="645" t="s">
        <v>1035</v>
      </c>
      <c r="B1" s="50"/>
      <c r="C1" s="50"/>
      <c r="D1" s="50"/>
      <c r="E1" s="50"/>
      <c r="F1" s="50"/>
      <c r="G1" s="50"/>
      <c r="H1" s="50"/>
      <c r="I1" s="50"/>
      <c r="J1" s="1"/>
    </row>
    <row r="2" spans="1:10" customFormat="1" ht="12" customHeight="1" x14ac:dyDescent="0.15">
      <c r="A2" s="478"/>
      <c r="B2" s="857"/>
      <c r="C2" s="638" t="s">
        <v>1032</v>
      </c>
      <c r="D2" s="638"/>
      <c r="E2" s="642"/>
      <c r="F2" s="857"/>
      <c r="G2" s="638" t="s">
        <v>1031</v>
      </c>
      <c r="H2" s="638"/>
      <c r="I2" s="638"/>
      <c r="J2" s="1"/>
    </row>
    <row r="3" spans="1:10" customFormat="1" ht="12" customHeight="1" x14ac:dyDescent="0.15">
      <c r="A3" s="87"/>
      <c r="B3" s="946" t="s">
        <v>73</v>
      </c>
      <c r="C3" s="853" t="s">
        <v>1030</v>
      </c>
      <c r="D3" s="706" t="s">
        <v>1029</v>
      </c>
      <c r="E3" s="854" t="s">
        <v>667</v>
      </c>
      <c r="F3" s="946" t="s">
        <v>73</v>
      </c>
      <c r="G3" s="854" t="s">
        <v>1030</v>
      </c>
      <c r="H3" s="706" t="s">
        <v>1029</v>
      </c>
      <c r="I3" s="955" t="s">
        <v>667</v>
      </c>
      <c r="J3" s="1"/>
    </row>
    <row r="4" spans="1:10" customFormat="1" ht="12" customHeight="1" x14ac:dyDescent="0.15">
      <c r="A4" s="87"/>
      <c r="B4" s="946" t="s">
        <v>184</v>
      </c>
      <c r="C4" s="946"/>
      <c r="D4" s="703" t="s">
        <v>1028</v>
      </c>
      <c r="E4" s="947" t="s">
        <v>1027</v>
      </c>
      <c r="F4" s="946" t="s">
        <v>184</v>
      </c>
      <c r="G4" s="947"/>
      <c r="H4" s="703" t="s">
        <v>1028</v>
      </c>
      <c r="I4" s="931" t="s">
        <v>1027</v>
      </c>
      <c r="J4" s="1"/>
    </row>
    <row r="5" spans="1:10" customFormat="1" ht="12" customHeight="1" x14ac:dyDescent="0.15">
      <c r="A5" s="87"/>
      <c r="B5" s="851"/>
      <c r="C5" s="851"/>
      <c r="D5" s="700" t="s">
        <v>1026</v>
      </c>
      <c r="E5" s="852" t="s">
        <v>1025</v>
      </c>
      <c r="F5" s="632"/>
      <c r="G5" s="852"/>
      <c r="H5" s="700" t="s">
        <v>1026</v>
      </c>
      <c r="I5" s="632" t="s">
        <v>1025</v>
      </c>
      <c r="J5" s="1"/>
    </row>
    <row r="6" spans="1:10" customFormat="1" ht="12" customHeight="1" x14ac:dyDescent="0.15">
      <c r="A6" s="954" t="s">
        <v>1024</v>
      </c>
      <c r="B6" s="86"/>
      <c r="C6" s="86"/>
      <c r="D6" s="86"/>
      <c r="E6" s="86"/>
      <c r="F6" s="86"/>
      <c r="G6" s="86"/>
      <c r="H6" s="86"/>
      <c r="I6" s="86"/>
      <c r="J6" s="1"/>
    </row>
    <row r="7" spans="1:10" customFormat="1" ht="12" customHeight="1" x14ac:dyDescent="0.15">
      <c r="A7" s="87" t="s">
        <v>913</v>
      </c>
      <c r="B7" s="695">
        <v>6501000</v>
      </c>
      <c r="C7" s="695">
        <v>2775000</v>
      </c>
      <c r="D7" s="695">
        <v>913000</v>
      </c>
      <c r="E7" s="695">
        <v>2800000</v>
      </c>
      <c r="F7" s="695">
        <v>3507000</v>
      </c>
      <c r="G7" s="695">
        <v>853000</v>
      </c>
      <c r="H7" s="695">
        <v>851000</v>
      </c>
      <c r="I7" s="695">
        <v>1802000</v>
      </c>
      <c r="J7" s="1"/>
    </row>
    <row r="8" spans="1:10" customFormat="1" ht="12" customHeight="1" x14ac:dyDescent="0.15">
      <c r="A8" s="87" t="s">
        <v>912</v>
      </c>
      <c r="B8" s="695">
        <v>4961000</v>
      </c>
      <c r="C8" s="695">
        <v>2478000</v>
      </c>
      <c r="D8" s="695">
        <v>400000</v>
      </c>
      <c r="E8" s="695">
        <v>2049000</v>
      </c>
      <c r="F8" s="695">
        <v>2156000</v>
      </c>
      <c r="G8" s="695">
        <v>655000</v>
      </c>
      <c r="H8" s="695">
        <v>356000</v>
      </c>
      <c r="I8" s="695">
        <v>1142000</v>
      </c>
      <c r="J8" s="1"/>
    </row>
    <row r="9" spans="1:10" customFormat="1" ht="12" customHeight="1" x14ac:dyDescent="0.15">
      <c r="A9" s="87" t="s">
        <v>911</v>
      </c>
      <c r="B9" s="695">
        <v>6486000</v>
      </c>
      <c r="C9" s="695">
        <v>3336000</v>
      </c>
      <c r="D9" s="695">
        <v>493000</v>
      </c>
      <c r="E9" s="695">
        <v>2132000</v>
      </c>
      <c r="F9" s="695">
        <v>2984000</v>
      </c>
      <c r="G9" s="695">
        <v>1170000</v>
      </c>
      <c r="H9" s="695">
        <v>441000</v>
      </c>
      <c r="I9" s="695">
        <v>1211000</v>
      </c>
      <c r="J9" s="1"/>
    </row>
    <row r="10" spans="1:10" customFormat="1" ht="12" customHeight="1" x14ac:dyDescent="0.15">
      <c r="A10" s="771" t="s">
        <v>749</v>
      </c>
      <c r="B10" s="86"/>
      <c r="C10" s="86"/>
      <c r="D10" s="86"/>
      <c r="E10" s="86"/>
      <c r="F10" s="86"/>
      <c r="G10" s="86"/>
      <c r="H10" s="86"/>
      <c r="I10" s="86"/>
      <c r="J10" s="1"/>
    </row>
    <row r="11" spans="1:10" customFormat="1" ht="12" customHeight="1" x14ac:dyDescent="0.15">
      <c r="A11" s="87" t="s">
        <v>913</v>
      </c>
      <c r="B11" s="694">
        <v>100</v>
      </c>
      <c r="C11" s="694">
        <v>42.685740655283801</v>
      </c>
      <c r="D11" s="694">
        <v>14.043993231810489</v>
      </c>
      <c r="E11" s="694">
        <v>43.070296877403472</v>
      </c>
      <c r="F11" s="694">
        <v>100</v>
      </c>
      <c r="G11" s="694">
        <v>24.322783005417737</v>
      </c>
      <c r="H11" s="694">
        <v>24.265754205873964</v>
      </c>
      <c r="I11" s="694">
        <v>51.382948388936413</v>
      </c>
      <c r="J11" s="1"/>
    </row>
    <row r="12" spans="1:10" customFormat="1" ht="12" customHeight="1" x14ac:dyDescent="0.15">
      <c r="A12" s="87" t="s">
        <v>912</v>
      </c>
      <c r="B12" s="694">
        <v>100</v>
      </c>
      <c r="C12" s="694">
        <v>49.949606934085871</v>
      </c>
      <c r="D12" s="694">
        <v>8.0628905462608333</v>
      </c>
      <c r="E12" s="694">
        <v>41.302156823221125</v>
      </c>
      <c r="F12" s="694">
        <v>100</v>
      </c>
      <c r="G12" s="694">
        <v>30.380333951762523</v>
      </c>
      <c r="H12" s="694">
        <v>16.512059369202227</v>
      </c>
      <c r="I12" s="694">
        <v>52.968460111317249</v>
      </c>
      <c r="J12" s="1"/>
    </row>
    <row r="13" spans="1:10" customFormat="1" ht="12" customHeight="1" x14ac:dyDescent="0.15">
      <c r="A13" s="624" t="s">
        <v>911</v>
      </c>
      <c r="B13" s="691">
        <v>100</v>
      </c>
      <c r="C13" s="691">
        <v>51.433857539315454</v>
      </c>
      <c r="D13" s="691">
        <v>7.6009867406722167</v>
      </c>
      <c r="E13" s="691">
        <v>32.870798643231574</v>
      </c>
      <c r="F13" s="691">
        <v>100</v>
      </c>
      <c r="G13" s="691">
        <v>39.20911528150134</v>
      </c>
      <c r="H13" s="691">
        <v>14.778820375335119</v>
      </c>
      <c r="I13" s="691">
        <v>40.583109919571051</v>
      </c>
      <c r="J13" s="1"/>
    </row>
    <row r="14" spans="1:10" customFormat="1" ht="12" customHeight="1" x14ac:dyDescent="0.15">
      <c r="A14" s="87" t="s">
        <v>1034</v>
      </c>
      <c r="B14" s="50"/>
      <c r="C14" s="50"/>
      <c r="D14" s="50"/>
      <c r="E14" s="50"/>
      <c r="F14" s="50"/>
      <c r="G14" s="50"/>
      <c r="H14" s="50"/>
      <c r="I14" s="50"/>
      <c r="J14" s="1"/>
    </row>
    <row r="15" spans="1:10" customFormat="1" ht="12" customHeight="1" x14ac:dyDescent="0.15"/>
  </sheetData>
  <mergeCells count="2">
    <mergeCell ref="C2:E2"/>
    <mergeCell ref="G2:I2"/>
  </mergeCells>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view="pageBreakPreview" zoomScale="80" zoomScaleNormal="100" workbookViewId="0">
      <selection activeCell="B29" sqref="B29"/>
    </sheetView>
  </sheetViews>
  <sheetFormatPr defaultRowHeight="11.25" x14ac:dyDescent="0.15"/>
  <cols>
    <col min="1" max="1" width="23.625" style="1" customWidth="1"/>
    <col min="2" max="9" width="10.625" style="1" customWidth="1"/>
    <col min="10" max="16384" width="9" style="1"/>
  </cols>
  <sheetData>
    <row r="1" spans="1:10" customFormat="1" ht="12" customHeight="1" x14ac:dyDescent="0.15"/>
    <row r="2" spans="1:10" customFormat="1" ht="12" customHeight="1" x14ac:dyDescent="0.15">
      <c r="A2" s="48" t="s">
        <v>1033</v>
      </c>
      <c r="B2" s="1"/>
      <c r="C2" s="1"/>
      <c r="D2" s="1"/>
      <c r="E2" s="1"/>
      <c r="F2" s="1"/>
      <c r="G2" s="1"/>
      <c r="H2" s="1"/>
      <c r="I2" s="1"/>
      <c r="J2" s="1"/>
    </row>
    <row r="3" spans="1:10" customFormat="1" ht="12" customHeight="1" x14ac:dyDescent="0.15">
      <c r="A3" s="47"/>
      <c r="B3" s="125"/>
      <c r="C3" s="209" t="s">
        <v>1032</v>
      </c>
      <c r="D3" s="209"/>
      <c r="E3" s="210"/>
      <c r="F3" s="125"/>
      <c r="G3" s="209" t="s">
        <v>1031</v>
      </c>
      <c r="H3" s="209"/>
      <c r="I3" s="209"/>
      <c r="J3" s="1"/>
    </row>
    <row r="4" spans="1:10" customFormat="1" ht="12" customHeight="1" x14ac:dyDescent="0.15">
      <c r="A4" s="18"/>
      <c r="B4" s="111" t="s">
        <v>73</v>
      </c>
      <c r="C4" s="118" t="s">
        <v>1030</v>
      </c>
      <c r="D4" s="355" t="s">
        <v>1029</v>
      </c>
      <c r="E4" s="114" t="s">
        <v>667</v>
      </c>
      <c r="F4" s="111" t="s">
        <v>73</v>
      </c>
      <c r="G4" s="114" t="s">
        <v>1030</v>
      </c>
      <c r="H4" s="355" t="s">
        <v>1029</v>
      </c>
      <c r="I4" s="117" t="s">
        <v>667</v>
      </c>
      <c r="J4" s="1"/>
    </row>
    <row r="5" spans="1:10" customFormat="1" ht="12" customHeight="1" x14ac:dyDescent="0.15">
      <c r="A5" s="18"/>
      <c r="B5" s="111" t="s">
        <v>184</v>
      </c>
      <c r="C5" s="111"/>
      <c r="D5" s="835" t="s">
        <v>1028</v>
      </c>
      <c r="E5" s="112" t="s">
        <v>1027</v>
      </c>
      <c r="F5" s="111" t="s">
        <v>184</v>
      </c>
      <c r="G5" s="112"/>
      <c r="H5" s="835" t="s">
        <v>1028</v>
      </c>
      <c r="I5" s="932" t="s">
        <v>1027</v>
      </c>
      <c r="J5" s="1"/>
    </row>
    <row r="6" spans="1:10" customFormat="1" ht="12" customHeight="1" x14ac:dyDescent="0.15">
      <c r="A6" s="18"/>
      <c r="B6" s="109"/>
      <c r="C6" s="109"/>
      <c r="D6" s="241" t="s">
        <v>1026</v>
      </c>
      <c r="E6" s="110" t="s">
        <v>1025</v>
      </c>
      <c r="F6" s="123"/>
      <c r="G6" s="110"/>
      <c r="H6" s="241" t="s">
        <v>1026</v>
      </c>
      <c r="I6" s="123" t="s">
        <v>1025</v>
      </c>
      <c r="J6" s="1"/>
    </row>
    <row r="7" spans="1:10" customFormat="1" ht="12" customHeight="1" x14ac:dyDescent="0.15">
      <c r="A7" s="43" t="s">
        <v>1024</v>
      </c>
      <c r="B7" s="11"/>
      <c r="C7" s="11"/>
      <c r="D7" s="11"/>
      <c r="E7" s="11"/>
      <c r="F7" s="11"/>
      <c r="G7" s="11"/>
      <c r="H7" s="11"/>
      <c r="I7" s="11"/>
      <c r="J7" s="1"/>
    </row>
    <row r="8" spans="1:10" customFormat="1" ht="12" customHeight="1" x14ac:dyDescent="0.15">
      <c r="A8" s="19" t="s">
        <v>1015</v>
      </c>
      <c r="B8" s="715">
        <v>6486000</v>
      </c>
      <c r="C8" s="715">
        <v>3336000</v>
      </c>
      <c r="D8" s="715">
        <v>493000</v>
      </c>
      <c r="E8" s="715">
        <v>2132000</v>
      </c>
      <c r="F8" s="715">
        <v>2984000</v>
      </c>
      <c r="G8" s="715">
        <v>1170000</v>
      </c>
      <c r="H8" s="715">
        <v>441000</v>
      </c>
      <c r="I8" s="715">
        <v>1211000</v>
      </c>
      <c r="J8" s="1"/>
    </row>
    <row r="9" spans="1:10" customFormat="1" ht="12" customHeight="1" x14ac:dyDescent="0.15">
      <c r="A9" s="18" t="s">
        <v>1023</v>
      </c>
      <c r="B9" s="715">
        <v>1200000</v>
      </c>
      <c r="C9" s="715">
        <v>657000</v>
      </c>
      <c r="D9" s="715">
        <v>91000</v>
      </c>
      <c r="E9" s="715">
        <v>282000</v>
      </c>
      <c r="F9" s="715">
        <v>535000</v>
      </c>
      <c r="G9" s="715">
        <v>225000</v>
      </c>
      <c r="H9" s="715">
        <v>80000</v>
      </c>
      <c r="I9" s="715">
        <v>171000</v>
      </c>
      <c r="J9" s="1"/>
    </row>
    <row r="10" spans="1:10" customFormat="1" ht="12" customHeight="1" x14ac:dyDescent="0.15">
      <c r="A10" s="18" t="s">
        <v>1022</v>
      </c>
      <c r="B10" s="715">
        <v>1428000</v>
      </c>
      <c r="C10" s="715">
        <v>786000</v>
      </c>
      <c r="D10" s="715">
        <v>107000</v>
      </c>
      <c r="E10" s="715">
        <v>400000</v>
      </c>
      <c r="F10" s="715">
        <v>654000</v>
      </c>
      <c r="G10" s="715">
        <v>266000</v>
      </c>
      <c r="H10" s="715">
        <v>94000</v>
      </c>
      <c r="I10" s="715">
        <v>249000</v>
      </c>
      <c r="J10" s="1"/>
    </row>
    <row r="11" spans="1:10" customFormat="1" ht="12" customHeight="1" x14ac:dyDescent="0.15">
      <c r="A11" s="18" t="s">
        <v>1021</v>
      </c>
      <c r="B11" s="715">
        <v>1098000</v>
      </c>
      <c r="C11" s="715">
        <v>584000</v>
      </c>
      <c r="D11" s="715">
        <v>86000</v>
      </c>
      <c r="E11" s="715">
        <v>348000</v>
      </c>
      <c r="F11" s="715">
        <v>493000</v>
      </c>
      <c r="G11" s="715">
        <v>197000</v>
      </c>
      <c r="H11" s="715">
        <v>76000</v>
      </c>
      <c r="I11" s="715">
        <v>198000</v>
      </c>
      <c r="J11" s="1"/>
    </row>
    <row r="12" spans="1:10" customFormat="1" ht="12" customHeight="1" x14ac:dyDescent="0.15">
      <c r="A12" s="18" t="s">
        <v>1020</v>
      </c>
      <c r="B12" s="715">
        <v>1262000</v>
      </c>
      <c r="C12" s="715">
        <v>641000</v>
      </c>
      <c r="D12" s="715">
        <v>109000</v>
      </c>
      <c r="E12" s="715">
        <v>438000</v>
      </c>
      <c r="F12" s="715">
        <v>602000</v>
      </c>
      <c r="G12" s="715">
        <v>234000</v>
      </c>
      <c r="H12" s="715">
        <v>100000</v>
      </c>
      <c r="I12" s="715">
        <v>249000</v>
      </c>
      <c r="J12" s="1"/>
    </row>
    <row r="13" spans="1:10" customFormat="1" ht="12" customHeight="1" x14ac:dyDescent="0.15">
      <c r="A13" s="18" t="s">
        <v>1019</v>
      </c>
      <c r="B13" s="715">
        <v>872000</v>
      </c>
      <c r="C13" s="715">
        <v>414000</v>
      </c>
      <c r="D13" s="715">
        <v>67000</v>
      </c>
      <c r="E13" s="715">
        <v>353000</v>
      </c>
      <c r="F13" s="715">
        <v>417000</v>
      </c>
      <c r="G13" s="715">
        <v>152000</v>
      </c>
      <c r="H13" s="715">
        <v>61000</v>
      </c>
      <c r="I13" s="715">
        <v>192000</v>
      </c>
      <c r="J13" s="1"/>
    </row>
    <row r="14" spans="1:10" customFormat="1" ht="12" customHeight="1" x14ac:dyDescent="0.15">
      <c r="A14" s="18" t="s">
        <v>1018</v>
      </c>
      <c r="B14" s="715">
        <v>618000</v>
      </c>
      <c r="C14" s="715">
        <v>251000</v>
      </c>
      <c r="D14" s="715">
        <v>33000</v>
      </c>
      <c r="E14" s="715">
        <v>310000</v>
      </c>
      <c r="F14" s="715">
        <v>280000</v>
      </c>
      <c r="G14" s="715">
        <v>95000</v>
      </c>
      <c r="H14" s="715">
        <v>30000</v>
      </c>
      <c r="I14" s="715">
        <v>151000</v>
      </c>
      <c r="J14" s="1"/>
    </row>
    <row r="15" spans="1:10" customFormat="1" ht="12" customHeight="1" x14ac:dyDescent="0.15">
      <c r="A15" s="17" t="s">
        <v>749</v>
      </c>
      <c r="B15" s="11"/>
      <c r="C15" s="11"/>
      <c r="D15" s="11"/>
      <c r="E15" s="11"/>
      <c r="F15" s="11"/>
      <c r="G15" s="11"/>
      <c r="H15" s="11"/>
      <c r="I15" s="11"/>
      <c r="J15" s="1"/>
    </row>
    <row r="16" spans="1:10" customFormat="1" ht="12" customHeight="1" x14ac:dyDescent="0.15">
      <c r="A16" s="19" t="s">
        <v>1015</v>
      </c>
      <c r="B16" s="249">
        <v>100</v>
      </c>
      <c r="C16" s="249">
        <v>51.433857539315454</v>
      </c>
      <c r="D16" s="249">
        <v>7.6009867406722167</v>
      </c>
      <c r="E16" s="249">
        <v>32.870798643231574</v>
      </c>
      <c r="F16" s="249">
        <v>100</v>
      </c>
      <c r="G16" s="249">
        <v>39.20911528150134</v>
      </c>
      <c r="H16" s="249">
        <v>14.778820375335119</v>
      </c>
      <c r="I16" s="249">
        <v>40.583109919571051</v>
      </c>
      <c r="J16" s="1"/>
    </row>
    <row r="17" spans="1:10" customFormat="1" ht="12" customHeight="1" x14ac:dyDescent="0.15">
      <c r="A17" s="18" t="s">
        <v>1023</v>
      </c>
      <c r="B17" s="249">
        <v>100</v>
      </c>
      <c r="C17" s="249">
        <v>54.75</v>
      </c>
      <c r="D17" s="249">
        <v>7.5833333333333339</v>
      </c>
      <c r="E17" s="249">
        <v>23.5</v>
      </c>
      <c r="F17" s="249">
        <v>100</v>
      </c>
      <c r="G17" s="249">
        <v>42.056074766355138</v>
      </c>
      <c r="H17" s="249">
        <v>14.953271028037381</v>
      </c>
      <c r="I17" s="249">
        <v>31.962616822429908</v>
      </c>
      <c r="J17" s="1"/>
    </row>
    <row r="18" spans="1:10" customFormat="1" ht="12" customHeight="1" x14ac:dyDescent="0.15">
      <c r="A18" s="18" t="s">
        <v>1022</v>
      </c>
      <c r="B18" s="249">
        <v>100</v>
      </c>
      <c r="C18" s="249">
        <v>55.042016806722692</v>
      </c>
      <c r="D18" s="249">
        <v>7.4929971988795518</v>
      </c>
      <c r="E18" s="249">
        <v>28.011204481792717</v>
      </c>
      <c r="F18" s="249">
        <v>100</v>
      </c>
      <c r="G18" s="249">
        <v>40.672782874617738</v>
      </c>
      <c r="H18" s="249">
        <v>14.37308868501529</v>
      </c>
      <c r="I18" s="249">
        <v>38.073394495412842</v>
      </c>
      <c r="J18" s="1"/>
    </row>
    <row r="19" spans="1:10" customFormat="1" ht="12" customHeight="1" x14ac:dyDescent="0.15">
      <c r="A19" s="18" t="s">
        <v>1021</v>
      </c>
      <c r="B19" s="249">
        <v>100</v>
      </c>
      <c r="C19" s="249">
        <v>53.187613843351542</v>
      </c>
      <c r="D19" s="249">
        <v>7.8324225865209467</v>
      </c>
      <c r="E19" s="249">
        <v>31.693989071038253</v>
      </c>
      <c r="F19" s="249">
        <v>100</v>
      </c>
      <c r="G19" s="249">
        <v>39.959432048681542</v>
      </c>
      <c r="H19" s="249">
        <v>15.415821501014198</v>
      </c>
      <c r="I19" s="249">
        <v>40.162271805273839</v>
      </c>
      <c r="J19" s="1"/>
    </row>
    <row r="20" spans="1:10" customFormat="1" ht="12" customHeight="1" x14ac:dyDescent="0.15">
      <c r="A20" s="18" t="s">
        <v>1020</v>
      </c>
      <c r="B20" s="249">
        <v>100</v>
      </c>
      <c r="C20" s="249">
        <v>50.792393026941362</v>
      </c>
      <c r="D20" s="249">
        <v>8.6370839936608554</v>
      </c>
      <c r="E20" s="249">
        <v>34.706814580031697</v>
      </c>
      <c r="F20" s="249">
        <v>100</v>
      </c>
      <c r="G20" s="249">
        <v>38.870431893687709</v>
      </c>
      <c r="H20" s="249">
        <v>16.611295681063122</v>
      </c>
      <c r="I20" s="249">
        <v>41.362126245847172</v>
      </c>
      <c r="J20" s="1"/>
    </row>
    <row r="21" spans="1:10" customFormat="1" ht="12" customHeight="1" x14ac:dyDescent="0.15">
      <c r="A21" s="18" t="s">
        <v>1019</v>
      </c>
      <c r="B21" s="249">
        <v>100</v>
      </c>
      <c r="C21" s="249">
        <v>47.477064220183486</v>
      </c>
      <c r="D21" s="249">
        <v>7.6834862385321099</v>
      </c>
      <c r="E21" s="249">
        <v>40.481651376146786</v>
      </c>
      <c r="F21" s="249">
        <v>100</v>
      </c>
      <c r="G21" s="249">
        <v>36.450839328537171</v>
      </c>
      <c r="H21" s="249">
        <v>14.628297362110313</v>
      </c>
      <c r="I21" s="249">
        <v>46.043165467625904</v>
      </c>
      <c r="J21" s="1"/>
    </row>
    <row r="22" spans="1:10" customFormat="1" ht="12" customHeight="1" x14ac:dyDescent="0.15">
      <c r="A22" s="37" t="s">
        <v>1018</v>
      </c>
      <c r="B22" s="248">
        <v>100</v>
      </c>
      <c r="C22" s="248">
        <v>40.614886731391586</v>
      </c>
      <c r="D22" s="248">
        <v>5.3398058252427179</v>
      </c>
      <c r="E22" s="248">
        <v>50.161812297734635</v>
      </c>
      <c r="F22" s="248">
        <v>100</v>
      </c>
      <c r="G22" s="248">
        <v>33.928571428571431</v>
      </c>
      <c r="H22" s="248">
        <v>10.714285714285714</v>
      </c>
      <c r="I22" s="248">
        <v>53.928571428571423</v>
      </c>
      <c r="J22" s="1"/>
    </row>
    <row r="23" spans="1:10" customFormat="1" ht="12" customHeight="1" x14ac:dyDescent="0.15">
      <c r="A23" s="277" t="s">
        <v>1017</v>
      </c>
      <c r="B23" s="1"/>
      <c r="C23" s="1"/>
      <c r="D23" s="1"/>
      <c r="E23" s="1"/>
      <c r="F23" s="1"/>
      <c r="G23" s="1"/>
      <c r="H23" s="1"/>
      <c r="I23" s="1"/>
      <c r="J23" s="1"/>
    </row>
    <row r="24" spans="1:10" x14ac:dyDescent="0.15">
      <c r="A24" s="1" t="s">
        <v>886</v>
      </c>
    </row>
    <row r="25" spans="1:10" x14ac:dyDescent="0.15">
      <c r="A25" s="50"/>
      <c r="B25" s="50"/>
      <c r="C25" s="50"/>
      <c r="D25" s="50"/>
      <c r="E25" s="50"/>
      <c r="F25" s="50"/>
      <c r="G25" s="50"/>
    </row>
  </sheetData>
  <mergeCells count="2">
    <mergeCell ref="C3:E3"/>
    <mergeCell ref="G3:I3"/>
  </mergeCells>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4" customFormat="1" ht="12" customHeight="1" x14ac:dyDescent="0.15">
      <c r="A1" s="943" t="s">
        <v>1076</v>
      </c>
      <c r="B1" s="11"/>
      <c r="C1" s="11"/>
      <c r="D1" s="11"/>
    </row>
    <row r="2" spans="1:4" customFormat="1" ht="12" customHeight="1" x14ac:dyDescent="0.15">
      <c r="A2" s="84" t="s">
        <v>1075</v>
      </c>
      <c r="B2" s="25"/>
      <c r="C2" s="25"/>
      <c r="D2" s="25"/>
    </row>
    <row r="3" spans="1:4" customFormat="1" ht="12" customHeight="1" x14ac:dyDescent="0.15">
      <c r="A3" s="189"/>
      <c r="B3" s="115" t="s">
        <v>7</v>
      </c>
      <c r="C3" s="26" t="s">
        <v>8</v>
      </c>
      <c r="D3" s="115" t="s">
        <v>162</v>
      </c>
    </row>
    <row r="4" spans="1:4" customFormat="1" ht="12" customHeight="1" x14ac:dyDescent="0.15">
      <c r="A4" s="18" t="s">
        <v>1063</v>
      </c>
      <c r="B4" s="968">
        <v>1037</v>
      </c>
      <c r="C4" s="968">
        <v>1063</v>
      </c>
      <c r="D4" s="613">
        <v>2.507232401157184</v>
      </c>
    </row>
    <row r="5" spans="1:4" customFormat="1" ht="12" customHeight="1" x14ac:dyDescent="0.15">
      <c r="A5" s="18" t="s">
        <v>825</v>
      </c>
      <c r="B5" s="968">
        <v>803776</v>
      </c>
      <c r="C5" s="968">
        <v>681005</v>
      </c>
      <c r="D5" s="613">
        <v>-15.274280396528386</v>
      </c>
    </row>
    <row r="6" spans="1:4" customFormat="1" ht="12" customHeight="1" x14ac:dyDescent="0.15">
      <c r="A6" s="37" t="s">
        <v>1074</v>
      </c>
      <c r="B6" s="966">
        <v>775</v>
      </c>
      <c r="C6" s="966">
        <v>641</v>
      </c>
      <c r="D6" s="258">
        <v>-17.290322580645164</v>
      </c>
    </row>
    <row r="7" spans="1:4" customFormat="1"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6" customFormat="1" ht="12" customHeight="1" x14ac:dyDescent="0.15"/>
    <row r="2" spans="1:6" customFormat="1" ht="12" customHeight="1" x14ac:dyDescent="0.15">
      <c r="A2" s="990" t="s">
        <v>1073</v>
      </c>
      <c r="B2" s="365"/>
      <c r="C2" s="365"/>
      <c r="D2" s="972"/>
      <c r="E2" s="1"/>
      <c r="F2" s="1"/>
    </row>
    <row r="3" spans="1:6" customFormat="1" ht="12" customHeight="1" x14ac:dyDescent="0.15">
      <c r="A3" s="989" t="s">
        <v>955</v>
      </c>
      <c r="B3" s="988"/>
      <c r="C3" s="988"/>
      <c r="D3" s="972"/>
      <c r="E3" s="1"/>
      <c r="F3" s="1"/>
    </row>
    <row r="4" spans="1:6" customFormat="1" ht="12" customHeight="1" x14ac:dyDescent="0.15">
      <c r="A4" s="987"/>
      <c r="B4" s="985" t="s">
        <v>243</v>
      </c>
      <c r="C4" s="986"/>
      <c r="D4" s="985" t="s">
        <v>505</v>
      </c>
      <c r="E4" s="984"/>
      <c r="F4" s="983" t="s">
        <v>162</v>
      </c>
    </row>
    <row r="5" spans="1:6" customFormat="1" ht="12" customHeight="1" x14ac:dyDescent="0.15">
      <c r="A5" s="982"/>
      <c r="B5" s="980" t="s">
        <v>7</v>
      </c>
      <c r="C5" s="981" t="s">
        <v>8</v>
      </c>
      <c r="D5" s="980" t="s">
        <v>7</v>
      </c>
      <c r="E5" s="979" t="s">
        <v>8</v>
      </c>
      <c r="F5" s="978" t="s">
        <v>114</v>
      </c>
    </row>
    <row r="6" spans="1:6" customFormat="1" ht="12" customHeight="1" x14ac:dyDescent="0.15">
      <c r="A6" s="47" t="s">
        <v>1072</v>
      </c>
      <c r="B6" s="977">
        <v>803776</v>
      </c>
      <c r="C6" s="964">
        <v>681004.71</v>
      </c>
      <c r="D6" s="963">
        <v>100</v>
      </c>
      <c r="E6" s="963">
        <v>100</v>
      </c>
      <c r="F6" s="613">
        <v>-15.274316476232189</v>
      </c>
    </row>
    <row r="7" spans="1:6" customFormat="1" ht="12" customHeight="1" x14ac:dyDescent="0.15">
      <c r="A7" s="87" t="s">
        <v>937</v>
      </c>
      <c r="B7" s="976">
        <v>161346</v>
      </c>
      <c r="C7" s="975">
        <v>181014.11499999999</v>
      </c>
      <c r="D7" s="255">
        <v>20.073503065530694</v>
      </c>
      <c r="E7" s="255">
        <v>26.580449788665927</v>
      </c>
      <c r="F7" s="613">
        <v>12.190023303955469</v>
      </c>
    </row>
    <row r="8" spans="1:6" customFormat="1" ht="12" customHeight="1" x14ac:dyDescent="0.15">
      <c r="A8" s="87" t="s">
        <v>936</v>
      </c>
      <c r="B8" s="976">
        <v>169093</v>
      </c>
      <c r="C8" s="975">
        <v>162451.65299999999</v>
      </c>
      <c r="D8" s="255">
        <v>21.037328808026118</v>
      </c>
      <c r="E8" s="255">
        <v>23.854703295664432</v>
      </c>
      <c r="F8" s="613">
        <v>-3.9276297658684922</v>
      </c>
    </row>
    <row r="9" spans="1:6" customFormat="1" ht="12" customHeight="1" x14ac:dyDescent="0.15">
      <c r="A9" s="87" t="s">
        <v>935</v>
      </c>
      <c r="B9" s="976">
        <v>122810</v>
      </c>
      <c r="C9" s="975">
        <v>99689.201000000001</v>
      </c>
      <c r="D9" s="255">
        <v>15.279132494625369</v>
      </c>
      <c r="E9" s="255">
        <v>14.638547947781449</v>
      </c>
      <c r="F9" s="613">
        <v>-18.826479114078655</v>
      </c>
    </row>
    <row r="10" spans="1:6" customFormat="1" ht="12" customHeight="1" x14ac:dyDescent="0.15">
      <c r="A10" s="87" t="s">
        <v>934</v>
      </c>
      <c r="B10" s="976">
        <v>136497</v>
      </c>
      <c r="C10" s="975">
        <v>121213.076</v>
      </c>
      <c r="D10" s="255">
        <v>16.981970101122702</v>
      </c>
      <c r="E10" s="255">
        <v>17.799153841388264</v>
      </c>
      <c r="F10" s="613">
        <v>-11.197260013040578</v>
      </c>
    </row>
    <row r="11" spans="1:6" customFormat="1" ht="12" customHeight="1" x14ac:dyDescent="0.15">
      <c r="A11" s="87" t="s">
        <v>933</v>
      </c>
      <c r="B11" s="976">
        <v>113685</v>
      </c>
      <c r="C11" s="975">
        <v>67770.206000000006</v>
      </c>
      <c r="D11" s="255">
        <v>14.143865952703241</v>
      </c>
      <c r="E11" s="255">
        <v>9.9515032722754615</v>
      </c>
      <c r="F11" s="613">
        <v>-40.387732770374271</v>
      </c>
    </row>
    <row r="12" spans="1:6" customFormat="1" ht="12" customHeight="1" x14ac:dyDescent="0.15">
      <c r="A12" s="87" t="s">
        <v>932</v>
      </c>
      <c r="B12" s="976">
        <v>100346</v>
      </c>
      <c r="C12" s="975">
        <v>45941.273000000001</v>
      </c>
      <c r="D12" s="255">
        <v>12.484323990763595</v>
      </c>
      <c r="E12" s="255">
        <v>6.7461020937725973</v>
      </c>
      <c r="F12" s="613">
        <v>-54.217135710441866</v>
      </c>
    </row>
    <row r="13" spans="1:6" customFormat="1" ht="12" customHeight="1" x14ac:dyDescent="0.15">
      <c r="A13" s="624" t="s">
        <v>1071</v>
      </c>
      <c r="B13" s="974" t="s">
        <v>1</v>
      </c>
      <c r="C13" s="966">
        <v>2925.1860000000001</v>
      </c>
      <c r="D13" s="181" t="s">
        <v>1</v>
      </c>
      <c r="E13" s="258">
        <v>0.42953976045187714</v>
      </c>
      <c r="F13" s="181" t="s">
        <v>1</v>
      </c>
    </row>
    <row r="14" spans="1:6" customFormat="1" ht="12" customHeight="1" x14ac:dyDescent="0.15">
      <c r="A14" s="365"/>
      <c r="B14" s="365"/>
      <c r="C14" s="365"/>
      <c r="D14" s="972"/>
      <c r="E14" s="1"/>
      <c r="F14" s="1"/>
    </row>
    <row r="15" spans="1:6" customFormat="1" ht="12" customHeight="1" x14ac:dyDescent="0.15"/>
  </sheetData>
  <mergeCells count="2">
    <mergeCell ref="B4:C4"/>
    <mergeCell ref="D4:E4"/>
  </mergeCells>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view="pageBreakPreview" zoomScale="85"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5" ht="12" customHeight="1" x14ac:dyDescent="0.15"/>
    <row r="2" spans="1:5" ht="12" customHeight="1" x14ac:dyDescent="0.15">
      <c r="A2" s="48" t="s">
        <v>47</v>
      </c>
      <c r="E2"/>
    </row>
    <row r="3" spans="1:5" ht="12" customHeight="1" x14ac:dyDescent="0.15">
      <c r="A3" s="47"/>
      <c r="B3" s="46" t="s">
        <v>9</v>
      </c>
      <c r="C3" s="46" t="s">
        <v>46</v>
      </c>
      <c r="D3" s="42" t="s">
        <v>45</v>
      </c>
    </row>
    <row r="4" spans="1:5" ht="12" customHeight="1" x14ac:dyDescent="0.15">
      <c r="A4" s="37"/>
      <c r="B4" s="45" t="s">
        <v>44</v>
      </c>
      <c r="C4" s="45" t="s">
        <v>43</v>
      </c>
      <c r="D4" s="44" t="s">
        <v>42</v>
      </c>
    </row>
    <row r="5" spans="1:5" ht="12" customHeight="1" x14ac:dyDescent="0.15">
      <c r="A5" s="43" t="s">
        <v>41</v>
      </c>
      <c r="B5" s="42"/>
      <c r="C5" s="41"/>
      <c r="D5" s="41"/>
    </row>
    <row r="6" spans="1:5" ht="12" customHeight="1" x14ac:dyDescent="0.15">
      <c r="A6" s="18" t="s">
        <v>40</v>
      </c>
      <c r="B6" s="40">
        <v>1870420</v>
      </c>
      <c r="C6" s="39">
        <v>807560</v>
      </c>
      <c r="D6" s="38">
        <v>43.175329605115429</v>
      </c>
    </row>
    <row r="7" spans="1:5" ht="12" customHeight="1" x14ac:dyDescent="0.15">
      <c r="A7" s="18" t="s">
        <v>39</v>
      </c>
      <c r="B7" s="40">
        <v>1859720</v>
      </c>
      <c r="C7" s="39">
        <v>770100</v>
      </c>
      <c r="D7" s="38">
        <v>41.409459488525151</v>
      </c>
    </row>
    <row r="8" spans="1:5" ht="12" customHeight="1" x14ac:dyDescent="0.15">
      <c r="A8" s="17" t="s">
        <v>38</v>
      </c>
      <c r="B8" s="40"/>
      <c r="C8" s="39"/>
      <c r="D8" s="38"/>
    </row>
    <row r="9" spans="1:5" ht="12" customHeight="1" x14ac:dyDescent="0.15">
      <c r="A9" s="37" t="s">
        <v>37</v>
      </c>
      <c r="B9" s="36">
        <v>-10700</v>
      </c>
      <c r="C9" s="35">
        <v>-37460</v>
      </c>
      <c r="D9" s="34">
        <v>-1.7658701165902784</v>
      </c>
    </row>
    <row r="10" spans="1:5" ht="12" customHeight="1" x14ac:dyDescent="0.15">
      <c r="A10" s="1" t="s">
        <v>36</v>
      </c>
    </row>
    <row r="11" spans="1:5" ht="12" customHeight="1" x14ac:dyDescent="0.15">
      <c r="A11" s="1" t="s">
        <v>35</v>
      </c>
    </row>
    <row r="12" spans="1:5"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8" customFormat="1" ht="12" customHeight="1" x14ac:dyDescent="0.15"/>
    <row r="2" spans="1:8" customFormat="1" ht="12" customHeight="1" x14ac:dyDescent="0.15">
      <c r="A2" s="86" t="s">
        <v>1070</v>
      </c>
      <c r="B2" s="11"/>
      <c r="C2" s="11"/>
      <c r="D2" s="11"/>
      <c r="E2" s="11"/>
      <c r="F2" s="11"/>
      <c r="G2" s="11"/>
      <c r="H2" s="1"/>
    </row>
    <row r="3" spans="1:8" customFormat="1" ht="12" customHeight="1" x14ac:dyDescent="0.15">
      <c r="A3" s="86" t="s">
        <v>1069</v>
      </c>
      <c r="B3" s="11"/>
      <c r="C3" s="11"/>
      <c r="D3" s="11"/>
      <c r="E3" s="11"/>
      <c r="F3" s="11"/>
      <c r="G3" s="11"/>
      <c r="H3" s="1"/>
    </row>
    <row r="4" spans="1:8" customFormat="1" ht="12" customHeight="1" x14ac:dyDescent="0.15">
      <c r="A4" s="47"/>
      <c r="B4" s="214" t="s">
        <v>7</v>
      </c>
      <c r="C4" s="209"/>
      <c r="D4" s="210"/>
      <c r="E4" s="214" t="s">
        <v>8</v>
      </c>
      <c r="F4" s="209"/>
      <c r="G4" s="210"/>
      <c r="H4" s="100" t="s">
        <v>114</v>
      </c>
    </row>
    <row r="5" spans="1:8" customFormat="1" ht="12" customHeight="1" x14ac:dyDescent="0.15">
      <c r="A5" s="18"/>
      <c r="B5" s="114" t="s">
        <v>752</v>
      </c>
      <c r="C5" s="114" t="s">
        <v>212</v>
      </c>
      <c r="D5" s="244" t="s">
        <v>854</v>
      </c>
      <c r="E5" s="114" t="s">
        <v>752</v>
      </c>
      <c r="F5" s="114" t="s">
        <v>212</v>
      </c>
      <c r="G5" s="244" t="s">
        <v>854</v>
      </c>
      <c r="H5" s="973" t="s">
        <v>854</v>
      </c>
    </row>
    <row r="6" spans="1:8" customFormat="1" ht="12" customHeight="1" x14ac:dyDescent="0.15">
      <c r="A6" s="18"/>
      <c r="B6" s="112" t="s">
        <v>967</v>
      </c>
      <c r="C6" s="112" t="s">
        <v>462</v>
      </c>
      <c r="D6" s="244" t="s">
        <v>1068</v>
      </c>
      <c r="E6" s="112" t="s">
        <v>967</v>
      </c>
      <c r="F6" s="112" t="s">
        <v>462</v>
      </c>
      <c r="G6" s="244" t="s">
        <v>1068</v>
      </c>
      <c r="H6" s="111" t="s">
        <v>1068</v>
      </c>
    </row>
    <row r="7" spans="1:8" customFormat="1" ht="12" customHeight="1" x14ac:dyDescent="0.15">
      <c r="A7" s="37"/>
      <c r="B7" s="110"/>
      <c r="C7" s="110"/>
      <c r="D7" s="99" t="s">
        <v>1067</v>
      </c>
      <c r="E7" s="110"/>
      <c r="F7" s="110"/>
      <c r="G7" s="99" t="s">
        <v>1067</v>
      </c>
      <c r="H7" s="109" t="s">
        <v>162</v>
      </c>
    </row>
    <row r="8" spans="1:8" customFormat="1" ht="12" customHeight="1" x14ac:dyDescent="0.15">
      <c r="A8" s="18" t="s">
        <v>1066</v>
      </c>
      <c r="B8" s="968">
        <v>43928</v>
      </c>
      <c r="C8" s="969">
        <v>803776</v>
      </c>
      <c r="D8" s="972">
        <v>18.297577854671282</v>
      </c>
      <c r="E8" s="968">
        <v>46908</v>
      </c>
      <c r="F8" s="968">
        <v>681005</v>
      </c>
      <c r="G8" s="972">
        <v>14.517886074869958</v>
      </c>
      <c r="H8" s="613">
        <v>-20.656787525767445</v>
      </c>
    </row>
    <row r="9" spans="1:8" customFormat="1" ht="12" customHeight="1" x14ac:dyDescent="0.15">
      <c r="A9" s="18" t="s">
        <v>937</v>
      </c>
      <c r="B9" s="968">
        <v>12120</v>
      </c>
      <c r="C9" s="969">
        <v>161346</v>
      </c>
      <c r="D9" s="972">
        <v>13.312376237623763</v>
      </c>
      <c r="E9" s="968">
        <v>15141</v>
      </c>
      <c r="F9" s="968">
        <v>181014</v>
      </c>
      <c r="G9" s="972">
        <v>11.955220923320784</v>
      </c>
      <c r="H9" s="613">
        <v>-10.19468868726346</v>
      </c>
    </row>
    <row r="10" spans="1:8" customFormat="1" ht="12" customHeight="1" x14ac:dyDescent="0.15">
      <c r="A10" s="18" t="s">
        <v>936</v>
      </c>
      <c r="B10" s="968">
        <v>11104</v>
      </c>
      <c r="C10" s="969">
        <v>169093</v>
      </c>
      <c r="D10" s="972">
        <v>15.228115994236312</v>
      </c>
      <c r="E10" s="968">
        <v>12086</v>
      </c>
      <c r="F10" s="968">
        <v>162452</v>
      </c>
      <c r="G10" s="972">
        <v>13.441337084229687</v>
      </c>
      <c r="H10" s="613">
        <v>-11.733420671886808</v>
      </c>
    </row>
    <row r="11" spans="1:8" customFormat="1" ht="12" customHeight="1" x14ac:dyDescent="0.15">
      <c r="A11" s="18" t="s">
        <v>935</v>
      </c>
      <c r="B11" s="968">
        <v>7538</v>
      </c>
      <c r="C11" s="969">
        <v>122810</v>
      </c>
      <c r="D11" s="972">
        <v>16.292119925709738</v>
      </c>
      <c r="E11" s="968">
        <v>7484</v>
      </c>
      <c r="F11" s="968">
        <v>99689</v>
      </c>
      <c r="G11" s="972">
        <v>13.320283270978086</v>
      </c>
      <c r="H11" s="613">
        <v>-18.240945121217482</v>
      </c>
    </row>
    <row r="12" spans="1:8" customFormat="1" ht="12" customHeight="1" x14ac:dyDescent="0.15">
      <c r="A12" s="18" t="s">
        <v>934</v>
      </c>
      <c r="B12" s="968">
        <v>6755</v>
      </c>
      <c r="C12" s="969">
        <v>136497</v>
      </c>
      <c r="D12" s="972">
        <v>20.206809770540339</v>
      </c>
      <c r="E12" s="968">
        <v>6352</v>
      </c>
      <c r="F12" s="968">
        <v>121213</v>
      </c>
      <c r="G12" s="972">
        <v>19.082651133501258</v>
      </c>
      <c r="H12" s="613">
        <v>-5.5632662939104813</v>
      </c>
    </row>
    <row r="13" spans="1:8" customFormat="1" ht="12" customHeight="1" x14ac:dyDescent="0.15">
      <c r="A13" s="18" t="s">
        <v>933</v>
      </c>
      <c r="B13" s="968">
        <v>3528</v>
      </c>
      <c r="C13" s="969">
        <v>113685</v>
      </c>
      <c r="D13" s="972">
        <v>32.223639455782312</v>
      </c>
      <c r="E13" s="968">
        <v>2902</v>
      </c>
      <c r="F13" s="968">
        <v>67770</v>
      </c>
      <c r="G13" s="972">
        <v>23.352860096485184</v>
      </c>
      <c r="H13" s="613">
        <v>-27.528794106170796</v>
      </c>
    </row>
    <row r="14" spans="1:8" customFormat="1" ht="12" customHeight="1" x14ac:dyDescent="0.15">
      <c r="A14" s="37" t="s">
        <v>932</v>
      </c>
      <c r="B14" s="966">
        <v>1316</v>
      </c>
      <c r="C14" s="967">
        <v>100346</v>
      </c>
      <c r="D14" s="971">
        <v>76.250759878419458</v>
      </c>
      <c r="E14" s="966">
        <v>1042</v>
      </c>
      <c r="F14" s="966">
        <v>45941</v>
      </c>
      <c r="G14" s="971">
        <v>44.089251439539346</v>
      </c>
      <c r="H14" s="258">
        <v>-42.178607124914024</v>
      </c>
    </row>
    <row r="15" spans="1:8" customFormat="1" ht="12" customHeight="1" x14ac:dyDescent="0.15"/>
    <row r="16" spans="1:8" customFormat="1" ht="12" customHeight="1" x14ac:dyDescent="0.15"/>
  </sheetData>
  <mergeCells count="2">
    <mergeCell ref="B4:D4"/>
    <mergeCell ref="E4:G4"/>
  </mergeCells>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6" customFormat="1" ht="12" customHeight="1" x14ac:dyDescent="0.15"/>
    <row r="2" spans="1:6" customFormat="1" ht="12" customHeight="1" x14ac:dyDescent="0.15">
      <c r="A2" s="943" t="s">
        <v>1065</v>
      </c>
      <c r="B2" s="11"/>
      <c r="C2" s="11"/>
      <c r="D2" s="11"/>
      <c r="E2" s="11"/>
      <c r="F2" s="1"/>
    </row>
    <row r="3" spans="1:6" customFormat="1" ht="12" customHeight="1" x14ac:dyDescent="0.15">
      <c r="A3" s="84" t="s">
        <v>1064</v>
      </c>
      <c r="B3" s="25"/>
      <c r="C3" s="25"/>
      <c r="D3" s="25"/>
      <c r="E3" s="25"/>
      <c r="F3" s="1"/>
    </row>
    <row r="4" spans="1:6" customFormat="1" ht="12" customHeight="1" x14ac:dyDescent="0.15">
      <c r="A4" s="47"/>
      <c r="B4" s="214" t="s">
        <v>7</v>
      </c>
      <c r="C4" s="210"/>
      <c r="D4" s="214" t="s">
        <v>8</v>
      </c>
      <c r="E4" s="210"/>
      <c r="F4" s="115" t="s">
        <v>114</v>
      </c>
    </row>
    <row r="5" spans="1:6" customFormat="1" ht="12" customHeight="1" x14ac:dyDescent="0.15">
      <c r="A5" s="37"/>
      <c r="B5" s="26" t="s">
        <v>1063</v>
      </c>
      <c r="C5" s="99" t="s">
        <v>461</v>
      </c>
      <c r="D5" s="26" t="s">
        <v>1063</v>
      </c>
      <c r="E5" s="99" t="s">
        <v>461</v>
      </c>
      <c r="F5" s="970" t="s">
        <v>162</v>
      </c>
    </row>
    <row r="6" spans="1:6" customFormat="1" ht="12" customHeight="1" x14ac:dyDescent="0.15">
      <c r="A6" s="18" t="s">
        <v>1062</v>
      </c>
      <c r="B6" s="969">
        <v>1037</v>
      </c>
      <c r="C6" s="613">
        <v>100</v>
      </c>
      <c r="D6" s="968">
        <v>1063</v>
      </c>
      <c r="E6" s="613">
        <v>100</v>
      </c>
      <c r="F6" s="613">
        <v>2.507232401157184</v>
      </c>
    </row>
    <row r="7" spans="1:6" customFormat="1" ht="12" customHeight="1" x14ac:dyDescent="0.15">
      <c r="A7" s="87" t="s">
        <v>1061</v>
      </c>
      <c r="B7" s="969">
        <v>36</v>
      </c>
      <c r="C7" s="613">
        <v>3.4715525554484086</v>
      </c>
      <c r="D7" s="968">
        <v>33</v>
      </c>
      <c r="E7" s="613">
        <v>3.1044214487300095</v>
      </c>
      <c r="F7" s="613">
        <v>-8.3333333333333321</v>
      </c>
    </row>
    <row r="8" spans="1:6" customFormat="1" ht="12" customHeight="1" x14ac:dyDescent="0.15">
      <c r="A8" s="87" t="s">
        <v>1060</v>
      </c>
      <c r="B8" s="969">
        <v>18</v>
      </c>
      <c r="C8" s="613">
        <v>1.7357762777242043</v>
      </c>
      <c r="D8" s="968">
        <v>14</v>
      </c>
      <c r="E8" s="613">
        <v>1.3170272812793979</v>
      </c>
      <c r="F8" s="613">
        <v>-22.222222222222221</v>
      </c>
    </row>
    <row r="9" spans="1:6" customFormat="1" ht="12" customHeight="1" x14ac:dyDescent="0.15">
      <c r="A9" s="87" t="s">
        <v>1059</v>
      </c>
      <c r="B9" s="969">
        <v>228</v>
      </c>
      <c r="C9" s="613">
        <v>21.986499517839921</v>
      </c>
      <c r="D9" s="968">
        <v>204</v>
      </c>
      <c r="E9" s="613">
        <v>19.190968955785511</v>
      </c>
      <c r="F9" s="613">
        <v>-10.526315789473683</v>
      </c>
    </row>
    <row r="10" spans="1:6" customFormat="1" ht="12" customHeight="1" x14ac:dyDescent="0.15">
      <c r="A10" s="87" t="s">
        <v>1058</v>
      </c>
      <c r="B10" s="969">
        <v>355</v>
      </c>
      <c r="C10" s="613">
        <v>34.233365477338481</v>
      </c>
      <c r="D10" s="968">
        <v>308</v>
      </c>
      <c r="E10" s="613">
        <v>28.974600188146756</v>
      </c>
      <c r="F10" s="613">
        <v>-13.239436619718308</v>
      </c>
    </row>
    <row r="11" spans="1:6" customFormat="1" ht="12" customHeight="1" x14ac:dyDescent="0.15">
      <c r="A11" s="87" t="s">
        <v>1057</v>
      </c>
      <c r="B11" s="969">
        <v>372</v>
      </c>
      <c r="C11" s="613">
        <v>35.872709739633557</v>
      </c>
      <c r="D11" s="968">
        <v>459</v>
      </c>
      <c r="E11" s="613">
        <v>43.179680150517399</v>
      </c>
      <c r="F11" s="613">
        <v>23.387096774193548</v>
      </c>
    </row>
    <row r="12" spans="1:6" customFormat="1" ht="12" customHeight="1" x14ac:dyDescent="0.15">
      <c r="A12" s="624" t="s">
        <v>1056</v>
      </c>
      <c r="B12" s="967">
        <v>26</v>
      </c>
      <c r="C12" s="258">
        <v>2.507232401157184</v>
      </c>
      <c r="D12" s="966">
        <v>29</v>
      </c>
      <c r="E12" s="258">
        <v>2.7281279397930387</v>
      </c>
      <c r="F12" s="258">
        <v>11.538461538461538</v>
      </c>
    </row>
    <row r="13" spans="1:6" customFormat="1" ht="12" customHeight="1" x14ac:dyDescent="0.15">
      <c r="A13" s="277" t="s">
        <v>910</v>
      </c>
      <c r="B13" s="965"/>
      <c r="C13" s="963"/>
      <c r="D13" s="964"/>
      <c r="E13" s="963"/>
      <c r="F13" s="613"/>
    </row>
    <row r="14" spans="1:6" customFormat="1" ht="12" customHeight="1" x14ac:dyDescent="0.15">
      <c r="A14" s="1"/>
      <c r="B14" s="1"/>
      <c r="C14" s="1"/>
      <c r="D14" s="1"/>
      <c r="E14" s="1"/>
      <c r="F14" s="1"/>
    </row>
  </sheetData>
  <mergeCells count="2">
    <mergeCell ref="B4:C4"/>
    <mergeCell ref="D4:E4"/>
  </mergeCells>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8" customFormat="1" ht="12" customHeight="1" x14ac:dyDescent="0.15"/>
    <row r="2" spans="1:8" customFormat="1" ht="12" customHeight="1" x14ac:dyDescent="0.15">
      <c r="A2" s="84" t="s">
        <v>1211</v>
      </c>
      <c r="B2" s="25"/>
      <c r="C2" s="25"/>
      <c r="D2" s="25"/>
      <c r="E2" s="25"/>
      <c r="F2" s="25"/>
      <c r="G2" s="25"/>
      <c r="H2" s="25"/>
    </row>
    <row r="3" spans="1:8" customFormat="1" ht="12" customHeight="1" x14ac:dyDescent="0.15">
      <c r="A3" s="478"/>
      <c r="B3" s="1065" t="s">
        <v>907</v>
      </c>
      <c r="C3" s="1065" t="s">
        <v>1210</v>
      </c>
      <c r="D3" s="1065" t="s">
        <v>1209</v>
      </c>
      <c r="E3" s="1065" t="s">
        <v>1208</v>
      </c>
      <c r="F3" s="1065" t="s">
        <v>1207</v>
      </c>
      <c r="G3" s="1065" t="s">
        <v>1206</v>
      </c>
      <c r="H3" s="1064" t="s">
        <v>813</v>
      </c>
    </row>
    <row r="4" spans="1:8" customFormat="1" ht="12" customHeight="1" x14ac:dyDescent="0.15">
      <c r="A4" s="87"/>
      <c r="B4" s="1063" t="s">
        <v>439</v>
      </c>
      <c r="C4" s="1063" t="s">
        <v>1205</v>
      </c>
      <c r="D4" s="1063" t="s">
        <v>1204</v>
      </c>
      <c r="E4" s="1063" t="s">
        <v>1203</v>
      </c>
      <c r="F4" s="1063"/>
      <c r="G4" s="1063" t="s">
        <v>1202</v>
      </c>
      <c r="H4" s="1062"/>
    </row>
    <row r="5" spans="1:8" customFormat="1" ht="12" customHeight="1" x14ac:dyDescent="0.15">
      <c r="A5" s="624"/>
      <c r="B5" s="1061"/>
      <c r="C5" s="1061" t="s">
        <v>1201</v>
      </c>
      <c r="D5" s="1061" t="s">
        <v>1200</v>
      </c>
      <c r="E5" s="1061" t="s">
        <v>1200</v>
      </c>
      <c r="F5" s="1061"/>
      <c r="G5" s="1061"/>
      <c r="H5" s="1060"/>
    </row>
    <row r="6" spans="1:8" customFormat="1" ht="12" customHeight="1" x14ac:dyDescent="0.15">
      <c r="A6" s="771" t="s">
        <v>825</v>
      </c>
      <c r="B6" s="969"/>
      <c r="C6" s="969"/>
      <c r="D6" s="969"/>
      <c r="E6" s="969"/>
      <c r="F6" s="969"/>
      <c r="G6" s="969"/>
      <c r="H6" s="969"/>
    </row>
    <row r="7" spans="1:8" customFormat="1" ht="12" customHeight="1" x14ac:dyDescent="0.15">
      <c r="A7" s="87" t="s">
        <v>1199</v>
      </c>
      <c r="B7" s="969"/>
      <c r="C7" s="969"/>
      <c r="D7" s="969"/>
      <c r="E7" s="969"/>
      <c r="F7" s="969"/>
      <c r="G7" s="969"/>
      <c r="H7" s="969"/>
    </row>
    <row r="8" spans="1:8" customFormat="1" ht="12" customHeight="1" x14ac:dyDescent="0.15">
      <c r="A8" s="1057" t="s">
        <v>940</v>
      </c>
      <c r="B8" s="969">
        <v>6527692</v>
      </c>
      <c r="C8" s="969">
        <v>163575</v>
      </c>
      <c r="D8" s="969">
        <v>165350</v>
      </c>
      <c r="E8" s="969">
        <v>845532</v>
      </c>
      <c r="F8" s="969">
        <v>1933942</v>
      </c>
      <c r="G8" s="969">
        <v>3260178</v>
      </c>
      <c r="H8" s="969">
        <v>129528</v>
      </c>
    </row>
    <row r="9" spans="1:8" customFormat="1" ht="12" customHeight="1" x14ac:dyDescent="0.15">
      <c r="A9" s="87" t="s">
        <v>939</v>
      </c>
      <c r="B9" s="969">
        <v>6607515</v>
      </c>
      <c r="C9" s="969">
        <v>154861</v>
      </c>
      <c r="D9" s="969">
        <v>155641</v>
      </c>
      <c r="E9" s="969">
        <v>964871</v>
      </c>
      <c r="F9" s="969">
        <v>1770658</v>
      </c>
      <c r="G9" s="969">
        <v>3318510</v>
      </c>
      <c r="H9" s="969">
        <v>170040</v>
      </c>
    </row>
    <row r="10" spans="1:8" customFormat="1" ht="12" customHeight="1" x14ac:dyDescent="0.15">
      <c r="A10" s="87" t="s">
        <v>1198</v>
      </c>
      <c r="B10" s="969"/>
      <c r="C10" s="969"/>
      <c r="D10" s="969"/>
      <c r="E10" s="969"/>
      <c r="F10" s="969"/>
      <c r="G10" s="969"/>
      <c r="H10" s="969"/>
    </row>
    <row r="11" spans="1:8" customFormat="1" ht="12" customHeight="1" x14ac:dyDescent="0.15">
      <c r="A11" s="87" t="s">
        <v>940</v>
      </c>
      <c r="B11" s="969">
        <v>3008418</v>
      </c>
      <c r="C11" s="969">
        <v>102018</v>
      </c>
      <c r="D11" s="969">
        <v>21930</v>
      </c>
      <c r="E11" s="969">
        <v>198798</v>
      </c>
      <c r="F11" s="969">
        <v>816442</v>
      </c>
      <c r="G11" s="969">
        <v>1794139</v>
      </c>
      <c r="H11" s="969">
        <v>68741</v>
      </c>
    </row>
    <row r="12" spans="1:8" customFormat="1" ht="12" customHeight="1" x14ac:dyDescent="0.15">
      <c r="A12" s="87" t="s">
        <v>939</v>
      </c>
      <c r="B12" s="969">
        <v>3504327</v>
      </c>
      <c r="C12" s="969">
        <v>74826</v>
      </c>
      <c r="D12" s="969">
        <v>25822</v>
      </c>
      <c r="E12" s="969">
        <v>221061</v>
      </c>
      <c r="F12" s="969">
        <v>765163</v>
      </c>
      <c r="G12" s="969">
        <v>2244477</v>
      </c>
      <c r="H12" s="969">
        <v>92714</v>
      </c>
    </row>
    <row r="13" spans="1:8" customFormat="1" ht="12" customHeight="1" x14ac:dyDescent="0.15">
      <c r="A13" s="771" t="s">
        <v>461</v>
      </c>
      <c r="B13" s="876"/>
      <c r="C13" s="876"/>
      <c r="D13" s="876"/>
      <c r="E13" s="876"/>
      <c r="F13" s="876"/>
      <c r="G13" s="876"/>
      <c r="H13" s="876"/>
    </row>
    <row r="14" spans="1:8" customFormat="1" ht="12" customHeight="1" x14ac:dyDescent="0.15">
      <c r="A14" s="87" t="s">
        <v>1199</v>
      </c>
      <c r="B14" s="1058"/>
      <c r="C14" s="1059"/>
      <c r="D14" s="1059"/>
      <c r="E14" s="1059"/>
      <c r="F14" s="1059"/>
      <c r="G14" s="1059"/>
      <c r="H14" s="1058"/>
    </row>
    <row r="15" spans="1:8" customFormat="1" ht="12" customHeight="1" x14ac:dyDescent="0.15">
      <c r="A15" s="1057" t="s">
        <v>940</v>
      </c>
      <c r="B15" s="613">
        <v>100</v>
      </c>
      <c r="C15" s="613">
        <v>2.5058627153364466</v>
      </c>
      <c r="D15" s="613">
        <v>2.5330545620105851</v>
      </c>
      <c r="E15" s="613">
        <v>12.953000846240908</v>
      </c>
      <c r="F15" s="613">
        <v>29.626734839817807</v>
      </c>
      <c r="G15" s="613">
        <v>49.943808623323527</v>
      </c>
      <c r="H15" s="613">
        <v>1.9842847977508744</v>
      </c>
    </row>
    <row r="16" spans="1:8" customFormat="1" ht="12" customHeight="1" x14ac:dyDescent="0.15">
      <c r="A16" s="87" t="s">
        <v>939</v>
      </c>
      <c r="B16" s="613">
        <v>100</v>
      </c>
      <c r="C16" s="613">
        <v>2.343710154271311</v>
      </c>
      <c r="D16" s="613">
        <v>2.3555148947826829</v>
      </c>
      <c r="E16" s="613">
        <v>14.602630489677285</v>
      </c>
      <c r="F16" s="613">
        <v>26.797638749212073</v>
      </c>
      <c r="G16" s="613">
        <v>50.223268505633357</v>
      </c>
      <c r="H16" s="613">
        <v>2.5734334314791565</v>
      </c>
    </row>
    <row r="17" spans="1:8" customFormat="1" ht="12" customHeight="1" x14ac:dyDescent="0.15">
      <c r="A17" s="87" t="s">
        <v>1198</v>
      </c>
      <c r="B17" s="613"/>
      <c r="C17" s="613"/>
      <c r="D17" s="613"/>
      <c r="E17" s="613"/>
      <c r="F17" s="613"/>
      <c r="G17" s="613"/>
      <c r="H17" s="613"/>
    </row>
    <row r="18" spans="1:8" customFormat="1" ht="12" customHeight="1" x14ac:dyDescent="0.15">
      <c r="A18" s="87" t="s">
        <v>940</v>
      </c>
      <c r="B18" s="613">
        <v>100</v>
      </c>
      <c r="C18" s="613">
        <v>3.3910846165659163</v>
      </c>
      <c r="D18" s="613">
        <v>0.72895455352281502</v>
      </c>
      <c r="E18" s="613">
        <v>6.6080577898417037</v>
      </c>
      <c r="F18" s="613">
        <v>27.138582470919932</v>
      </c>
      <c r="G18" s="613">
        <v>59.637291094522105</v>
      </c>
      <c r="H18" s="613">
        <v>2.2849550827045975</v>
      </c>
    </row>
    <row r="19" spans="1:8" customFormat="1" ht="12" customHeight="1" x14ac:dyDescent="0.15">
      <c r="A19" s="87" t="s">
        <v>939</v>
      </c>
      <c r="B19" s="613">
        <v>100</v>
      </c>
      <c r="C19" s="613">
        <v>2.1352459402333173</v>
      </c>
      <c r="D19" s="613">
        <v>0.73686045851314674</v>
      </c>
      <c r="E19" s="613">
        <v>6.3082297970480496</v>
      </c>
      <c r="F19" s="613">
        <v>21.83480594134052</v>
      </c>
      <c r="G19" s="613">
        <v>64.048731753629156</v>
      </c>
      <c r="H19" s="613">
        <v>2.6457005867317749</v>
      </c>
    </row>
    <row r="20" spans="1:8" customFormat="1" ht="12" customHeight="1" x14ac:dyDescent="0.15">
      <c r="A20" s="771" t="s">
        <v>162</v>
      </c>
      <c r="B20" s="613"/>
      <c r="C20" s="613"/>
      <c r="D20" s="613"/>
      <c r="E20" s="613"/>
      <c r="F20" s="613"/>
      <c r="G20" s="613"/>
      <c r="H20" s="613"/>
    </row>
    <row r="21" spans="1:8" customFormat="1" ht="12" customHeight="1" x14ac:dyDescent="0.15">
      <c r="A21" s="87" t="s">
        <v>1197</v>
      </c>
      <c r="B21" s="613">
        <v>1.2228364941238035</v>
      </c>
      <c r="C21" s="613">
        <v>-5.3272199296958584</v>
      </c>
      <c r="D21" s="613">
        <v>-5.8717871182340486</v>
      </c>
      <c r="E21" s="613">
        <v>14.114072560234266</v>
      </c>
      <c r="F21" s="613">
        <v>-8.4430660278333072</v>
      </c>
      <c r="G21" s="613">
        <v>1.7892274593595812</v>
      </c>
      <c r="H21" s="613">
        <v>31.27663516768575</v>
      </c>
    </row>
    <row r="22" spans="1:8" customFormat="1" ht="12" customHeight="1" x14ac:dyDescent="0.15">
      <c r="A22" s="1056" t="s">
        <v>1196</v>
      </c>
      <c r="B22" s="1055">
        <v>16.48404576757618</v>
      </c>
      <c r="C22" s="258">
        <v>-26.654119861200964</v>
      </c>
      <c r="D22" s="258">
        <v>17.74737802097583</v>
      </c>
      <c r="E22" s="258">
        <v>11.198804816949869</v>
      </c>
      <c r="F22" s="258">
        <v>-6.2807890823842971</v>
      </c>
      <c r="G22" s="258">
        <v>25.100507820185612</v>
      </c>
      <c r="H22" s="258">
        <v>34.874383555665467</v>
      </c>
    </row>
    <row r="23" spans="1:8" customFormat="1" ht="12" customHeight="1" x14ac:dyDescent="0.15">
      <c r="A23" s="1" t="s">
        <v>910</v>
      </c>
      <c r="B23" s="1"/>
      <c r="C23" s="1"/>
      <c r="D23" s="1"/>
      <c r="E23" s="1"/>
      <c r="F23" s="1"/>
      <c r="G23" s="1"/>
      <c r="H23" s="1"/>
    </row>
    <row r="24" spans="1:8" customFormat="1" ht="12" customHeight="1" x14ac:dyDescent="0.15">
      <c r="A24" s="1"/>
      <c r="B24" s="50"/>
      <c r="C24" s="1"/>
      <c r="D24" s="1"/>
      <c r="E24" s="1"/>
      <c r="F24" s="1"/>
      <c r="G24" s="1"/>
      <c r="H24" s="1"/>
    </row>
    <row r="25" spans="1:8" customFormat="1" ht="12" customHeight="1" x14ac:dyDescent="0.15">
      <c r="A25" s="1"/>
      <c r="B25" s="1"/>
      <c r="C25" s="1"/>
      <c r="D25" s="1"/>
      <c r="E25" s="1"/>
      <c r="F25" s="1"/>
      <c r="G25" s="1"/>
      <c r="H25" s="1"/>
    </row>
    <row r="26" spans="1:8" customFormat="1" ht="12" customHeight="1" x14ac:dyDescent="0.15">
      <c r="A26" s="1"/>
      <c r="B26" s="1"/>
      <c r="C26" s="1"/>
      <c r="D26" s="1"/>
      <c r="E26" s="1"/>
      <c r="F26" s="1"/>
      <c r="G26" s="1"/>
      <c r="H26" s="1"/>
    </row>
    <row r="27" spans="1:8" customFormat="1" ht="12" customHeight="1" x14ac:dyDescent="0.15">
      <c r="A27" s="1"/>
      <c r="B27" s="1"/>
      <c r="C27" s="1"/>
      <c r="D27" s="1"/>
      <c r="E27" s="1"/>
      <c r="F27" s="1"/>
      <c r="G27" s="1"/>
      <c r="H27" s="1"/>
    </row>
    <row r="28" spans="1:8" customFormat="1" ht="12" customHeight="1" x14ac:dyDescent="0.15">
      <c r="A28" s="1"/>
      <c r="B28" s="1"/>
      <c r="C28" s="1"/>
      <c r="D28" s="1"/>
      <c r="E28" s="1"/>
      <c r="F28" s="1"/>
      <c r="G28" s="1"/>
      <c r="H28" s="1"/>
    </row>
    <row r="29" spans="1:8" customFormat="1" ht="12" customHeight="1" x14ac:dyDescent="0.15">
      <c r="A29" s="1"/>
      <c r="B29" s="1"/>
      <c r="C29" s="1"/>
      <c r="D29" s="1"/>
      <c r="E29" s="1"/>
      <c r="F29" s="1"/>
      <c r="G29" s="1"/>
      <c r="H29" s="1"/>
    </row>
    <row r="30" spans="1:8" customFormat="1" ht="12" customHeight="1" x14ac:dyDescent="0.15">
      <c r="A30" s="1"/>
      <c r="B30" s="1"/>
      <c r="C30" s="1"/>
      <c r="D30" s="1"/>
      <c r="E30" s="1"/>
      <c r="F30" s="1"/>
      <c r="G30" s="1"/>
      <c r="H30" s="1"/>
    </row>
    <row r="31" spans="1:8" customFormat="1" ht="12" customHeight="1" x14ac:dyDescent="0.15">
      <c r="A31" s="1"/>
      <c r="B31" s="1"/>
      <c r="C31" s="1"/>
      <c r="D31" s="1"/>
      <c r="E31" s="1"/>
      <c r="F31" s="1"/>
      <c r="G31" s="1"/>
      <c r="H31" s="1"/>
    </row>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6" customFormat="1" ht="12" customHeight="1" x14ac:dyDescent="0.15">
      <c r="A1" s="1054" t="s">
        <v>1195</v>
      </c>
      <c r="B1" s="1037"/>
      <c r="C1" s="1"/>
      <c r="D1" s="1053"/>
      <c r="E1" s="1053"/>
      <c r="F1" s="1053"/>
    </row>
    <row r="2" spans="1:6" customFormat="1" ht="12" customHeight="1" x14ac:dyDescent="0.15">
      <c r="A2" s="1054" t="s">
        <v>955</v>
      </c>
      <c r="B2" s="1037"/>
      <c r="C2" s="1"/>
      <c r="D2" s="1053"/>
      <c r="E2" s="1053"/>
      <c r="F2" s="1053"/>
    </row>
    <row r="3" spans="1:6" customFormat="1" ht="12" customHeight="1" x14ac:dyDescent="0.15">
      <c r="A3" s="1047"/>
      <c r="B3" s="1046" t="s">
        <v>7</v>
      </c>
      <c r="C3" s="210"/>
      <c r="D3" s="214" t="s">
        <v>8</v>
      </c>
      <c r="E3" s="1012"/>
      <c r="F3" s="1052" t="s">
        <v>114</v>
      </c>
    </row>
    <row r="4" spans="1:6" customFormat="1" ht="12" customHeight="1" x14ac:dyDescent="0.15">
      <c r="A4" s="1043"/>
      <c r="B4" s="1051" t="s">
        <v>825</v>
      </c>
      <c r="C4" s="1050" t="s">
        <v>461</v>
      </c>
      <c r="D4" s="26" t="s">
        <v>825</v>
      </c>
      <c r="E4" s="761" t="s">
        <v>461</v>
      </c>
      <c r="F4" s="1049" t="s">
        <v>162</v>
      </c>
    </row>
    <row r="5" spans="1:6" customFormat="1" ht="12" customHeight="1" x14ac:dyDescent="0.15">
      <c r="A5" s="1041" t="s">
        <v>974</v>
      </c>
      <c r="B5" s="1038">
        <v>1794139</v>
      </c>
      <c r="C5" s="613">
        <v>100</v>
      </c>
      <c r="D5" s="1039">
        <v>2244477</v>
      </c>
      <c r="E5" s="613">
        <v>100</v>
      </c>
      <c r="F5" s="613">
        <v>25.100507820185612</v>
      </c>
    </row>
    <row r="6" spans="1:6" customFormat="1" ht="12" customHeight="1" x14ac:dyDescent="0.15">
      <c r="A6" s="18" t="s">
        <v>1192</v>
      </c>
      <c r="B6" s="1038">
        <v>265229</v>
      </c>
      <c r="C6" s="613">
        <v>14.783079794820802</v>
      </c>
      <c r="D6" s="1037">
        <v>366210</v>
      </c>
      <c r="E6" s="613">
        <v>16.316050465208598</v>
      </c>
      <c r="F6" s="613">
        <v>38.073136798766349</v>
      </c>
    </row>
    <row r="7" spans="1:6" customFormat="1" ht="12" customHeight="1" x14ac:dyDescent="0.15">
      <c r="A7" s="18" t="s">
        <v>1191</v>
      </c>
      <c r="B7" s="1038">
        <v>311143</v>
      </c>
      <c r="C7" s="613">
        <v>17.34219032081684</v>
      </c>
      <c r="D7" s="1037">
        <v>435717</v>
      </c>
      <c r="E7" s="613">
        <v>19.412852080907935</v>
      </c>
      <c r="F7" s="613">
        <v>40.037539009394393</v>
      </c>
    </row>
    <row r="8" spans="1:6" customFormat="1" ht="12" customHeight="1" x14ac:dyDescent="0.15">
      <c r="A8" s="18" t="s">
        <v>690</v>
      </c>
      <c r="B8" s="1038">
        <v>261751</v>
      </c>
      <c r="C8" s="613">
        <v>14.589226364289502</v>
      </c>
      <c r="D8" s="1037">
        <v>377408</v>
      </c>
      <c r="E8" s="613">
        <v>16.814964020571384</v>
      </c>
      <c r="F8" s="613">
        <v>44.185886586870723</v>
      </c>
    </row>
    <row r="9" spans="1:6" customFormat="1" ht="12" customHeight="1" x14ac:dyDescent="0.15">
      <c r="A9" s="18" t="s">
        <v>689</v>
      </c>
      <c r="B9" s="1038">
        <v>348165</v>
      </c>
      <c r="C9" s="613">
        <v>19.405687073298111</v>
      </c>
      <c r="D9" s="1037">
        <v>429582</v>
      </c>
      <c r="E9" s="613">
        <v>19.139514461498159</v>
      </c>
      <c r="F9" s="613">
        <v>23.384602128301239</v>
      </c>
    </row>
    <row r="10" spans="1:6" customFormat="1" ht="12" customHeight="1" x14ac:dyDescent="0.15">
      <c r="A10" s="18" t="s">
        <v>688</v>
      </c>
      <c r="B10" s="1038">
        <v>279244</v>
      </c>
      <c r="C10" s="613">
        <v>15.564234432226264</v>
      </c>
      <c r="D10" s="1037">
        <v>333116</v>
      </c>
      <c r="E10" s="613">
        <v>14.841586703717613</v>
      </c>
      <c r="F10" s="613">
        <v>19.292088639326181</v>
      </c>
    </row>
    <row r="11" spans="1:6" customFormat="1" ht="12" customHeight="1" x14ac:dyDescent="0.15">
      <c r="A11" s="37" t="s">
        <v>1190</v>
      </c>
      <c r="B11" s="1036">
        <v>328485</v>
      </c>
      <c r="C11" s="258">
        <v>18.308782095478669</v>
      </c>
      <c r="D11" s="1035">
        <v>300933</v>
      </c>
      <c r="E11" s="258">
        <v>13.407711462403046</v>
      </c>
      <c r="F11" s="258">
        <v>-8.3875976071966765</v>
      </c>
    </row>
    <row r="12" spans="1:6" customFormat="1" ht="12" customHeight="1" x14ac:dyDescent="0.15">
      <c r="A12" s="1048" t="s">
        <v>685</v>
      </c>
      <c r="B12" s="1039"/>
      <c r="C12" s="963"/>
      <c r="D12" s="1039"/>
      <c r="E12" s="963"/>
      <c r="F12" s="963"/>
    </row>
    <row r="13" spans="1:6" customFormat="1" ht="12" customHeight="1" x14ac:dyDescent="0.15"/>
  </sheetData>
  <mergeCells count="2">
    <mergeCell ref="B3:C3"/>
    <mergeCell ref="D3:E3"/>
  </mergeCells>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8" customFormat="1" ht="12" customHeight="1" x14ac:dyDescent="0.15"/>
    <row r="2" spans="1:8" customFormat="1" ht="12" customHeight="1" x14ac:dyDescent="0.15">
      <c r="A2" s="943" t="s">
        <v>1194</v>
      </c>
      <c r="B2" s="11"/>
      <c r="C2" s="11"/>
      <c r="D2" s="11"/>
      <c r="E2" s="11"/>
      <c r="F2" s="11"/>
      <c r="G2" s="11"/>
      <c r="H2" s="11"/>
    </row>
    <row r="3" spans="1:8" customFormat="1" ht="12" customHeight="1" x14ac:dyDescent="0.15">
      <c r="A3" s="943" t="s">
        <v>1193</v>
      </c>
      <c r="B3" s="11"/>
      <c r="C3" s="11"/>
      <c r="D3" s="11"/>
      <c r="E3" s="11"/>
      <c r="F3" s="11"/>
      <c r="G3" s="11"/>
      <c r="H3" s="11"/>
    </row>
    <row r="4" spans="1:8" customFormat="1" ht="12" customHeight="1" x14ac:dyDescent="0.15">
      <c r="A4" s="1047"/>
      <c r="B4" s="1046" t="s">
        <v>7</v>
      </c>
      <c r="C4" s="209"/>
      <c r="D4" s="210"/>
      <c r="E4" s="214" t="s">
        <v>8</v>
      </c>
      <c r="F4" s="209"/>
      <c r="G4" s="210"/>
      <c r="H4" s="100" t="s">
        <v>114</v>
      </c>
    </row>
    <row r="5" spans="1:8" customFormat="1" ht="12" customHeight="1" x14ac:dyDescent="0.15">
      <c r="A5" s="1041"/>
      <c r="B5" s="244" t="s">
        <v>752</v>
      </c>
      <c r="C5" s="1045" t="s">
        <v>212</v>
      </c>
      <c r="D5" s="973" t="s">
        <v>854</v>
      </c>
      <c r="E5" s="112" t="s">
        <v>752</v>
      </c>
      <c r="F5" s="1045" t="s">
        <v>212</v>
      </c>
      <c r="G5" s="244" t="s">
        <v>854</v>
      </c>
      <c r="H5" s="973" t="s">
        <v>854</v>
      </c>
    </row>
    <row r="6" spans="1:8" customFormat="1" ht="12" customHeight="1" x14ac:dyDescent="0.15">
      <c r="A6" s="1041"/>
      <c r="B6" s="244" t="s">
        <v>967</v>
      </c>
      <c r="C6" s="1044" t="s">
        <v>462</v>
      </c>
      <c r="D6" s="973" t="s">
        <v>1068</v>
      </c>
      <c r="E6" s="112" t="s">
        <v>967</v>
      </c>
      <c r="F6" s="1044" t="s">
        <v>462</v>
      </c>
      <c r="G6" s="244" t="s">
        <v>1068</v>
      </c>
      <c r="H6" s="111" t="s">
        <v>1068</v>
      </c>
    </row>
    <row r="7" spans="1:8" customFormat="1" ht="12" customHeight="1" x14ac:dyDescent="0.15">
      <c r="A7" s="1043"/>
      <c r="B7" s="99"/>
      <c r="C7" s="1042"/>
      <c r="D7" s="123" t="s">
        <v>1067</v>
      </c>
      <c r="E7" s="110"/>
      <c r="F7" s="1042"/>
      <c r="G7" s="99" t="s">
        <v>1067</v>
      </c>
      <c r="H7" s="109" t="s">
        <v>162</v>
      </c>
    </row>
    <row r="8" spans="1:8" customFormat="1" ht="12" customHeight="1" x14ac:dyDescent="0.15">
      <c r="A8" s="1041" t="s">
        <v>974</v>
      </c>
      <c r="B8" s="1040">
        <v>43928</v>
      </c>
      <c r="C8" s="1039">
        <v>1794139</v>
      </c>
      <c r="D8" s="963">
        <v>40.842719905299582</v>
      </c>
      <c r="E8" s="1039">
        <v>46908</v>
      </c>
      <c r="F8" s="1039">
        <v>2244477</v>
      </c>
      <c r="G8" s="963">
        <v>47.848490662573546</v>
      </c>
      <c r="H8" s="963">
        <v>17.153046549098523</v>
      </c>
    </row>
    <row r="9" spans="1:8" customFormat="1" ht="12" customHeight="1" x14ac:dyDescent="0.15">
      <c r="A9" s="18" t="s">
        <v>1192</v>
      </c>
      <c r="B9" s="1038">
        <v>12120</v>
      </c>
      <c r="C9" s="1037">
        <v>265229</v>
      </c>
      <c r="D9" s="255">
        <v>21.883580858085807</v>
      </c>
      <c r="E9" s="1037">
        <v>15141</v>
      </c>
      <c r="F9" s="1037">
        <v>366210</v>
      </c>
      <c r="G9" s="255">
        <v>24.186645531999208</v>
      </c>
      <c r="H9" s="255">
        <v>10.524167360217177</v>
      </c>
    </row>
    <row r="10" spans="1:8" customFormat="1" ht="12" customHeight="1" x14ac:dyDescent="0.15">
      <c r="A10" s="18" t="s">
        <v>1191</v>
      </c>
      <c r="B10" s="1038">
        <v>11104</v>
      </c>
      <c r="C10" s="1037">
        <v>311143</v>
      </c>
      <c r="D10" s="255">
        <v>28.020803314121036</v>
      </c>
      <c r="E10" s="1037">
        <v>12086</v>
      </c>
      <c r="F10" s="1037">
        <v>435717</v>
      </c>
      <c r="G10" s="255">
        <v>36.051381764024491</v>
      </c>
      <c r="H10" s="255">
        <v>28.659344130424909</v>
      </c>
    </row>
    <row r="11" spans="1:8" customFormat="1" ht="12" customHeight="1" x14ac:dyDescent="0.15">
      <c r="A11" s="18" t="s">
        <v>690</v>
      </c>
      <c r="B11" s="1038">
        <v>7538</v>
      </c>
      <c r="C11" s="1037">
        <v>261751</v>
      </c>
      <c r="D11" s="255">
        <v>34.724197399840804</v>
      </c>
      <c r="E11" s="1037">
        <v>7484</v>
      </c>
      <c r="F11" s="1037">
        <v>377408</v>
      </c>
      <c r="G11" s="255">
        <v>50.428647781934792</v>
      </c>
      <c r="H11" s="255">
        <v>45.226244400298185</v>
      </c>
    </row>
    <row r="12" spans="1:8" customFormat="1" ht="12" customHeight="1" x14ac:dyDescent="0.15">
      <c r="A12" s="18" t="s">
        <v>689</v>
      </c>
      <c r="B12" s="1038">
        <v>6755</v>
      </c>
      <c r="C12" s="1037">
        <v>348165</v>
      </c>
      <c r="D12" s="255">
        <v>51.541820873427092</v>
      </c>
      <c r="E12" s="1037">
        <v>6352</v>
      </c>
      <c r="F12" s="1037">
        <v>429582</v>
      </c>
      <c r="G12" s="255">
        <v>67.6294080604534</v>
      </c>
      <c r="H12" s="255">
        <v>31.21268692957727</v>
      </c>
    </row>
    <row r="13" spans="1:8" customFormat="1" ht="12" customHeight="1" x14ac:dyDescent="0.15">
      <c r="A13" s="18" t="s">
        <v>688</v>
      </c>
      <c r="B13" s="1038">
        <v>3528</v>
      </c>
      <c r="C13" s="1037">
        <v>279244</v>
      </c>
      <c r="D13" s="255">
        <v>79.150793650793645</v>
      </c>
      <c r="E13" s="1037">
        <v>2902</v>
      </c>
      <c r="F13" s="1037">
        <v>333116</v>
      </c>
      <c r="G13" s="255">
        <v>114.78842177808409</v>
      </c>
      <c r="H13" s="255">
        <v>45.024978883371055</v>
      </c>
    </row>
    <row r="14" spans="1:8" customFormat="1" ht="12" customHeight="1" x14ac:dyDescent="0.15">
      <c r="A14" s="37" t="s">
        <v>1190</v>
      </c>
      <c r="B14" s="1036">
        <v>1316</v>
      </c>
      <c r="C14" s="1035">
        <v>328485</v>
      </c>
      <c r="D14" s="258">
        <v>249.60866261398175</v>
      </c>
      <c r="E14" s="1035">
        <v>1042</v>
      </c>
      <c r="F14" s="1035">
        <v>300933</v>
      </c>
      <c r="G14" s="258">
        <v>288.80326295585411</v>
      </c>
      <c r="H14" s="258">
        <v>15.702419912599975</v>
      </c>
    </row>
    <row r="15" spans="1:8" customFormat="1" ht="12" customHeight="1" x14ac:dyDescent="0.15">
      <c r="A15" s="1" t="s">
        <v>685</v>
      </c>
      <c r="B15" s="1"/>
      <c r="C15" s="1"/>
      <c r="D15" s="1"/>
      <c r="E15" s="1"/>
      <c r="F15" s="1"/>
      <c r="G15" s="1"/>
      <c r="H15" s="1"/>
    </row>
    <row r="16" spans="1:8" customFormat="1" ht="12" customHeight="1" x14ac:dyDescent="0.15"/>
  </sheetData>
  <mergeCells count="2">
    <mergeCell ref="B4:D4"/>
    <mergeCell ref="E4:G4"/>
  </mergeCells>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view="pageBreakPreview" zoomScale="80" zoomScaleNormal="100" workbookViewId="0">
      <selection activeCell="B29" sqref="B29"/>
    </sheetView>
  </sheetViews>
  <sheetFormatPr defaultRowHeight="11.25" x14ac:dyDescent="0.15"/>
  <cols>
    <col min="1" max="1" width="26.625" style="1" customWidth="1"/>
    <col min="2" max="9" width="11.625" style="1" customWidth="1"/>
    <col min="10" max="16384" width="9" style="1"/>
  </cols>
  <sheetData>
    <row r="1" spans="1:6" customFormat="1" ht="12" customHeight="1" x14ac:dyDescent="0.15"/>
    <row r="2" spans="1:6" customFormat="1" ht="12" customHeight="1" x14ac:dyDescent="0.15">
      <c r="A2" s="943" t="s">
        <v>1189</v>
      </c>
      <c r="B2" s="11"/>
      <c r="C2" s="11"/>
      <c r="D2" s="11"/>
      <c r="E2" s="11"/>
      <c r="F2" s="11"/>
    </row>
    <row r="3" spans="1:6" customFormat="1" ht="12" customHeight="1" x14ac:dyDescent="0.15">
      <c r="A3" s="84" t="s">
        <v>955</v>
      </c>
      <c r="B3" s="25"/>
      <c r="C3" s="25"/>
      <c r="D3" s="25"/>
      <c r="E3" s="25"/>
      <c r="F3" s="25"/>
    </row>
    <row r="4" spans="1:6" customFormat="1" ht="12" customHeight="1" x14ac:dyDescent="0.15">
      <c r="A4" s="47"/>
      <c r="B4" s="214" t="s">
        <v>559</v>
      </c>
      <c r="C4" s="209"/>
      <c r="D4" s="209"/>
      <c r="E4" s="209"/>
      <c r="F4" s="209"/>
    </row>
    <row r="5" spans="1:6" customFormat="1" ht="12" customHeight="1" x14ac:dyDescent="0.15">
      <c r="A5" s="18"/>
      <c r="B5" s="214" t="s">
        <v>7</v>
      </c>
      <c r="C5" s="210"/>
      <c r="D5" s="214" t="s">
        <v>8</v>
      </c>
      <c r="E5" s="210"/>
      <c r="F5" s="115" t="s">
        <v>114</v>
      </c>
    </row>
    <row r="6" spans="1:6" customFormat="1" ht="12" customHeight="1" x14ac:dyDescent="0.15">
      <c r="A6" s="37"/>
      <c r="B6" s="26" t="s">
        <v>1063</v>
      </c>
      <c r="C6" s="99" t="s">
        <v>461</v>
      </c>
      <c r="D6" s="26" t="s">
        <v>1063</v>
      </c>
      <c r="E6" s="99" t="s">
        <v>461</v>
      </c>
      <c r="F6" s="123" t="s">
        <v>162</v>
      </c>
    </row>
    <row r="7" spans="1:6" customFormat="1" ht="12" customHeight="1" x14ac:dyDescent="0.15">
      <c r="A7" s="47" t="s">
        <v>277</v>
      </c>
      <c r="B7" s="1037">
        <v>2259</v>
      </c>
      <c r="C7" s="255">
        <v>100</v>
      </c>
      <c r="D7" s="1037">
        <v>2889</v>
      </c>
      <c r="E7" s="255">
        <v>100</v>
      </c>
      <c r="F7" s="255">
        <v>27.888446215139439</v>
      </c>
    </row>
    <row r="8" spans="1:6" customFormat="1" ht="12" customHeight="1" x14ac:dyDescent="0.15">
      <c r="A8" s="19" t="s">
        <v>841</v>
      </c>
      <c r="B8" s="1037">
        <v>1450</v>
      </c>
      <c r="C8" s="255">
        <v>64.18769366976538</v>
      </c>
      <c r="D8" s="1037">
        <v>1813</v>
      </c>
      <c r="E8" s="255">
        <v>62.75527864312911</v>
      </c>
      <c r="F8" s="255">
        <v>25.03448275862069</v>
      </c>
    </row>
    <row r="9" spans="1:6" customFormat="1" ht="12" customHeight="1" x14ac:dyDescent="0.15">
      <c r="A9" s="18" t="s">
        <v>840</v>
      </c>
      <c r="B9" s="1037">
        <v>671</v>
      </c>
      <c r="C9" s="255">
        <v>29.70340858787074</v>
      </c>
      <c r="D9" s="1037">
        <v>860</v>
      </c>
      <c r="E9" s="255">
        <v>29.768085842852198</v>
      </c>
      <c r="F9" s="255">
        <v>28.166915052160952</v>
      </c>
    </row>
    <row r="10" spans="1:6" customFormat="1" ht="12" customHeight="1" x14ac:dyDescent="0.15">
      <c r="A10" s="18" t="s">
        <v>839</v>
      </c>
      <c r="B10" s="1037">
        <v>65</v>
      </c>
      <c r="C10" s="255">
        <v>2.877379371403276</v>
      </c>
      <c r="D10" s="1037">
        <v>81</v>
      </c>
      <c r="E10" s="255">
        <v>2.8037383177570092</v>
      </c>
      <c r="F10" s="255">
        <v>24.615384615384617</v>
      </c>
    </row>
    <row r="11" spans="1:6" customFormat="1" ht="12" customHeight="1" x14ac:dyDescent="0.15">
      <c r="A11" s="18" t="s">
        <v>838</v>
      </c>
      <c r="B11" s="1037">
        <v>292</v>
      </c>
      <c r="C11" s="255">
        <v>12.926073483842407</v>
      </c>
      <c r="D11" s="1037">
        <v>331</v>
      </c>
      <c r="E11" s="255">
        <v>11.457251644167531</v>
      </c>
      <c r="F11" s="255">
        <v>13.356164383561644</v>
      </c>
    </row>
    <row r="12" spans="1:6" customFormat="1" ht="12" customHeight="1" x14ac:dyDescent="0.15">
      <c r="A12" s="18" t="s">
        <v>837</v>
      </c>
      <c r="B12" s="1037">
        <v>137</v>
      </c>
      <c r="C12" s="255">
        <v>6.0646303674192117</v>
      </c>
      <c r="D12" s="1037">
        <v>176</v>
      </c>
      <c r="E12" s="255">
        <v>6.0920733817930079</v>
      </c>
      <c r="F12" s="255">
        <v>28.467153284671532</v>
      </c>
    </row>
    <row r="13" spans="1:6" customFormat="1" ht="12" customHeight="1" x14ac:dyDescent="0.15">
      <c r="A13" s="18" t="s">
        <v>554</v>
      </c>
      <c r="B13" s="1037">
        <v>159</v>
      </c>
      <c r="C13" s="255">
        <v>7.0385126162018601</v>
      </c>
      <c r="D13" s="1037">
        <v>194</v>
      </c>
      <c r="E13" s="255">
        <v>6.7151263412945656</v>
      </c>
      <c r="F13" s="255">
        <v>22.012578616352201</v>
      </c>
    </row>
    <row r="14" spans="1:6" customFormat="1" ht="12" customHeight="1" x14ac:dyDescent="0.15">
      <c r="A14" s="18" t="s">
        <v>576</v>
      </c>
      <c r="B14" s="1037">
        <v>125</v>
      </c>
      <c r="C14" s="255">
        <v>5.5334218680832228</v>
      </c>
      <c r="D14" s="1037">
        <v>170</v>
      </c>
      <c r="E14" s="255">
        <v>5.8843890619591557</v>
      </c>
      <c r="F14" s="255">
        <v>36</v>
      </c>
    </row>
    <row r="15" spans="1:6" customFormat="1" ht="12" customHeight="1" x14ac:dyDescent="0.15">
      <c r="A15" s="19" t="s">
        <v>836</v>
      </c>
      <c r="B15" s="1037">
        <v>433</v>
      </c>
      <c r="C15" s="255">
        <v>19.167773351040282</v>
      </c>
      <c r="D15" s="1037">
        <v>504</v>
      </c>
      <c r="E15" s="255">
        <v>17.445482866043612</v>
      </c>
      <c r="F15" s="255">
        <v>16.397228637413395</v>
      </c>
    </row>
    <row r="16" spans="1:6" customFormat="1" ht="12" customHeight="1" x14ac:dyDescent="0.15">
      <c r="A16" s="18" t="s">
        <v>835</v>
      </c>
      <c r="B16" s="1037">
        <v>266</v>
      </c>
      <c r="C16" s="255">
        <v>11.775121735281099</v>
      </c>
      <c r="D16" s="1037">
        <v>304</v>
      </c>
      <c r="E16" s="255">
        <v>10.522672204915196</v>
      </c>
      <c r="F16" s="255">
        <v>14.285714285714285</v>
      </c>
    </row>
    <row r="17" spans="1:6" customFormat="1" ht="12" customHeight="1" x14ac:dyDescent="0.15">
      <c r="A17" s="18" t="s">
        <v>544</v>
      </c>
      <c r="B17" s="1037">
        <v>49</v>
      </c>
      <c r="C17" s="255">
        <v>2.1691013722886234</v>
      </c>
      <c r="D17" s="1037">
        <v>53</v>
      </c>
      <c r="E17" s="255">
        <v>1.8345448251990308</v>
      </c>
      <c r="F17" s="255">
        <v>8.1632653061224492</v>
      </c>
    </row>
    <row r="18" spans="1:6" customFormat="1" ht="12" customHeight="1" x14ac:dyDescent="0.15">
      <c r="A18" s="18" t="s">
        <v>538</v>
      </c>
      <c r="B18" s="1037">
        <v>117</v>
      </c>
      <c r="C18" s="255">
        <v>5.1792828685258963</v>
      </c>
      <c r="D18" s="1037">
        <v>146</v>
      </c>
      <c r="E18" s="255">
        <v>5.0536517826237448</v>
      </c>
      <c r="F18" s="255">
        <v>24.786324786324787</v>
      </c>
    </row>
    <row r="19" spans="1:6" customFormat="1" ht="12" customHeight="1" x14ac:dyDescent="0.15">
      <c r="A19" s="318" t="s">
        <v>833</v>
      </c>
      <c r="B19" s="1036">
        <v>372</v>
      </c>
      <c r="C19" s="258">
        <v>16.46746347941567</v>
      </c>
      <c r="D19" s="1035">
        <v>459</v>
      </c>
      <c r="E19" s="258">
        <v>15.887850467289718</v>
      </c>
      <c r="F19" s="258">
        <v>23.387096774193548</v>
      </c>
    </row>
    <row r="20" spans="1:6" customFormat="1" ht="12" customHeight="1" x14ac:dyDescent="0.15">
      <c r="A20" s="1"/>
      <c r="B20" s="1"/>
      <c r="C20" s="1"/>
      <c r="D20" s="1"/>
      <c r="E20" s="1"/>
      <c r="F20" s="1"/>
    </row>
    <row r="21" spans="1:6" customFormat="1" ht="12" customHeight="1" x14ac:dyDescent="0.15">
      <c r="A21" s="47"/>
      <c r="B21" s="214" t="s">
        <v>212</v>
      </c>
      <c r="C21" s="209"/>
      <c r="D21" s="209"/>
      <c r="E21" s="209"/>
      <c r="F21" s="209"/>
    </row>
    <row r="22" spans="1:6" customFormat="1" ht="12" customHeight="1" x14ac:dyDescent="0.15">
      <c r="A22" s="18"/>
      <c r="B22" s="214" t="s">
        <v>7</v>
      </c>
      <c r="C22" s="210"/>
      <c r="D22" s="214" t="s">
        <v>8</v>
      </c>
      <c r="E22" s="210"/>
      <c r="F22" s="115" t="s">
        <v>114</v>
      </c>
    </row>
    <row r="23" spans="1:6" customFormat="1" ht="12" customHeight="1" x14ac:dyDescent="0.15">
      <c r="A23" s="37"/>
      <c r="B23" s="26" t="s">
        <v>825</v>
      </c>
      <c r="C23" s="99" t="s">
        <v>461</v>
      </c>
      <c r="D23" s="26" t="s">
        <v>825</v>
      </c>
      <c r="E23" s="99" t="s">
        <v>461</v>
      </c>
      <c r="F23" s="123" t="s">
        <v>162</v>
      </c>
    </row>
    <row r="24" spans="1:6" customFormat="1" ht="12" customHeight="1" x14ac:dyDescent="0.15">
      <c r="A24" s="47" t="s">
        <v>277</v>
      </c>
      <c r="B24" s="1037">
        <v>1794139</v>
      </c>
      <c r="C24" s="255">
        <v>100</v>
      </c>
      <c r="D24" s="1037">
        <v>2244477</v>
      </c>
      <c r="E24" s="255">
        <v>100</v>
      </c>
      <c r="F24" s="255">
        <v>25.100507820185612</v>
      </c>
    </row>
    <row r="25" spans="1:6" customFormat="1" ht="12" customHeight="1" x14ac:dyDescent="0.15">
      <c r="A25" s="19" t="s">
        <v>841</v>
      </c>
      <c r="B25" s="1037">
        <v>1012725</v>
      </c>
      <c r="C25" s="255">
        <v>56.446295409664472</v>
      </c>
      <c r="D25" s="1037">
        <v>1266868</v>
      </c>
      <c r="E25" s="255">
        <v>56.443795146931777</v>
      </c>
      <c r="F25" s="255">
        <v>25.094966550643065</v>
      </c>
    </row>
    <row r="26" spans="1:6" customFormat="1" ht="12" customHeight="1" x14ac:dyDescent="0.15">
      <c r="A26" s="18" t="s">
        <v>840</v>
      </c>
      <c r="B26" s="1037">
        <v>359090</v>
      </c>
      <c r="C26" s="255">
        <v>20.014614252295949</v>
      </c>
      <c r="D26" s="1037">
        <v>495001</v>
      </c>
      <c r="E26" s="255">
        <v>22.054180105209365</v>
      </c>
      <c r="F26" s="255">
        <v>37.848728730958811</v>
      </c>
    </row>
    <row r="27" spans="1:6" customFormat="1" ht="12" customHeight="1" x14ac:dyDescent="0.15">
      <c r="A27" s="18" t="s">
        <v>839</v>
      </c>
      <c r="B27" s="1037">
        <v>29283</v>
      </c>
      <c r="C27" s="255">
        <v>1.6321477878804262</v>
      </c>
      <c r="D27" s="1037">
        <v>44277</v>
      </c>
      <c r="E27" s="255">
        <v>1.9727090097158493</v>
      </c>
      <c r="F27" s="255">
        <v>51.203770105521976</v>
      </c>
    </row>
    <row r="28" spans="1:6" customFormat="1" ht="12" customHeight="1" x14ac:dyDescent="0.15">
      <c r="A28" s="18" t="s">
        <v>838</v>
      </c>
      <c r="B28" s="1037">
        <v>231699</v>
      </c>
      <c r="C28" s="255">
        <v>12.914216791452612</v>
      </c>
      <c r="D28" s="1037">
        <v>251653</v>
      </c>
      <c r="E28" s="255">
        <v>11.212099745285872</v>
      </c>
      <c r="F28" s="255">
        <v>8.6120354425353582</v>
      </c>
    </row>
    <row r="29" spans="1:6" customFormat="1" ht="12" customHeight="1" x14ac:dyDescent="0.15">
      <c r="A29" s="18" t="s">
        <v>837</v>
      </c>
      <c r="B29" s="1037">
        <v>122338</v>
      </c>
      <c r="C29" s="255">
        <v>6.8187581898615441</v>
      </c>
      <c r="D29" s="1037">
        <v>160736</v>
      </c>
      <c r="E29" s="255">
        <v>7.1614010747269852</v>
      </c>
      <c r="F29" s="255">
        <v>31.386813582043192</v>
      </c>
    </row>
    <row r="30" spans="1:6" customFormat="1" ht="12" customHeight="1" x14ac:dyDescent="0.15">
      <c r="A30" s="18" t="s">
        <v>554</v>
      </c>
      <c r="B30" s="1037">
        <v>171814</v>
      </c>
      <c r="C30" s="255">
        <v>9.5764040578795733</v>
      </c>
      <c r="D30" s="1037">
        <v>177439</v>
      </c>
      <c r="E30" s="255">
        <v>7.9055833497068591</v>
      </c>
      <c r="F30" s="255">
        <v>3.2738892057690294</v>
      </c>
    </row>
    <row r="31" spans="1:6" customFormat="1" ht="12" customHeight="1" x14ac:dyDescent="0.15">
      <c r="A31" s="18" t="s">
        <v>576</v>
      </c>
      <c r="B31" s="1037">
        <v>98501</v>
      </c>
      <c r="C31" s="255">
        <v>5.4901543302943638</v>
      </c>
      <c r="D31" s="1037">
        <v>137761</v>
      </c>
      <c r="E31" s="255">
        <v>6.1377773084776539</v>
      </c>
      <c r="F31" s="255">
        <v>39.857463376006336</v>
      </c>
    </row>
    <row r="32" spans="1:6" customFormat="1" ht="12" customHeight="1" x14ac:dyDescent="0.15">
      <c r="A32" s="19" t="s">
        <v>836</v>
      </c>
      <c r="B32" s="1037">
        <v>386019</v>
      </c>
      <c r="C32" s="255">
        <v>21.515557044353866</v>
      </c>
      <c r="D32" s="1037">
        <v>425688</v>
      </c>
      <c r="E32" s="255">
        <v>18.966021928493809</v>
      </c>
      <c r="F32" s="255">
        <v>10.276437170191105</v>
      </c>
    </row>
    <row r="33" spans="1:6" customFormat="1" ht="12" customHeight="1" x14ac:dyDescent="0.15">
      <c r="A33" s="18" t="s">
        <v>835</v>
      </c>
      <c r="B33" s="1037">
        <v>185537</v>
      </c>
      <c r="C33" s="255">
        <v>10.341283479150723</v>
      </c>
      <c r="D33" s="1037">
        <v>192090</v>
      </c>
      <c r="E33" s="255">
        <v>8.5583412082191082</v>
      </c>
      <c r="F33" s="255">
        <v>3.5319100772352683</v>
      </c>
    </row>
    <row r="34" spans="1:6" customFormat="1" ht="12" customHeight="1" x14ac:dyDescent="0.15">
      <c r="A34" s="18" t="s">
        <v>544</v>
      </c>
      <c r="B34" s="1037">
        <v>52397</v>
      </c>
      <c r="C34" s="255">
        <v>2.9204537664027144</v>
      </c>
      <c r="D34" s="1037">
        <v>47531</v>
      </c>
      <c r="E34" s="255">
        <v>2.1176871048355586</v>
      </c>
      <c r="F34" s="255">
        <v>-9.2867912285054484</v>
      </c>
    </row>
    <row r="35" spans="1:6" customFormat="1" ht="12" customHeight="1" x14ac:dyDescent="0.15">
      <c r="A35" s="18" t="s">
        <v>538</v>
      </c>
      <c r="B35" s="1037">
        <v>148085</v>
      </c>
      <c r="C35" s="255">
        <v>8.2538197988004267</v>
      </c>
      <c r="D35" s="1037">
        <v>186067</v>
      </c>
      <c r="E35" s="255">
        <v>8.2899936154391423</v>
      </c>
      <c r="F35" s="255">
        <v>25.648782793665799</v>
      </c>
    </row>
    <row r="36" spans="1:6" customFormat="1" ht="12" customHeight="1" x14ac:dyDescent="0.15">
      <c r="A36" s="318" t="s">
        <v>833</v>
      </c>
      <c r="B36" s="1036">
        <v>388592</v>
      </c>
      <c r="C36" s="258">
        <v>21.658968452277108</v>
      </c>
      <c r="D36" s="1035">
        <v>393812</v>
      </c>
      <c r="E36" s="258">
        <v>17.54582470660203</v>
      </c>
      <c r="F36" s="258">
        <v>1.3433112364639519</v>
      </c>
    </row>
    <row r="37" spans="1:6" customFormat="1" ht="12" customHeight="1" x14ac:dyDescent="0.15">
      <c r="A37" s="86" t="s">
        <v>846</v>
      </c>
      <c r="B37" s="21"/>
      <c r="C37" s="1"/>
      <c r="D37" s="1"/>
      <c r="E37" s="1"/>
      <c r="F37" s="1"/>
    </row>
    <row r="38" spans="1:6" customFormat="1" ht="12" customHeight="1" x14ac:dyDescent="0.15"/>
    <row r="39" spans="1:6" customFormat="1" ht="12" customHeight="1" x14ac:dyDescent="0.15"/>
    <row r="40" spans="1:6" customFormat="1" ht="12" customHeight="1" x14ac:dyDescent="0.15"/>
  </sheetData>
  <mergeCells count="6">
    <mergeCell ref="B21:F21"/>
    <mergeCell ref="B22:C22"/>
    <mergeCell ref="D22:E22"/>
    <mergeCell ref="B4:F4"/>
    <mergeCell ref="B5:C5"/>
    <mergeCell ref="D5:E5"/>
  </mergeCells>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23"/>
  <sheetViews>
    <sheetView view="pageBreakPreview" zoomScale="80" zoomScaleNormal="100" workbookViewId="0">
      <selection activeCell="B29" sqref="B29"/>
    </sheetView>
  </sheetViews>
  <sheetFormatPr defaultRowHeight="13.5" x14ac:dyDescent="0.15"/>
  <cols>
    <col min="1" max="1" width="20.625" customWidth="1"/>
    <col min="2" max="9" width="10.625" customWidth="1"/>
    <col min="10" max="10" width="9.625" customWidth="1"/>
  </cols>
  <sheetData>
    <row r="1" spans="1:8" ht="12" customHeight="1" x14ac:dyDescent="0.15">
      <c r="A1" s="962" t="s">
        <v>1188</v>
      </c>
      <c r="B1" s="1"/>
      <c r="C1" s="1"/>
      <c r="D1" s="1"/>
      <c r="E1" s="1"/>
      <c r="F1" s="1"/>
      <c r="G1" s="1"/>
      <c r="H1" s="1"/>
    </row>
    <row r="2" spans="1:8" ht="12" customHeight="1" x14ac:dyDescent="0.15">
      <c r="A2" s="962" t="s">
        <v>1187</v>
      </c>
      <c r="B2" s="1"/>
      <c r="C2" s="1"/>
      <c r="D2" s="1"/>
      <c r="E2" s="1"/>
      <c r="F2" s="1"/>
      <c r="G2" s="1"/>
      <c r="H2" s="1"/>
    </row>
    <row r="3" spans="1:8" ht="12" customHeight="1" x14ac:dyDescent="0.15">
      <c r="A3" s="144"/>
      <c r="B3" s="114" t="s">
        <v>699</v>
      </c>
      <c r="C3" s="125" t="s">
        <v>118</v>
      </c>
      <c r="D3" s="364"/>
      <c r="E3" s="125" t="s">
        <v>1186</v>
      </c>
      <c r="F3" s="124"/>
      <c r="G3" s="125" t="s">
        <v>807</v>
      </c>
      <c r="H3" s="124"/>
    </row>
    <row r="4" spans="1:8" ht="12" customHeight="1" x14ac:dyDescent="0.15">
      <c r="A4" s="136"/>
      <c r="B4" s="112" t="s">
        <v>1185</v>
      </c>
      <c r="C4" s="1033" t="s">
        <v>233</v>
      </c>
      <c r="D4" s="1034"/>
      <c r="E4" s="1033" t="s">
        <v>854</v>
      </c>
      <c r="F4" s="1032"/>
      <c r="G4" s="1033" t="s">
        <v>854</v>
      </c>
      <c r="H4" s="1032"/>
    </row>
    <row r="5" spans="1:8" ht="12" customHeight="1" x14ac:dyDescent="0.15">
      <c r="A5" s="136"/>
      <c r="B5" s="112" t="s">
        <v>1184</v>
      </c>
      <c r="C5" s="109"/>
      <c r="D5" s="99"/>
      <c r="E5" s="363" t="s">
        <v>1068</v>
      </c>
      <c r="F5" s="1031"/>
      <c r="G5" s="363" t="s">
        <v>1183</v>
      </c>
      <c r="H5" s="1031"/>
    </row>
    <row r="6" spans="1:8" ht="12" customHeight="1" x14ac:dyDescent="0.15">
      <c r="A6" s="143"/>
      <c r="B6" s="110" t="s">
        <v>853</v>
      </c>
      <c r="C6" s="26" t="s">
        <v>42</v>
      </c>
      <c r="D6" s="99" t="s">
        <v>802</v>
      </c>
      <c r="E6" s="26" t="s">
        <v>344</v>
      </c>
      <c r="F6" s="123" t="s">
        <v>802</v>
      </c>
      <c r="G6" s="26" t="s">
        <v>1004</v>
      </c>
      <c r="H6" s="123" t="s">
        <v>802</v>
      </c>
    </row>
    <row r="7" spans="1:8" ht="12" customHeight="1" x14ac:dyDescent="0.15">
      <c r="A7" s="1030" t="s">
        <v>871</v>
      </c>
      <c r="B7" s="1029">
        <v>24047000</v>
      </c>
      <c r="C7" s="1028">
        <v>51.264176686279527</v>
      </c>
      <c r="D7" s="1025" t="s">
        <v>1</v>
      </c>
      <c r="E7" s="1027">
        <v>309.11</v>
      </c>
      <c r="F7" s="1025" t="s">
        <v>1</v>
      </c>
      <c r="G7" s="1026">
        <v>29737</v>
      </c>
      <c r="H7" s="1025" t="s">
        <v>1</v>
      </c>
    </row>
    <row r="8" spans="1:8" ht="12" customHeight="1" x14ac:dyDescent="0.15">
      <c r="A8" s="732" t="s">
        <v>1182</v>
      </c>
      <c r="B8" s="715">
        <v>1090000</v>
      </c>
      <c r="C8" s="249">
        <v>47.619047619047613</v>
      </c>
      <c r="D8" s="11">
        <v>42</v>
      </c>
      <c r="E8" s="515">
        <v>344.99</v>
      </c>
      <c r="F8" s="11">
        <v>22</v>
      </c>
      <c r="G8" s="1021">
        <v>11889</v>
      </c>
      <c r="H8" s="11">
        <v>47</v>
      </c>
    </row>
    <row r="9" spans="1:8" ht="12" customHeight="1" x14ac:dyDescent="0.15">
      <c r="A9" s="732" t="s">
        <v>1181</v>
      </c>
      <c r="B9" s="715">
        <v>319000</v>
      </c>
      <c r="C9" s="249">
        <v>65.637860082304528</v>
      </c>
      <c r="D9" s="11">
        <v>7</v>
      </c>
      <c r="E9" s="515">
        <v>407.11</v>
      </c>
      <c r="F9" s="11">
        <v>8</v>
      </c>
      <c r="G9" s="1021">
        <v>15132</v>
      </c>
      <c r="H9" s="11">
        <v>42</v>
      </c>
    </row>
    <row r="10" spans="1:8" ht="12" customHeight="1" x14ac:dyDescent="0.15">
      <c r="A10" s="732" t="s">
        <v>1180</v>
      </c>
      <c r="B10" s="715">
        <v>291000</v>
      </c>
      <c r="C10" s="249">
        <v>62.715517241379317</v>
      </c>
      <c r="D10" s="11">
        <v>15</v>
      </c>
      <c r="E10" s="515">
        <v>452.37</v>
      </c>
      <c r="F10" s="11">
        <v>3</v>
      </c>
      <c r="G10" s="1021">
        <v>21011</v>
      </c>
      <c r="H10" s="11">
        <v>33</v>
      </c>
    </row>
    <row r="11" spans="1:8" ht="12" customHeight="1" x14ac:dyDescent="0.15">
      <c r="A11" s="732" t="s">
        <v>1179</v>
      </c>
      <c r="B11" s="715">
        <v>452000</v>
      </c>
      <c r="C11" s="249">
        <v>54.854368932038831</v>
      </c>
      <c r="D11" s="11">
        <v>34</v>
      </c>
      <c r="E11" s="515">
        <v>402.25</v>
      </c>
      <c r="F11" s="11">
        <v>10</v>
      </c>
      <c r="G11" s="1021">
        <v>20683</v>
      </c>
      <c r="H11" s="11">
        <v>34</v>
      </c>
    </row>
    <row r="12" spans="1:8" ht="12" customHeight="1" x14ac:dyDescent="0.15">
      <c r="A12" s="1007" t="s">
        <v>1178</v>
      </c>
      <c r="B12" s="1024">
        <v>271000</v>
      </c>
      <c r="C12" s="780">
        <v>70.757180156657967</v>
      </c>
      <c r="D12" s="1022">
        <v>2</v>
      </c>
      <c r="E12" s="779">
        <v>434.89</v>
      </c>
      <c r="F12" s="1022">
        <v>6</v>
      </c>
      <c r="G12" s="1023">
        <v>15091</v>
      </c>
      <c r="H12" s="1022">
        <v>43</v>
      </c>
    </row>
    <row r="13" spans="1:8" ht="12" customHeight="1" x14ac:dyDescent="0.15">
      <c r="A13" s="732" t="s">
        <v>1177</v>
      </c>
      <c r="B13" s="715">
        <v>274000</v>
      </c>
      <c r="C13" s="249">
        <v>73.854447439353095</v>
      </c>
      <c r="D13" s="11">
        <v>1</v>
      </c>
      <c r="E13" s="515">
        <v>441.39</v>
      </c>
      <c r="F13" s="11">
        <v>4</v>
      </c>
      <c r="G13" s="1021">
        <v>17349</v>
      </c>
      <c r="H13" s="11">
        <v>41</v>
      </c>
    </row>
    <row r="14" spans="1:8" ht="12" customHeight="1" x14ac:dyDescent="0.15">
      <c r="A14" s="732" t="s">
        <v>1176</v>
      </c>
      <c r="B14" s="715">
        <v>402000</v>
      </c>
      <c r="C14" s="249">
        <v>59.910581222056635</v>
      </c>
      <c r="D14" s="11">
        <v>23</v>
      </c>
      <c r="E14" s="515">
        <v>439.88</v>
      </c>
      <c r="F14" s="11">
        <v>5</v>
      </c>
      <c r="G14" s="1021">
        <v>21094</v>
      </c>
      <c r="H14" s="11">
        <v>32</v>
      </c>
    </row>
    <row r="15" spans="1:8" ht="12" customHeight="1" x14ac:dyDescent="0.15">
      <c r="A15" s="732" t="s">
        <v>1175</v>
      </c>
      <c r="B15" s="715">
        <v>605000</v>
      </c>
      <c r="C15" s="249">
        <v>61.172901921132464</v>
      </c>
      <c r="D15" s="11">
        <v>22</v>
      </c>
      <c r="E15" s="515">
        <v>497.14</v>
      </c>
      <c r="F15" s="11">
        <v>1</v>
      </c>
      <c r="G15" s="1021">
        <v>26027</v>
      </c>
      <c r="H15" s="11">
        <v>21</v>
      </c>
    </row>
    <row r="16" spans="1:8" ht="12" customHeight="1" x14ac:dyDescent="0.15">
      <c r="A16" s="732" t="s">
        <v>1174</v>
      </c>
      <c r="B16" s="715">
        <v>389000</v>
      </c>
      <c r="C16" s="249">
        <v>59.662576687116562</v>
      </c>
      <c r="D16" s="11">
        <v>25</v>
      </c>
      <c r="E16" s="515">
        <v>481.77</v>
      </c>
      <c r="F16" s="11">
        <v>2</v>
      </c>
      <c r="G16" s="1021">
        <v>29327</v>
      </c>
      <c r="H16" s="11">
        <v>16</v>
      </c>
    </row>
    <row r="17" spans="1:8" ht="12" customHeight="1" x14ac:dyDescent="0.15">
      <c r="A17" s="1007" t="s">
        <v>1173</v>
      </c>
      <c r="B17" s="1024">
        <v>426000</v>
      </c>
      <c r="C17" s="780">
        <v>61.918604651162788</v>
      </c>
      <c r="D17" s="1022">
        <v>16</v>
      </c>
      <c r="E17" s="779">
        <v>404.6</v>
      </c>
      <c r="F17" s="1022">
        <v>9</v>
      </c>
      <c r="G17" s="1023">
        <v>33737</v>
      </c>
      <c r="H17" s="1022">
        <v>8</v>
      </c>
    </row>
    <row r="18" spans="1:8" ht="12" customHeight="1" x14ac:dyDescent="0.15">
      <c r="A18" s="732" t="s">
        <v>1172</v>
      </c>
      <c r="B18" s="715">
        <v>1364000</v>
      </c>
      <c r="C18" s="249">
        <v>53.427340383862123</v>
      </c>
      <c r="D18" s="11">
        <v>38</v>
      </c>
      <c r="E18" s="515">
        <v>261.3</v>
      </c>
      <c r="F18" s="11">
        <v>39</v>
      </c>
      <c r="G18" s="1021">
        <v>34654</v>
      </c>
      <c r="H18" s="11">
        <v>7</v>
      </c>
    </row>
    <row r="19" spans="1:8" ht="12" customHeight="1" x14ac:dyDescent="0.15">
      <c r="A19" s="732" t="s">
        <v>1171</v>
      </c>
      <c r="B19" s="715">
        <v>1168000</v>
      </c>
      <c r="C19" s="249">
        <v>52.636322667868406</v>
      </c>
      <c r="D19" s="11">
        <v>39</v>
      </c>
      <c r="E19" s="515">
        <v>292.76</v>
      </c>
      <c r="F19" s="11">
        <v>35</v>
      </c>
      <c r="G19" s="1021">
        <v>25312</v>
      </c>
      <c r="H19" s="11">
        <v>25</v>
      </c>
    </row>
    <row r="20" spans="1:8" ht="12" customHeight="1" x14ac:dyDescent="0.15">
      <c r="A20" s="732" t="s">
        <v>1170</v>
      </c>
      <c r="B20" s="715">
        <v>1652000</v>
      </c>
      <c r="C20" s="249">
        <v>30.323054331864906</v>
      </c>
      <c r="D20" s="11">
        <v>47</v>
      </c>
      <c r="E20" s="515">
        <v>159.91</v>
      </c>
      <c r="F20" s="11">
        <v>46</v>
      </c>
      <c r="G20" s="1021">
        <v>50666</v>
      </c>
      <c r="H20" s="11">
        <v>1</v>
      </c>
    </row>
    <row r="21" spans="1:8" ht="12" customHeight="1" x14ac:dyDescent="0.15">
      <c r="A21" s="732" t="s">
        <v>1169</v>
      </c>
      <c r="B21" s="715">
        <v>1518000</v>
      </c>
      <c r="C21" s="249">
        <v>45.098039215686278</v>
      </c>
      <c r="D21" s="11">
        <v>44</v>
      </c>
      <c r="E21" s="515">
        <v>206.95</v>
      </c>
      <c r="F21" s="11">
        <v>44</v>
      </c>
      <c r="G21" s="1021">
        <v>48744</v>
      </c>
      <c r="H21" s="11">
        <v>2</v>
      </c>
    </row>
    <row r="22" spans="1:8" ht="12" customHeight="1" x14ac:dyDescent="0.15">
      <c r="A22" s="1007" t="s">
        <v>1168</v>
      </c>
      <c r="B22" s="1024">
        <v>527000</v>
      </c>
      <c r="C22" s="780">
        <v>66.040100250626566</v>
      </c>
      <c r="D22" s="1022">
        <v>5</v>
      </c>
      <c r="E22" s="779">
        <v>383.35</v>
      </c>
      <c r="F22" s="1022">
        <v>13</v>
      </c>
      <c r="G22" s="1023">
        <v>20163</v>
      </c>
      <c r="H22" s="1022">
        <v>35</v>
      </c>
    </row>
    <row r="23" spans="1:8" ht="12" customHeight="1" x14ac:dyDescent="0.15">
      <c r="A23" s="732" t="s">
        <v>1167</v>
      </c>
      <c r="B23" s="715">
        <v>233000</v>
      </c>
      <c r="C23" s="249">
        <v>68.529411764705884</v>
      </c>
      <c r="D23" s="11">
        <v>3</v>
      </c>
      <c r="E23" s="515">
        <v>407.3</v>
      </c>
      <c r="F23" s="11">
        <v>7</v>
      </c>
      <c r="G23" s="1021">
        <v>28895</v>
      </c>
      <c r="H23" s="11">
        <v>17</v>
      </c>
    </row>
    <row r="24" spans="1:8" ht="12" customHeight="1" x14ac:dyDescent="0.15">
      <c r="A24" s="732" t="s">
        <v>1166</v>
      </c>
      <c r="B24" s="715">
        <v>242000</v>
      </c>
      <c r="C24" s="249">
        <v>61.265822784810133</v>
      </c>
      <c r="D24" s="11">
        <v>21</v>
      </c>
      <c r="E24" s="515">
        <v>310.43</v>
      </c>
      <c r="F24" s="11">
        <v>30</v>
      </c>
      <c r="G24" s="1021">
        <v>27719</v>
      </c>
      <c r="H24" s="11">
        <v>19</v>
      </c>
    </row>
    <row r="25" spans="1:8" ht="12" customHeight="1" x14ac:dyDescent="0.15">
      <c r="A25" s="732" t="s">
        <v>1165</v>
      </c>
      <c r="B25" s="715">
        <v>163000</v>
      </c>
      <c r="C25" s="249">
        <v>65.2</v>
      </c>
      <c r="D25" s="11">
        <v>9</v>
      </c>
      <c r="E25" s="515">
        <v>364.73</v>
      </c>
      <c r="F25" s="11">
        <v>17</v>
      </c>
      <c r="G25" s="1021">
        <v>30323</v>
      </c>
      <c r="H25" s="11">
        <v>13</v>
      </c>
    </row>
    <row r="26" spans="1:8" ht="12" customHeight="1" x14ac:dyDescent="0.15">
      <c r="A26" s="732" t="s">
        <v>1164</v>
      </c>
      <c r="B26" s="715">
        <v>190000</v>
      </c>
      <c r="C26" s="249">
        <v>61.88925081433225</v>
      </c>
      <c r="D26" s="11">
        <v>17</v>
      </c>
      <c r="E26" s="515">
        <v>376.71</v>
      </c>
      <c r="F26" s="11">
        <v>16</v>
      </c>
      <c r="G26" s="1021">
        <v>31190</v>
      </c>
      <c r="H26" s="11">
        <v>10</v>
      </c>
    </row>
    <row r="27" spans="1:8" ht="12" customHeight="1" x14ac:dyDescent="0.15">
      <c r="A27" s="1007" t="s">
        <v>1163</v>
      </c>
      <c r="B27" s="1024">
        <v>474000</v>
      </c>
      <c r="C27" s="780">
        <v>63.115845539280954</v>
      </c>
      <c r="D27" s="1022">
        <v>13</v>
      </c>
      <c r="E27" s="779">
        <v>391.82</v>
      </c>
      <c r="F27" s="1022">
        <v>11</v>
      </c>
      <c r="G27" s="1023">
        <v>29798</v>
      </c>
      <c r="H27" s="1022">
        <v>15</v>
      </c>
    </row>
    <row r="28" spans="1:8" ht="12" customHeight="1" x14ac:dyDescent="0.15">
      <c r="A28" s="732" t="s">
        <v>1162</v>
      </c>
      <c r="B28" s="715">
        <v>434000</v>
      </c>
      <c r="C28" s="249">
        <v>65.165165165165163</v>
      </c>
      <c r="D28" s="11">
        <v>10</v>
      </c>
      <c r="E28" s="515">
        <v>333.44</v>
      </c>
      <c r="F28" s="11">
        <v>23</v>
      </c>
      <c r="G28" s="1021">
        <v>35572</v>
      </c>
      <c r="H28" s="11">
        <v>6</v>
      </c>
    </row>
    <row r="29" spans="1:8" ht="12" customHeight="1" x14ac:dyDescent="0.15">
      <c r="A29" s="732" t="s">
        <v>1161</v>
      </c>
      <c r="B29" s="715">
        <v>721000</v>
      </c>
      <c r="C29" s="249">
        <v>56.240249609984396</v>
      </c>
      <c r="D29" s="11">
        <v>32</v>
      </c>
      <c r="E29" s="515">
        <v>306.57</v>
      </c>
      <c r="F29" s="11">
        <v>32</v>
      </c>
      <c r="G29" s="1021">
        <v>38900</v>
      </c>
      <c r="H29" s="11">
        <v>4</v>
      </c>
    </row>
    <row r="30" spans="1:8" ht="12" customHeight="1" x14ac:dyDescent="0.15">
      <c r="A30" s="732" t="s">
        <v>1160</v>
      </c>
      <c r="B30" s="715">
        <v>1271000</v>
      </c>
      <c r="C30" s="249">
        <v>50.177654954599291</v>
      </c>
      <c r="D30" s="11">
        <v>40</v>
      </c>
      <c r="E30" s="515">
        <v>283.77999999999997</v>
      </c>
      <c r="F30" s="11">
        <v>36</v>
      </c>
      <c r="G30" s="1021">
        <v>42107</v>
      </c>
      <c r="H30" s="11">
        <v>3</v>
      </c>
    </row>
    <row r="31" spans="1:8" ht="12" customHeight="1" x14ac:dyDescent="0.15">
      <c r="A31" s="732" t="s">
        <v>1159</v>
      </c>
      <c r="B31" s="715">
        <v>422000</v>
      </c>
      <c r="C31" s="249">
        <v>67.52</v>
      </c>
      <c r="D31" s="11">
        <v>4</v>
      </c>
      <c r="E31" s="515">
        <v>315.60000000000002</v>
      </c>
      <c r="F31" s="11">
        <v>26</v>
      </c>
      <c r="G31" s="1021">
        <v>24121</v>
      </c>
      <c r="H31" s="11">
        <v>26</v>
      </c>
    </row>
    <row r="32" spans="1:8" ht="12" customHeight="1" x14ac:dyDescent="0.15">
      <c r="A32" s="1007" t="s">
        <v>1158</v>
      </c>
      <c r="B32" s="1024">
        <v>282000</v>
      </c>
      <c r="C32" s="780">
        <v>64.090909090909093</v>
      </c>
      <c r="D32" s="1022">
        <v>12</v>
      </c>
      <c r="E32" s="779">
        <v>306.57</v>
      </c>
      <c r="F32" s="1022">
        <v>32</v>
      </c>
      <c r="G32" s="1023">
        <v>22684</v>
      </c>
      <c r="H32" s="1022">
        <v>29</v>
      </c>
    </row>
    <row r="33" spans="1:8" ht="12" customHeight="1" x14ac:dyDescent="0.15">
      <c r="A33" s="732" t="s">
        <v>1157</v>
      </c>
      <c r="B33" s="715">
        <v>496000</v>
      </c>
      <c r="C33" s="249">
        <v>48.155339805825243</v>
      </c>
      <c r="D33" s="11">
        <v>41</v>
      </c>
      <c r="E33" s="515">
        <v>186.83</v>
      </c>
      <c r="F33" s="11">
        <v>45</v>
      </c>
      <c r="G33" s="1021">
        <v>30233</v>
      </c>
      <c r="H33" s="11">
        <v>14</v>
      </c>
    </row>
    <row r="34" spans="1:8" ht="12" customHeight="1" x14ac:dyDescent="0.15">
      <c r="A34" s="732" t="s">
        <v>1156</v>
      </c>
      <c r="B34" s="715">
        <v>1431000</v>
      </c>
      <c r="C34" s="249">
        <v>40.920789247926791</v>
      </c>
      <c r="D34" s="11">
        <v>45</v>
      </c>
      <c r="E34" s="515">
        <v>150.06</v>
      </c>
      <c r="F34" s="11">
        <v>47</v>
      </c>
      <c r="G34" s="1021">
        <v>31406</v>
      </c>
      <c r="H34" s="11">
        <v>9</v>
      </c>
    </row>
    <row r="35" spans="1:8" ht="12" customHeight="1" x14ac:dyDescent="0.15">
      <c r="A35" s="732" t="s">
        <v>1155</v>
      </c>
      <c r="B35" s="715">
        <v>1095000</v>
      </c>
      <c r="C35" s="249">
        <v>53.755522827687777</v>
      </c>
      <c r="D35" s="11">
        <v>37</v>
      </c>
      <c r="E35" s="515">
        <v>231.41</v>
      </c>
      <c r="F35" s="11">
        <v>43</v>
      </c>
      <c r="G35" s="1021">
        <v>27315</v>
      </c>
      <c r="H35" s="11">
        <v>20</v>
      </c>
    </row>
    <row r="36" spans="1:8" ht="12" customHeight="1" x14ac:dyDescent="0.15">
      <c r="A36" s="732" t="s">
        <v>1154</v>
      </c>
      <c r="B36" s="715">
        <v>318000</v>
      </c>
      <c r="C36" s="249">
        <v>65.838509316770185</v>
      </c>
      <c r="D36" s="11">
        <v>6</v>
      </c>
      <c r="E36" s="515">
        <v>259.99</v>
      </c>
      <c r="F36" s="11">
        <v>40</v>
      </c>
      <c r="G36" s="1021">
        <v>30815</v>
      </c>
      <c r="H36" s="11">
        <v>11</v>
      </c>
    </row>
    <row r="37" spans="1:8" ht="12" customHeight="1" x14ac:dyDescent="0.15">
      <c r="A37" s="1007" t="s">
        <v>1153</v>
      </c>
      <c r="B37" s="1024">
        <v>223000</v>
      </c>
      <c r="C37" s="780">
        <v>58.994708994709001</v>
      </c>
      <c r="D37" s="1022">
        <v>26</v>
      </c>
      <c r="E37" s="779">
        <v>234.77</v>
      </c>
      <c r="F37" s="1022">
        <v>41</v>
      </c>
      <c r="G37" s="1023">
        <v>25500</v>
      </c>
      <c r="H37" s="1022">
        <v>24</v>
      </c>
    </row>
    <row r="38" spans="1:8" ht="12" customHeight="1" x14ac:dyDescent="0.15">
      <c r="A38" s="732" t="s">
        <v>1152</v>
      </c>
      <c r="B38" s="715">
        <v>129000</v>
      </c>
      <c r="C38" s="249">
        <v>64.5</v>
      </c>
      <c r="D38" s="11">
        <v>11</v>
      </c>
      <c r="E38" s="515">
        <v>362.19</v>
      </c>
      <c r="F38" s="11">
        <v>18</v>
      </c>
      <c r="G38" s="1021">
        <v>18550</v>
      </c>
      <c r="H38" s="11">
        <v>38</v>
      </c>
    </row>
    <row r="39" spans="1:8" ht="12" customHeight="1" x14ac:dyDescent="0.15">
      <c r="A39" s="732" t="s">
        <v>1151</v>
      </c>
      <c r="B39" s="715">
        <v>165000</v>
      </c>
      <c r="C39" s="249">
        <v>65.476190476190482</v>
      </c>
      <c r="D39" s="11">
        <v>8</v>
      </c>
      <c r="E39" s="515">
        <v>350.25</v>
      </c>
      <c r="F39" s="11">
        <v>20</v>
      </c>
      <c r="G39" s="1021">
        <v>15000</v>
      </c>
      <c r="H39" s="11">
        <v>44</v>
      </c>
    </row>
    <row r="40" spans="1:8" ht="12" customHeight="1" x14ac:dyDescent="0.15">
      <c r="A40" s="732" t="s">
        <v>1150</v>
      </c>
      <c r="B40" s="715">
        <v>405000</v>
      </c>
      <c r="C40" s="249">
        <v>58.441558441558442</v>
      </c>
      <c r="D40" s="11">
        <v>27</v>
      </c>
      <c r="E40" s="515">
        <v>306.73</v>
      </c>
      <c r="F40" s="11">
        <v>31</v>
      </c>
      <c r="G40" s="1021">
        <v>22288</v>
      </c>
      <c r="H40" s="11">
        <v>30</v>
      </c>
    </row>
    <row r="41" spans="1:8" ht="12" customHeight="1" x14ac:dyDescent="0.15">
      <c r="A41" s="732" t="s">
        <v>1149</v>
      </c>
      <c r="B41" s="715">
        <v>579000</v>
      </c>
      <c r="C41" s="249">
        <v>53.910614525139664</v>
      </c>
      <c r="D41" s="11">
        <v>36</v>
      </c>
      <c r="E41" s="515">
        <v>268.27999999999997</v>
      </c>
      <c r="F41" s="11">
        <v>37</v>
      </c>
      <c r="G41" s="1021">
        <v>28259</v>
      </c>
      <c r="H41" s="11">
        <v>18</v>
      </c>
    </row>
    <row r="42" spans="1:8" ht="12" customHeight="1" x14ac:dyDescent="0.15">
      <c r="A42" s="1007" t="s">
        <v>1148</v>
      </c>
      <c r="B42" s="1024">
        <v>329000</v>
      </c>
      <c r="C42" s="780">
        <v>57.417102966841185</v>
      </c>
      <c r="D42" s="1022">
        <v>29</v>
      </c>
      <c r="E42" s="779">
        <v>315.52</v>
      </c>
      <c r="F42" s="1022">
        <v>27</v>
      </c>
      <c r="G42" s="1023">
        <v>19932</v>
      </c>
      <c r="H42" s="1022">
        <v>36</v>
      </c>
    </row>
    <row r="43" spans="1:8" ht="12" customHeight="1" x14ac:dyDescent="0.15">
      <c r="A43" s="732" t="s">
        <v>1147</v>
      </c>
      <c r="B43" s="715">
        <v>180000</v>
      </c>
      <c r="C43" s="249">
        <v>61.43344709897611</v>
      </c>
      <c r="D43" s="11">
        <v>20</v>
      </c>
      <c r="E43" s="515">
        <v>324.70999999999998</v>
      </c>
      <c r="F43" s="11">
        <v>24</v>
      </c>
      <c r="G43" s="1021">
        <v>38793</v>
      </c>
      <c r="H43" s="11">
        <v>5</v>
      </c>
    </row>
    <row r="44" spans="1:8" ht="12" customHeight="1" x14ac:dyDescent="0.15">
      <c r="A44" s="732" t="s">
        <v>1146</v>
      </c>
      <c r="B44" s="715">
        <v>216000</v>
      </c>
      <c r="C44" s="249">
        <v>61.714285714285708</v>
      </c>
      <c r="D44" s="11">
        <v>18</v>
      </c>
      <c r="E44" s="515">
        <v>323.38</v>
      </c>
      <c r="F44" s="11">
        <v>25</v>
      </c>
      <c r="G44" s="1021">
        <v>30366</v>
      </c>
      <c r="H44" s="11">
        <v>12</v>
      </c>
    </row>
    <row r="45" spans="1:8" ht="12" customHeight="1" x14ac:dyDescent="0.15">
      <c r="A45" s="732" t="s">
        <v>1145</v>
      </c>
      <c r="B45" s="715">
        <v>315000</v>
      </c>
      <c r="C45" s="249">
        <v>56.756756756756758</v>
      </c>
      <c r="D45" s="11">
        <v>30</v>
      </c>
      <c r="E45" s="515">
        <v>267.73</v>
      </c>
      <c r="F45" s="11">
        <v>38</v>
      </c>
      <c r="G45" s="1021">
        <v>23808</v>
      </c>
      <c r="H45" s="11">
        <v>28</v>
      </c>
    </row>
    <row r="46" spans="1:8" ht="12" customHeight="1" x14ac:dyDescent="0.15">
      <c r="A46" s="732" t="s">
        <v>1144</v>
      </c>
      <c r="B46" s="715">
        <v>169000</v>
      </c>
      <c r="C46" s="249">
        <v>55.048859934853425</v>
      </c>
      <c r="D46" s="11">
        <v>33</v>
      </c>
      <c r="E46" s="515">
        <v>232.22</v>
      </c>
      <c r="F46" s="11">
        <v>42</v>
      </c>
      <c r="G46" s="1021">
        <v>25603</v>
      </c>
      <c r="H46" s="11">
        <v>23</v>
      </c>
    </row>
    <row r="47" spans="1:8" ht="12" customHeight="1" x14ac:dyDescent="0.15">
      <c r="A47" s="1007" t="s">
        <v>1143</v>
      </c>
      <c r="B47" s="1024">
        <v>877000</v>
      </c>
      <c r="C47" s="780">
        <v>45.299586776859499</v>
      </c>
      <c r="D47" s="1022">
        <v>43</v>
      </c>
      <c r="E47" s="779">
        <v>314.02999999999997</v>
      </c>
      <c r="F47" s="1022">
        <v>28</v>
      </c>
      <c r="G47" s="1023">
        <v>25821</v>
      </c>
      <c r="H47" s="1022">
        <v>22</v>
      </c>
    </row>
    <row r="48" spans="1:8" ht="12" customHeight="1" x14ac:dyDescent="0.15">
      <c r="A48" s="732" t="s">
        <v>1142</v>
      </c>
      <c r="B48" s="715">
        <v>175000</v>
      </c>
      <c r="C48" s="249">
        <v>62.949640287769782</v>
      </c>
      <c r="D48" s="11">
        <v>14</v>
      </c>
      <c r="E48" s="515">
        <v>379.83</v>
      </c>
      <c r="F48" s="11">
        <v>14</v>
      </c>
      <c r="G48" s="1021">
        <v>19676</v>
      </c>
      <c r="H48" s="11">
        <v>37</v>
      </c>
    </row>
    <row r="49" spans="1:8" ht="12" customHeight="1" x14ac:dyDescent="0.15">
      <c r="A49" s="732" t="s">
        <v>1141</v>
      </c>
      <c r="B49" s="715">
        <v>285000</v>
      </c>
      <c r="C49" s="249">
        <v>54.182509505703422</v>
      </c>
      <c r="D49" s="11">
        <v>35</v>
      </c>
      <c r="E49" s="515">
        <v>298.98</v>
      </c>
      <c r="F49" s="11">
        <v>34</v>
      </c>
      <c r="G49" s="1021">
        <v>18410</v>
      </c>
      <c r="H49" s="11">
        <v>39</v>
      </c>
    </row>
    <row r="50" spans="1:8" ht="12" customHeight="1" x14ac:dyDescent="0.15">
      <c r="A50" s="732" t="s">
        <v>1140</v>
      </c>
      <c r="B50" s="715">
        <v>373000</v>
      </c>
      <c r="C50" s="249">
        <v>57.473035439137135</v>
      </c>
      <c r="D50" s="11">
        <v>28</v>
      </c>
      <c r="E50" s="515">
        <v>377.18</v>
      </c>
      <c r="F50" s="11">
        <v>15</v>
      </c>
      <c r="G50" s="1021">
        <v>22112</v>
      </c>
      <c r="H50" s="11">
        <v>31</v>
      </c>
    </row>
    <row r="51" spans="1:8" ht="12" customHeight="1" x14ac:dyDescent="0.15">
      <c r="A51" s="732" t="s">
        <v>1139</v>
      </c>
      <c r="B51" s="715">
        <v>249000</v>
      </c>
      <c r="C51" s="249">
        <v>56.719817767653758</v>
      </c>
      <c r="D51" s="11">
        <v>31</v>
      </c>
      <c r="E51" s="515">
        <v>352.81</v>
      </c>
      <c r="F51" s="11">
        <v>19</v>
      </c>
      <c r="G51" s="1021">
        <v>18132</v>
      </c>
      <c r="H51" s="11">
        <v>40</v>
      </c>
    </row>
    <row r="52" spans="1:8" ht="12" customHeight="1" x14ac:dyDescent="0.15">
      <c r="A52" s="1007" t="s">
        <v>1138</v>
      </c>
      <c r="B52" s="1024">
        <v>261000</v>
      </c>
      <c r="C52" s="780">
        <v>59.862385321100916</v>
      </c>
      <c r="D52" s="1022">
        <v>24</v>
      </c>
      <c r="E52" s="779">
        <v>390.36</v>
      </c>
      <c r="F52" s="1022">
        <v>12</v>
      </c>
      <c r="G52" s="1023">
        <v>13901</v>
      </c>
      <c r="H52" s="1022">
        <v>45</v>
      </c>
    </row>
    <row r="53" spans="1:8" ht="12" customHeight="1" x14ac:dyDescent="0.15">
      <c r="A53" s="732" t="s">
        <v>1137</v>
      </c>
      <c r="B53" s="715">
        <v>418000</v>
      </c>
      <c r="C53" s="249">
        <v>61.561119293078058</v>
      </c>
      <c r="D53" s="11">
        <v>19</v>
      </c>
      <c r="E53" s="515">
        <v>349.23</v>
      </c>
      <c r="F53" s="11">
        <v>21</v>
      </c>
      <c r="G53" s="1021">
        <v>13227</v>
      </c>
      <c r="H53" s="11">
        <v>46</v>
      </c>
    </row>
    <row r="54" spans="1:8" ht="12" customHeight="1" x14ac:dyDescent="0.15">
      <c r="A54" s="850" t="s">
        <v>1136</v>
      </c>
      <c r="B54" s="713">
        <v>181000</v>
      </c>
      <c r="C54" s="248">
        <v>39.955849889624723</v>
      </c>
      <c r="D54" s="25">
        <v>46</v>
      </c>
      <c r="E54" s="776">
        <v>313.17</v>
      </c>
      <c r="F54" s="25">
        <v>29</v>
      </c>
      <c r="G54" s="610">
        <v>24082</v>
      </c>
      <c r="H54" s="25">
        <v>27</v>
      </c>
    </row>
    <row r="55" spans="1:8" ht="12" customHeight="1" x14ac:dyDescent="0.15">
      <c r="A55" s="1020"/>
      <c r="B55" s="1"/>
      <c r="C55" s="1"/>
      <c r="D55" s="1"/>
      <c r="E55" s="1"/>
      <c r="F55" s="1"/>
      <c r="G55" s="1"/>
      <c r="H55" s="1"/>
    </row>
    <row r="56" spans="1:8" ht="12" customHeight="1" x14ac:dyDescent="0.15"/>
    <row r="57" spans="1:8" ht="12" customHeight="1" x14ac:dyDescent="0.15"/>
    <row r="58" spans="1:8" ht="12" customHeight="1" x14ac:dyDescent="0.15"/>
    <row r="59" spans="1:8" ht="12" customHeight="1" x14ac:dyDescent="0.15"/>
    <row r="60" spans="1:8" ht="12" customHeight="1" x14ac:dyDescent="0.15"/>
    <row r="61" spans="1:8" ht="12" customHeight="1" x14ac:dyDescent="0.15"/>
    <row r="62" spans="1:8" ht="12" customHeight="1" x14ac:dyDescent="0.15"/>
    <row r="63" spans="1:8" ht="12" customHeight="1" x14ac:dyDescent="0.15"/>
    <row r="64" spans="1:8"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row r="75" ht="12" customHeight="1" x14ac:dyDescent="0.15"/>
    <row r="76" ht="12" customHeight="1" x14ac:dyDescent="0.15"/>
    <row r="77" ht="12" customHeight="1" x14ac:dyDescent="0.15"/>
    <row r="78" ht="12" customHeight="1" x14ac:dyDescent="0.15"/>
    <row r="79" ht="12" customHeight="1" x14ac:dyDescent="0.15"/>
    <row r="80"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row r="92" ht="12" customHeight="1" x14ac:dyDescent="0.15"/>
    <row r="93" ht="12" customHeight="1" x14ac:dyDescent="0.15"/>
    <row r="94" ht="12" customHeight="1" x14ac:dyDescent="0.15"/>
    <row r="95" ht="12" customHeight="1" x14ac:dyDescent="0.15"/>
    <row r="96" ht="12" customHeight="1" x14ac:dyDescent="0.15"/>
    <row r="97" ht="12" customHeight="1" x14ac:dyDescent="0.15"/>
    <row r="98" ht="12" customHeight="1" x14ac:dyDescent="0.15"/>
    <row r="99" ht="12" customHeight="1" x14ac:dyDescent="0.15"/>
    <row r="100" ht="12" customHeight="1" x14ac:dyDescent="0.15"/>
    <row r="101" ht="12" customHeight="1" x14ac:dyDescent="0.15"/>
    <row r="102" ht="12" customHeight="1" x14ac:dyDescent="0.15"/>
    <row r="103" ht="12" customHeight="1" x14ac:dyDescent="0.15"/>
    <row r="104" ht="12" customHeight="1" x14ac:dyDescent="0.15"/>
    <row r="105" ht="12" customHeight="1" x14ac:dyDescent="0.15"/>
    <row r="106" ht="12" customHeight="1" x14ac:dyDescent="0.15"/>
    <row r="107" ht="12" customHeight="1" x14ac:dyDescent="0.15"/>
    <row r="108" ht="12" customHeight="1" x14ac:dyDescent="0.15"/>
    <row r="109" ht="12" customHeight="1" x14ac:dyDescent="0.15"/>
    <row r="110" ht="12" customHeight="1" x14ac:dyDescent="0.15"/>
    <row r="111" ht="12" customHeight="1" x14ac:dyDescent="0.15"/>
    <row r="112" ht="12" customHeight="1" x14ac:dyDescent="0.15"/>
    <row r="113" ht="12" customHeight="1" x14ac:dyDescent="0.15"/>
    <row r="114" ht="12" customHeight="1" x14ac:dyDescent="0.15"/>
    <row r="115" ht="12" customHeight="1" x14ac:dyDescent="0.15"/>
    <row r="116" ht="12" customHeight="1" x14ac:dyDescent="0.15"/>
    <row r="117" ht="12" customHeight="1" x14ac:dyDescent="0.15"/>
    <row r="118" ht="12" customHeight="1" x14ac:dyDescent="0.15"/>
    <row r="119" ht="12" customHeight="1" x14ac:dyDescent="0.15"/>
    <row r="120" ht="12" customHeight="1" x14ac:dyDescent="0.15"/>
    <row r="121" ht="12" customHeight="1" x14ac:dyDescent="0.15"/>
    <row r="122" ht="12" customHeight="1" x14ac:dyDescent="0.15"/>
    <row r="123" ht="12" customHeight="1" x14ac:dyDescent="0.15"/>
    <row r="124" ht="12" customHeight="1" x14ac:dyDescent="0.15"/>
    <row r="125" ht="12" customHeight="1" x14ac:dyDescent="0.15"/>
    <row r="126" ht="12" customHeight="1" x14ac:dyDescent="0.15"/>
    <row r="127" ht="12" customHeight="1" x14ac:dyDescent="0.15"/>
    <row r="128" ht="12" customHeight="1" x14ac:dyDescent="0.15"/>
    <row r="129" ht="12" customHeight="1" x14ac:dyDescent="0.15"/>
    <row r="130" ht="12" customHeight="1" x14ac:dyDescent="0.15"/>
    <row r="131" ht="12" customHeight="1" x14ac:dyDescent="0.15"/>
    <row r="132" ht="12" customHeight="1" x14ac:dyDescent="0.15"/>
    <row r="133" ht="12" customHeight="1" x14ac:dyDescent="0.15"/>
    <row r="134" ht="12" customHeight="1" x14ac:dyDescent="0.15"/>
    <row r="135" ht="12" customHeight="1" x14ac:dyDescent="0.15"/>
    <row r="136" ht="12" customHeight="1" x14ac:dyDescent="0.15"/>
    <row r="137" ht="12" customHeight="1" x14ac:dyDescent="0.15"/>
    <row r="138" ht="12" customHeight="1" x14ac:dyDescent="0.15"/>
    <row r="139" ht="12" customHeight="1" x14ac:dyDescent="0.15"/>
    <row r="140" ht="12" customHeight="1" x14ac:dyDescent="0.15"/>
    <row r="141" ht="12" customHeight="1" x14ac:dyDescent="0.15"/>
    <row r="142" ht="12" customHeight="1" x14ac:dyDescent="0.15"/>
    <row r="143" ht="12" customHeight="1" x14ac:dyDescent="0.15"/>
    <row r="144" ht="12" customHeight="1" x14ac:dyDescent="0.15"/>
    <row r="145" ht="12" customHeight="1" x14ac:dyDescent="0.15"/>
    <row r="146" ht="12" customHeight="1" x14ac:dyDescent="0.15"/>
    <row r="147" ht="12" customHeight="1" x14ac:dyDescent="0.15"/>
    <row r="148" ht="12" customHeight="1" x14ac:dyDescent="0.15"/>
    <row r="149" ht="12" customHeight="1" x14ac:dyDescent="0.15"/>
    <row r="150" ht="12" customHeight="1" x14ac:dyDescent="0.15"/>
    <row r="151" ht="12" customHeight="1" x14ac:dyDescent="0.15"/>
    <row r="152" ht="12" customHeight="1" x14ac:dyDescent="0.15"/>
    <row r="153" ht="12" customHeight="1" x14ac:dyDescent="0.15"/>
    <row r="154" ht="12" customHeight="1" x14ac:dyDescent="0.15"/>
    <row r="155" ht="12" customHeight="1" x14ac:dyDescent="0.15"/>
    <row r="156" ht="12" customHeight="1" x14ac:dyDescent="0.15"/>
    <row r="157" ht="12" customHeight="1" x14ac:dyDescent="0.15"/>
    <row r="158" ht="12" customHeight="1" x14ac:dyDescent="0.15"/>
    <row r="159" ht="12" customHeight="1" x14ac:dyDescent="0.15"/>
    <row r="160" ht="12" customHeight="1" x14ac:dyDescent="0.15"/>
    <row r="161" ht="12" customHeight="1" x14ac:dyDescent="0.15"/>
    <row r="162" ht="12" customHeight="1" x14ac:dyDescent="0.15"/>
    <row r="163" ht="12" customHeight="1" x14ac:dyDescent="0.15"/>
    <row r="164" ht="12" customHeight="1" x14ac:dyDescent="0.15"/>
    <row r="165" ht="12" customHeight="1" x14ac:dyDescent="0.15"/>
    <row r="166" ht="12" customHeight="1" x14ac:dyDescent="0.15"/>
    <row r="167" ht="12" customHeight="1" x14ac:dyDescent="0.15"/>
    <row r="168" ht="12" customHeight="1" x14ac:dyDescent="0.15"/>
    <row r="169" ht="12" customHeight="1" x14ac:dyDescent="0.15"/>
    <row r="170" ht="12" customHeight="1" x14ac:dyDescent="0.15"/>
    <row r="171" ht="12" customHeight="1" x14ac:dyDescent="0.15"/>
    <row r="172" ht="12" customHeight="1" x14ac:dyDescent="0.15"/>
    <row r="173" ht="12" customHeight="1" x14ac:dyDescent="0.15"/>
    <row r="174" ht="12" customHeight="1" x14ac:dyDescent="0.15"/>
    <row r="175" ht="12" customHeight="1" x14ac:dyDescent="0.15"/>
    <row r="176" ht="12" customHeight="1" x14ac:dyDescent="0.15"/>
    <row r="177" ht="12" customHeight="1" x14ac:dyDescent="0.15"/>
    <row r="178" ht="12" customHeight="1" x14ac:dyDescent="0.15"/>
    <row r="179" ht="12" customHeight="1" x14ac:dyDescent="0.15"/>
    <row r="180" ht="12" customHeight="1" x14ac:dyDescent="0.15"/>
    <row r="181" ht="12" customHeight="1" x14ac:dyDescent="0.15"/>
    <row r="182" ht="12" customHeight="1" x14ac:dyDescent="0.15"/>
    <row r="183" ht="12" customHeight="1" x14ac:dyDescent="0.15"/>
    <row r="184" ht="12" customHeight="1" x14ac:dyDescent="0.15"/>
    <row r="185" ht="12" customHeight="1" x14ac:dyDescent="0.15"/>
    <row r="186" ht="12" customHeight="1" x14ac:dyDescent="0.15"/>
    <row r="187" ht="12" customHeight="1" x14ac:dyDescent="0.15"/>
    <row r="188" ht="12" customHeight="1" x14ac:dyDescent="0.15"/>
    <row r="189" ht="12" customHeight="1" x14ac:dyDescent="0.15"/>
    <row r="190" ht="12" customHeight="1" x14ac:dyDescent="0.15"/>
    <row r="191" ht="12" customHeight="1" x14ac:dyDescent="0.15"/>
    <row r="192" ht="12" customHeight="1" x14ac:dyDescent="0.15"/>
    <row r="193" ht="12" customHeight="1" x14ac:dyDescent="0.15"/>
    <row r="194" ht="12" customHeight="1" x14ac:dyDescent="0.15"/>
    <row r="195" ht="12" customHeight="1" x14ac:dyDescent="0.15"/>
    <row r="196" ht="12" customHeight="1" x14ac:dyDescent="0.15"/>
    <row r="197" ht="12" customHeight="1" x14ac:dyDescent="0.15"/>
    <row r="198" ht="12" customHeight="1" x14ac:dyDescent="0.15"/>
    <row r="199" ht="12" customHeight="1" x14ac:dyDescent="0.15"/>
    <row r="200" ht="12" customHeight="1" x14ac:dyDescent="0.15"/>
    <row r="201" ht="12" customHeight="1" x14ac:dyDescent="0.15"/>
    <row r="202" ht="12" customHeight="1" x14ac:dyDescent="0.15"/>
    <row r="203" ht="12" customHeight="1" x14ac:dyDescent="0.15"/>
    <row r="204" ht="12" customHeight="1" x14ac:dyDescent="0.15"/>
    <row r="205" ht="12" customHeight="1" x14ac:dyDescent="0.15"/>
    <row r="206" ht="12" customHeight="1" x14ac:dyDescent="0.15"/>
    <row r="207" ht="12" customHeight="1" x14ac:dyDescent="0.15"/>
    <row r="208" ht="12" customHeight="1" x14ac:dyDescent="0.15"/>
    <row r="209" ht="12" customHeight="1" x14ac:dyDescent="0.15"/>
    <row r="210" ht="12" customHeight="1" x14ac:dyDescent="0.15"/>
    <row r="211" ht="12" customHeight="1" x14ac:dyDescent="0.15"/>
    <row r="212" ht="12" customHeight="1" x14ac:dyDescent="0.15"/>
    <row r="213" ht="12" customHeight="1" x14ac:dyDescent="0.15"/>
    <row r="214" ht="12" customHeight="1" x14ac:dyDescent="0.15"/>
    <row r="215" ht="12" customHeight="1" x14ac:dyDescent="0.15"/>
    <row r="216" ht="12" customHeight="1" x14ac:dyDescent="0.15"/>
    <row r="217" ht="12" customHeight="1" x14ac:dyDescent="0.15"/>
    <row r="218" ht="12" customHeight="1" x14ac:dyDescent="0.15"/>
    <row r="219" ht="12" customHeight="1" x14ac:dyDescent="0.15"/>
    <row r="220" ht="12" customHeight="1" x14ac:dyDescent="0.15"/>
    <row r="221" ht="12" customHeight="1" x14ac:dyDescent="0.15"/>
    <row r="222" ht="12" customHeight="1" x14ac:dyDescent="0.15"/>
    <row r="223" ht="12" customHeight="1" x14ac:dyDescent="0.15"/>
    <row r="224" ht="12" customHeight="1" x14ac:dyDescent="0.15"/>
    <row r="225" ht="12" customHeight="1" x14ac:dyDescent="0.15"/>
    <row r="226" ht="12" customHeight="1" x14ac:dyDescent="0.15"/>
    <row r="227" ht="12" customHeight="1" x14ac:dyDescent="0.15"/>
    <row r="228" ht="12" customHeight="1" x14ac:dyDescent="0.15"/>
    <row r="229" ht="12" customHeight="1" x14ac:dyDescent="0.15"/>
    <row r="230" ht="12" customHeight="1" x14ac:dyDescent="0.15"/>
    <row r="231" ht="12" customHeight="1" x14ac:dyDescent="0.15"/>
    <row r="232" ht="12" customHeight="1" x14ac:dyDescent="0.15"/>
    <row r="233" ht="12" customHeight="1" x14ac:dyDescent="0.15"/>
    <row r="234" ht="12" customHeight="1" x14ac:dyDescent="0.15"/>
    <row r="235" ht="12" customHeight="1" x14ac:dyDescent="0.15"/>
    <row r="236" ht="12" customHeight="1" x14ac:dyDescent="0.15"/>
    <row r="237" ht="12" customHeight="1" x14ac:dyDescent="0.15"/>
    <row r="238" ht="12" customHeight="1" x14ac:dyDescent="0.15"/>
    <row r="239" ht="12" customHeight="1" x14ac:dyDescent="0.15"/>
    <row r="240" ht="12" customHeight="1" x14ac:dyDescent="0.15"/>
    <row r="241" ht="12" customHeight="1" x14ac:dyDescent="0.15"/>
    <row r="242" ht="12" customHeight="1" x14ac:dyDescent="0.15"/>
    <row r="243" ht="12" customHeight="1" x14ac:dyDescent="0.15"/>
    <row r="244" ht="12" customHeight="1" x14ac:dyDescent="0.15"/>
    <row r="245" ht="12" customHeight="1" x14ac:dyDescent="0.15"/>
    <row r="246" ht="12" customHeight="1" x14ac:dyDescent="0.15"/>
    <row r="247" ht="12" customHeight="1" x14ac:dyDescent="0.15"/>
    <row r="248" ht="12" customHeight="1" x14ac:dyDescent="0.15"/>
    <row r="249" ht="12" customHeight="1" x14ac:dyDescent="0.15"/>
    <row r="250" ht="12" customHeight="1" x14ac:dyDescent="0.15"/>
    <row r="251" ht="12" customHeight="1" x14ac:dyDescent="0.15"/>
    <row r="252" ht="12" customHeight="1" x14ac:dyDescent="0.15"/>
    <row r="253" ht="12" customHeight="1" x14ac:dyDescent="0.15"/>
    <row r="254" ht="12" customHeight="1" x14ac:dyDescent="0.15"/>
    <row r="255" ht="12" customHeight="1" x14ac:dyDescent="0.15"/>
    <row r="256" ht="12" customHeight="1" x14ac:dyDescent="0.15"/>
    <row r="257" ht="12" customHeight="1" x14ac:dyDescent="0.15"/>
    <row r="258" ht="12" customHeight="1" x14ac:dyDescent="0.15"/>
    <row r="259" ht="12" customHeight="1" x14ac:dyDescent="0.15"/>
    <row r="260" ht="12" customHeight="1" x14ac:dyDescent="0.15"/>
    <row r="261" ht="12" customHeight="1" x14ac:dyDescent="0.15"/>
    <row r="262" ht="12" customHeight="1" x14ac:dyDescent="0.15"/>
    <row r="263" ht="12" customHeight="1" x14ac:dyDescent="0.15"/>
    <row r="264" ht="12" customHeight="1" x14ac:dyDescent="0.15"/>
    <row r="265" ht="12" customHeight="1" x14ac:dyDescent="0.15"/>
    <row r="266" ht="12" customHeight="1" x14ac:dyDescent="0.15"/>
    <row r="267" ht="12" customHeight="1" x14ac:dyDescent="0.15"/>
    <row r="268" ht="12" customHeight="1" x14ac:dyDescent="0.15"/>
    <row r="269" ht="12" customHeight="1" x14ac:dyDescent="0.15"/>
    <row r="270" ht="12" customHeight="1" x14ac:dyDescent="0.15"/>
    <row r="271" ht="12" customHeight="1" x14ac:dyDescent="0.15"/>
    <row r="272" ht="12" customHeight="1" x14ac:dyDescent="0.15"/>
    <row r="273" ht="12" customHeight="1" x14ac:dyDescent="0.15"/>
    <row r="274" ht="12" customHeight="1" x14ac:dyDescent="0.15"/>
    <row r="275" ht="12" customHeight="1" x14ac:dyDescent="0.15"/>
    <row r="276" ht="12" customHeight="1" x14ac:dyDescent="0.15"/>
    <row r="277" ht="12" customHeight="1" x14ac:dyDescent="0.15"/>
    <row r="278" ht="12" customHeight="1" x14ac:dyDescent="0.15"/>
    <row r="279" ht="12" customHeight="1" x14ac:dyDescent="0.15"/>
    <row r="280" ht="12" customHeight="1" x14ac:dyDescent="0.15"/>
    <row r="281" ht="12" customHeight="1" x14ac:dyDescent="0.15"/>
    <row r="282" ht="12" customHeight="1" x14ac:dyDescent="0.15"/>
    <row r="283" ht="12" customHeight="1" x14ac:dyDescent="0.15"/>
    <row r="284" ht="12" customHeight="1" x14ac:dyDescent="0.15"/>
    <row r="285" ht="12" customHeight="1" x14ac:dyDescent="0.15"/>
    <row r="286" ht="12" customHeight="1" x14ac:dyDescent="0.15"/>
    <row r="287" ht="12" customHeight="1" x14ac:dyDescent="0.15"/>
    <row r="288" ht="12" customHeight="1" x14ac:dyDescent="0.15"/>
    <row r="289" ht="12" customHeight="1" x14ac:dyDescent="0.15"/>
    <row r="290" ht="12" customHeight="1" x14ac:dyDescent="0.15"/>
    <row r="291" ht="12" customHeight="1" x14ac:dyDescent="0.15"/>
    <row r="292" ht="12" customHeight="1" x14ac:dyDescent="0.15"/>
    <row r="293" ht="12" customHeight="1" x14ac:dyDescent="0.15"/>
    <row r="294" ht="12" customHeight="1" x14ac:dyDescent="0.15"/>
    <row r="295" ht="12" customHeight="1" x14ac:dyDescent="0.15"/>
    <row r="296" ht="12" customHeight="1" x14ac:dyDescent="0.15"/>
    <row r="297" ht="12" customHeight="1" x14ac:dyDescent="0.15"/>
    <row r="298" ht="12" customHeight="1" x14ac:dyDescent="0.15"/>
    <row r="299" ht="12" customHeight="1" x14ac:dyDescent="0.15"/>
    <row r="300" ht="12" customHeight="1" x14ac:dyDescent="0.15"/>
    <row r="301" ht="12" customHeight="1" x14ac:dyDescent="0.15"/>
    <row r="302" ht="12" customHeight="1" x14ac:dyDescent="0.15"/>
    <row r="303" ht="12" customHeight="1" x14ac:dyDescent="0.15"/>
    <row r="304" ht="12" customHeight="1" x14ac:dyDescent="0.15"/>
    <row r="305" ht="12" customHeight="1" x14ac:dyDescent="0.15"/>
    <row r="306" ht="12" customHeight="1" x14ac:dyDescent="0.15"/>
    <row r="307" ht="12" customHeight="1" x14ac:dyDescent="0.15"/>
    <row r="308" ht="12" customHeight="1" x14ac:dyDescent="0.15"/>
    <row r="309" ht="12" customHeight="1" x14ac:dyDescent="0.15"/>
    <row r="310" ht="12" customHeight="1" x14ac:dyDescent="0.15"/>
    <row r="311" ht="12" customHeight="1" x14ac:dyDescent="0.15"/>
    <row r="312" ht="12" customHeight="1" x14ac:dyDescent="0.15"/>
    <row r="313" ht="12" customHeight="1" x14ac:dyDescent="0.15"/>
    <row r="314" ht="12" customHeight="1" x14ac:dyDescent="0.15"/>
    <row r="315" ht="12" customHeight="1" x14ac:dyDescent="0.15"/>
    <row r="316" ht="12" customHeight="1" x14ac:dyDescent="0.15"/>
    <row r="317" ht="12" customHeight="1" x14ac:dyDescent="0.15"/>
    <row r="318" ht="12" customHeight="1" x14ac:dyDescent="0.15"/>
    <row r="319" ht="12" customHeight="1" x14ac:dyDescent="0.15"/>
    <row r="320" ht="12" customHeight="1" x14ac:dyDescent="0.15"/>
    <row r="321" ht="12" customHeight="1" x14ac:dyDescent="0.15"/>
    <row r="322" ht="12" customHeight="1" x14ac:dyDescent="0.15"/>
    <row r="323" ht="12" customHeight="1" x14ac:dyDescent="0.15"/>
    <row r="324" ht="12" customHeight="1" x14ac:dyDescent="0.15"/>
    <row r="325" ht="12" customHeight="1" x14ac:dyDescent="0.15"/>
    <row r="326" ht="12" customHeight="1" x14ac:dyDescent="0.15"/>
    <row r="327" ht="12" customHeight="1" x14ac:dyDescent="0.15"/>
    <row r="328" ht="12" customHeight="1" x14ac:dyDescent="0.15"/>
    <row r="329" ht="12" customHeight="1" x14ac:dyDescent="0.15"/>
    <row r="330" ht="12" customHeight="1" x14ac:dyDescent="0.15"/>
    <row r="331" ht="12" customHeight="1" x14ac:dyDescent="0.15"/>
    <row r="332" ht="12" customHeight="1" x14ac:dyDescent="0.15"/>
    <row r="333" ht="12" customHeight="1" x14ac:dyDescent="0.15"/>
    <row r="334" ht="12" customHeight="1" x14ac:dyDescent="0.15"/>
    <row r="335" ht="12" customHeight="1" x14ac:dyDescent="0.15"/>
    <row r="336" ht="12" customHeight="1" x14ac:dyDescent="0.15"/>
    <row r="337" ht="12" customHeight="1" x14ac:dyDescent="0.15"/>
    <row r="338" ht="12" customHeight="1" x14ac:dyDescent="0.15"/>
    <row r="339" ht="12" customHeight="1" x14ac:dyDescent="0.15"/>
    <row r="340" ht="12" customHeight="1" x14ac:dyDescent="0.15"/>
    <row r="341" ht="12" customHeight="1" x14ac:dyDescent="0.15"/>
    <row r="342" ht="12" customHeight="1" x14ac:dyDescent="0.15"/>
    <row r="343" ht="12" customHeight="1" x14ac:dyDescent="0.15"/>
    <row r="344" ht="12" customHeight="1" x14ac:dyDescent="0.15"/>
    <row r="345" ht="12" customHeight="1" x14ac:dyDescent="0.15"/>
    <row r="346" ht="12" customHeight="1" x14ac:dyDescent="0.15"/>
    <row r="347" ht="12" customHeight="1" x14ac:dyDescent="0.15"/>
    <row r="348" ht="12" customHeight="1" x14ac:dyDescent="0.15"/>
    <row r="349" ht="12" customHeight="1" x14ac:dyDescent="0.15"/>
    <row r="350" ht="12" customHeight="1" x14ac:dyDescent="0.15"/>
    <row r="351" ht="12" customHeight="1" x14ac:dyDescent="0.15"/>
    <row r="352" ht="12" customHeight="1" x14ac:dyDescent="0.15"/>
    <row r="353" ht="12" customHeight="1" x14ac:dyDescent="0.15"/>
    <row r="354" ht="12" customHeight="1" x14ac:dyDescent="0.15"/>
    <row r="355" ht="12" customHeight="1" x14ac:dyDescent="0.15"/>
    <row r="356" ht="12" customHeight="1" x14ac:dyDescent="0.15"/>
    <row r="357" ht="12" customHeight="1" x14ac:dyDescent="0.15"/>
    <row r="358" ht="12" customHeight="1" x14ac:dyDescent="0.15"/>
    <row r="359" ht="12" customHeight="1" x14ac:dyDescent="0.15"/>
    <row r="360" ht="12" customHeight="1" x14ac:dyDescent="0.15"/>
    <row r="361" ht="12" customHeight="1" x14ac:dyDescent="0.15"/>
    <row r="362" ht="12" customHeight="1" x14ac:dyDescent="0.15"/>
    <row r="363" ht="12" customHeight="1" x14ac:dyDescent="0.15"/>
    <row r="364" ht="12" customHeight="1" x14ac:dyDescent="0.15"/>
    <row r="365" ht="12" customHeight="1" x14ac:dyDescent="0.15"/>
    <row r="366" ht="12" customHeight="1" x14ac:dyDescent="0.15"/>
    <row r="367" ht="12" customHeight="1" x14ac:dyDescent="0.15"/>
    <row r="368" ht="12" customHeight="1" x14ac:dyDescent="0.15"/>
    <row r="369" ht="12" customHeight="1" x14ac:dyDescent="0.15"/>
    <row r="370" ht="12" customHeight="1" x14ac:dyDescent="0.15"/>
    <row r="371" ht="12" customHeight="1" x14ac:dyDescent="0.15"/>
    <row r="372" ht="12" customHeight="1" x14ac:dyDescent="0.15"/>
    <row r="373" ht="12" customHeight="1" x14ac:dyDescent="0.15"/>
    <row r="374" ht="12" customHeight="1" x14ac:dyDescent="0.15"/>
    <row r="375" ht="12" customHeight="1" x14ac:dyDescent="0.15"/>
    <row r="376" ht="12" customHeight="1" x14ac:dyDescent="0.15"/>
    <row r="377" ht="12" customHeight="1" x14ac:dyDescent="0.15"/>
    <row r="378" ht="12" customHeight="1" x14ac:dyDescent="0.15"/>
    <row r="379" ht="12" customHeight="1" x14ac:dyDescent="0.15"/>
    <row r="380" ht="12" customHeight="1" x14ac:dyDescent="0.15"/>
    <row r="381" ht="12" customHeight="1" x14ac:dyDescent="0.15"/>
    <row r="382" ht="12" customHeight="1" x14ac:dyDescent="0.15"/>
    <row r="383" ht="12" customHeight="1" x14ac:dyDescent="0.15"/>
    <row r="384" ht="12" customHeight="1" x14ac:dyDescent="0.15"/>
    <row r="385" ht="12" customHeight="1" x14ac:dyDescent="0.15"/>
    <row r="386" ht="12" customHeight="1" x14ac:dyDescent="0.15"/>
    <row r="387" ht="12" customHeight="1" x14ac:dyDescent="0.15"/>
    <row r="388" ht="12" customHeight="1" x14ac:dyDescent="0.15"/>
    <row r="389" ht="12" customHeight="1" x14ac:dyDescent="0.15"/>
    <row r="390" ht="12" customHeight="1" x14ac:dyDescent="0.15"/>
    <row r="391" ht="12" customHeight="1" x14ac:dyDescent="0.15"/>
    <row r="392" ht="12" customHeight="1" x14ac:dyDescent="0.15"/>
    <row r="393" ht="12" customHeight="1" x14ac:dyDescent="0.15"/>
    <row r="394" ht="12" customHeight="1" x14ac:dyDescent="0.15"/>
    <row r="395" ht="12" customHeight="1" x14ac:dyDescent="0.15"/>
    <row r="396" ht="12" customHeight="1" x14ac:dyDescent="0.15"/>
    <row r="397" ht="12" customHeight="1" x14ac:dyDescent="0.15"/>
    <row r="398" ht="12" customHeight="1" x14ac:dyDescent="0.15"/>
    <row r="399" ht="12" customHeight="1" x14ac:dyDescent="0.15"/>
    <row r="400" ht="12" customHeight="1" x14ac:dyDescent="0.15"/>
    <row r="401" ht="12" customHeight="1" x14ac:dyDescent="0.15"/>
    <row r="402" ht="12" customHeight="1" x14ac:dyDescent="0.15"/>
    <row r="403" ht="12" customHeight="1" x14ac:dyDescent="0.15"/>
    <row r="404" ht="12" customHeight="1" x14ac:dyDescent="0.15"/>
    <row r="405" ht="12" customHeight="1" x14ac:dyDescent="0.15"/>
    <row r="406" ht="12" customHeight="1" x14ac:dyDescent="0.15"/>
    <row r="407" ht="12" customHeight="1" x14ac:dyDescent="0.15"/>
    <row r="408" ht="12" customHeight="1" x14ac:dyDescent="0.15"/>
    <row r="409" ht="12" customHeight="1" x14ac:dyDescent="0.15"/>
    <row r="410" ht="12" customHeight="1" x14ac:dyDescent="0.15"/>
    <row r="411" ht="12" customHeight="1" x14ac:dyDescent="0.15"/>
    <row r="412" ht="12" customHeight="1" x14ac:dyDescent="0.15"/>
    <row r="413" ht="12" customHeight="1" x14ac:dyDescent="0.15"/>
    <row r="414" ht="12" customHeight="1" x14ac:dyDescent="0.15"/>
    <row r="415" ht="12" customHeight="1" x14ac:dyDescent="0.15"/>
    <row r="416" ht="12" customHeight="1" x14ac:dyDescent="0.15"/>
    <row r="417" ht="12" customHeight="1" x14ac:dyDescent="0.15"/>
    <row r="418" ht="12" customHeight="1" x14ac:dyDescent="0.15"/>
    <row r="419" ht="12" customHeight="1" x14ac:dyDescent="0.15"/>
    <row r="420" ht="12" customHeight="1" x14ac:dyDescent="0.15"/>
    <row r="421" ht="12" customHeight="1" x14ac:dyDescent="0.15"/>
    <row r="422" ht="12" customHeight="1" x14ac:dyDescent="0.15"/>
    <row r="423" ht="12" customHeight="1" x14ac:dyDescent="0.15"/>
    <row r="424" ht="12" customHeight="1" x14ac:dyDescent="0.15"/>
    <row r="425" ht="12" customHeight="1" x14ac:dyDescent="0.15"/>
    <row r="426" ht="12" customHeight="1" x14ac:dyDescent="0.15"/>
    <row r="427" ht="12" customHeight="1" x14ac:dyDescent="0.15"/>
    <row r="428" ht="12" customHeight="1" x14ac:dyDescent="0.15"/>
    <row r="429" ht="12" customHeight="1" x14ac:dyDescent="0.15"/>
    <row r="430" ht="12" customHeight="1" x14ac:dyDescent="0.15"/>
    <row r="431" ht="12" customHeight="1" x14ac:dyDescent="0.15"/>
    <row r="432" ht="12" customHeight="1" x14ac:dyDescent="0.15"/>
    <row r="433" ht="12" customHeight="1" x14ac:dyDescent="0.15"/>
    <row r="434" ht="12" customHeight="1" x14ac:dyDescent="0.15"/>
    <row r="435" ht="12" customHeight="1" x14ac:dyDescent="0.15"/>
    <row r="436" ht="12" customHeight="1" x14ac:dyDescent="0.15"/>
    <row r="437" ht="12" customHeight="1" x14ac:dyDescent="0.15"/>
    <row r="438" ht="12" customHeight="1" x14ac:dyDescent="0.15"/>
    <row r="439" ht="12" customHeight="1" x14ac:dyDescent="0.15"/>
    <row r="440" ht="12" customHeight="1" x14ac:dyDescent="0.15"/>
    <row r="441" ht="12" customHeight="1" x14ac:dyDescent="0.15"/>
    <row r="442" ht="12" customHeight="1" x14ac:dyDescent="0.15"/>
    <row r="443" ht="12" customHeight="1" x14ac:dyDescent="0.15"/>
    <row r="444" ht="12" customHeight="1" x14ac:dyDescent="0.15"/>
    <row r="445" ht="12" customHeight="1" x14ac:dyDescent="0.15"/>
    <row r="446" ht="12" customHeight="1" x14ac:dyDescent="0.15"/>
    <row r="447" ht="12" customHeight="1" x14ac:dyDescent="0.15"/>
    <row r="448" ht="12" customHeight="1" x14ac:dyDescent="0.15"/>
    <row r="449" ht="12" customHeight="1" x14ac:dyDescent="0.15"/>
    <row r="450" ht="12" customHeight="1" x14ac:dyDescent="0.15"/>
    <row r="451" ht="12" customHeight="1" x14ac:dyDescent="0.15"/>
    <row r="452" ht="12" customHeight="1" x14ac:dyDescent="0.15"/>
    <row r="453" ht="12" customHeight="1" x14ac:dyDescent="0.15"/>
    <row r="454" ht="12" customHeight="1" x14ac:dyDescent="0.15"/>
    <row r="455" ht="12" customHeight="1" x14ac:dyDescent="0.15"/>
    <row r="456" ht="12" customHeight="1" x14ac:dyDescent="0.15"/>
    <row r="457" ht="12" customHeight="1" x14ac:dyDescent="0.15"/>
    <row r="458" ht="12" customHeight="1" x14ac:dyDescent="0.15"/>
    <row r="459" ht="12" customHeight="1" x14ac:dyDescent="0.15"/>
    <row r="460" ht="12" customHeight="1" x14ac:dyDescent="0.15"/>
    <row r="461" ht="12" customHeight="1" x14ac:dyDescent="0.15"/>
    <row r="462" ht="12" customHeight="1" x14ac:dyDescent="0.15"/>
    <row r="463" ht="12" customHeight="1" x14ac:dyDescent="0.15"/>
    <row r="464" ht="12" customHeight="1" x14ac:dyDescent="0.15"/>
    <row r="465" ht="12" customHeight="1" x14ac:dyDescent="0.15"/>
    <row r="466" ht="12" customHeight="1" x14ac:dyDescent="0.15"/>
    <row r="467" ht="12" customHeight="1" x14ac:dyDescent="0.15"/>
    <row r="468" ht="12" customHeight="1" x14ac:dyDescent="0.15"/>
    <row r="469" ht="12" customHeight="1" x14ac:dyDescent="0.15"/>
    <row r="470" ht="12" customHeight="1" x14ac:dyDescent="0.15"/>
    <row r="471" ht="12" customHeight="1" x14ac:dyDescent="0.15"/>
    <row r="472" ht="12" customHeight="1" x14ac:dyDescent="0.15"/>
    <row r="473" ht="12" customHeight="1" x14ac:dyDescent="0.15"/>
    <row r="474" ht="12" customHeight="1" x14ac:dyDescent="0.15"/>
    <row r="475" ht="12" customHeight="1" x14ac:dyDescent="0.15"/>
    <row r="476" ht="12" customHeight="1" x14ac:dyDescent="0.15"/>
    <row r="477" ht="12" customHeight="1" x14ac:dyDescent="0.15"/>
    <row r="478" ht="12" customHeight="1" x14ac:dyDescent="0.15"/>
    <row r="479" ht="12" customHeight="1" x14ac:dyDescent="0.15"/>
    <row r="480" ht="12" customHeight="1" x14ac:dyDescent="0.15"/>
    <row r="481" ht="12" customHeight="1" x14ac:dyDescent="0.15"/>
    <row r="482" ht="12" customHeight="1" x14ac:dyDescent="0.15"/>
    <row r="483" ht="12" customHeight="1" x14ac:dyDescent="0.15"/>
    <row r="484" ht="12" customHeight="1" x14ac:dyDescent="0.15"/>
    <row r="485" ht="12" customHeight="1" x14ac:dyDescent="0.15"/>
    <row r="486" ht="12" customHeight="1" x14ac:dyDescent="0.15"/>
    <row r="487" ht="12" customHeight="1" x14ac:dyDescent="0.15"/>
    <row r="488" ht="12" customHeight="1" x14ac:dyDescent="0.15"/>
    <row r="489" ht="12" customHeight="1" x14ac:dyDescent="0.15"/>
    <row r="490" ht="12" customHeight="1" x14ac:dyDescent="0.15"/>
    <row r="491" ht="12" customHeight="1" x14ac:dyDescent="0.15"/>
    <row r="492" ht="12" customHeight="1" x14ac:dyDescent="0.15"/>
    <row r="493" ht="12" customHeight="1" x14ac:dyDescent="0.15"/>
    <row r="494" ht="12" customHeight="1" x14ac:dyDescent="0.15"/>
    <row r="495" ht="12" customHeight="1" x14ac:dyDescent="0.15"/>
    <row r="496" ht="12" customHeight="1" x14ac:dyDescent="0.15"/>
    <row r="497" ht="12" customHeight="1" x14ac:dyDescent="0.15"/>
    <row r="498" ht="12" customHeight="1" x14ac:dyDescent="0.15"/>
    <row r="499" ht="12" customHeight="1" x14ac:dyDescent="0.15"/>
    <row r="500" ht="12" customHeight="1" x14ac:dyDescent="0.15"/>
    <row r="501" ht="12" customHeight="1" x14ac:dyDescent="0.15"/>
    <row r="502" ht="12" customHeight="1" x14ac:dyDescent="0.15"/>
    <row r="503" ht="12" customHeight="1" x14ac:dyDescent="0.15"/>
    <row r="504" ht="12" customHeight="1" x14ac:dyDescent="0.15"/>
    <row r="505" ht="12" customHeight="1" x14ac:dyDescent="0.15"/>
    <row r="506" ht="12" customHeight="1" x14ac:dyDescent="0.15"/>
    <row r="507" ht="12" customHeight="1" x14ac:dyDescent="0.15"/>
    <row r="508" ht="12" customHeight="1" x14ac:dyDescent="0.15"/>
    <row r="509" ht="12" customHeight="1" x14ac:dyDescent="0.15"/>
    <row r="510" ht="12" customHeight="1" x14ac:dyDescent="0.15"/>
    <row r="511" ht="12" customHeight="1" x14ac:dyDescent="0.15"/>
    <row r="512" ht="12" customHeight="1" x14ac:dyDescent="0.15"/>
    <row r="513" ht="12" customHeight="1" x14ac:dyDescent="0.15"/>
    <row r="514" ht="12" customHeight="1" x14ac:dyDescent="0.15"/>
    <row r="515" ht="12" customHeight="1" x14ac:dyDescent="0.15"/>
    <row r="516" ht="12" customHeight="1" x14ac:dyDescent="0.15"/>
    <row r="517" ht="12" customHeight="1" x14ac:dyDescent="0.15"/>
    <row r="518" ht="12" customHeight="1" x14ac:dyDescent="0.15"/>
    <row r="519" ht="12" customHeight="1" x14ac:dyDescent="0.15"/>
    <row r="520" ht="12" customHeight="1" x14ac:dyDescent="0.15"/>
    <row r="521" ht="12" customHeight="1" x14ac:dyDescent="0.15"/>
    <row r="522" ht="12" customHeight="1" x14ac:dyDescent="0.15"/>
    <row r="523" ht="12" customHeight="1" x14ac:dyDescent="0.15"/>
    <row r="524" ht="12" customHeight="1" x14ac:dyDescent="0.15"/>
    <row r="525" ht="12" customHeight="1" x14ac:dyDescent="0.15"/>
    <row r="526" ht="12" customHeight="1" x14ac:dyDescent="0.15"/>
    <row r="527" ht="12" customHeight="1" x14ac:dyDescent="0.15"/>
    <row r="528" ht="12" customHeight="1" x14ac:dyDescent="0.15"/>
    <row r="529" ht="12" customHeight="1" x14ac:dyDescent="0.15"/>
    <row r="530" ht="12" customHeight="1" x14ac:dyDescent="0.15"/>
    <row r="531" ht="12" customHeight="1" x14ac:dyDescent="0.15"/>
    <row r="532" ht="12" customHeight="1" x14ac:dyDescent="0.15"/>
    <row r="533" ht="12" customHeight="1" x14ac:dyDescent="0.15"/>
    <row r="534" ht="12" customHeight="1" x14ac:dyDescent="0.15"/>
    <row r="535" ht="12" customHeight="1" x14ac:dyDescent="0.15"/>
    <row r="536" ht="12" customHeight="1" x14ac:dyDescent="0.15"/>
    <row r="537" ht="12" customHeight="1" x14ac:dyDescent="0.15"/>
    <row r="538" ht="12" customHeight="1" x14ac:dyDescent="0.15"/>
    <row r="539" ht="12" customHeight="1" x14ac:dyDescent="0.15"/>
    <row r="540" ht="12" customHeight="1" x14ac:dyDescent="0.15"/>
    <row r="541" ht="12" customHeight="1" x14ac:dyDescent="0.15"/>
    <row r="542" ht="12" customHeight="1" x14ac:dyDescent="0.15"/>
    <row r="543" ht="12" customHeight="1" x14ac:dyDescent="0.15"/>
    <row r="544" ht="12" customHeight="1" x14ac:dyDescent="0.15"/>
    <row r="545" ht="12" customHeight="1" x14ac:dyDescent="0.15"/>
    <row r="546" ht="12" customHeight="1" x14ac:dyDescent="0.15"/>
    <row r="547" ht="12" customHeight="1" x14ac:dyDescent="0.15"/>
    <row r="548" ht="12" customHeight="1" x14ac:dyDescent="0.15"/>
    <row r="549" ht="12" customHeight="1" x14ac:dyDescent="0.15"/>
    <row r="550" ht="12" customHeight="1" x14ac:dyDescent="0.15"/>
    <row r="551" ht="12" customHeight="1" x14ac:dyDescent="0.15"/>
    <row r="552" ht="12" customHeight="1" x14ac:dyDescent="0.15"/>
    <row r="553" ht="12" customHeight="1" x14ac:dyDescent="0.15"/>
    <row r="554" ht="12" customHeight="1" x14ac:dyDescent="0.15"/>
    <row r="555" ht="12" customHeight="1" x14ac:dyDescent="0.15"/>
    <row r="556" ht="12" customHeight="1" x14ac:dyDescent="0.15"/>
    <row r="557" ht="12" customHeight="1" x14ac:dyDescent="0.15"/>
    <row r="558" ht="12" customHeight="1" x14ac:dyDescent="0.15"/>
    <row r="559" ht="12" customHeight="1" x14ac:dyDescent="0.15"/>
    <row r="560" ht="12" customHeight="1" x14ac:dyDescent="0.15"/>
    <row r="561" ht="12" customHeight="1" x14ac:dyDescent="0.15"/>
    <row r="562" ht="12" customHeight="1" x14ac:dyDescent="0.15"/>
    <row r="563" ht="12" customHeight="1" x14ac:dyDescent="0.15"/>
    <row r="564" ht="12" customHeight="1" x14ac:dyDescent="0.15"/>
    <row r="565" ht="12" customHeight="1" x14ac:dyDescent="0.15"/>
    <row r="566" ht="12" customHeight="1" x14ac:dyDescent="0.15"/>
    <row r="567" ht="12" customHeight="1" x14ac:dyDescent="0.15"/>
    <row r="568" ht="12" customHeight="1" x14ac:dyDescent="0.15"/>
    <row r="569" ht="12" customHeight="1" x14ac:dyDescent="0.15"/>
    <row r="570" ht="12" customHeight="1" x14ac:dyDescent="0.15"/>
    <row r="571" ht="12" customHeight="1" x14ac:dyDescent="0.15"/>
    <row r="572" ht="12" customHeight="1" x14ac:dyDescent="0.15"/>
    <row r="573" ht="12" customHeight="1" x14ac:dyDescent="0.15"/>
    <row r="574" ht="12" customHeight="1" x14ac:dyDescent="0.15"/>
    <row r="575" ht="12" customHeight="1" x14ac:dyDescent="0.15"/>
    <row r="576" ht="12" customHeight="1" x14ac:dyDescent="0.15"/>
    <row r="577" ht="12" customHeight="1" x14ac:dyDescent="0.15"/>
    <row r="578" ht="12" customHeight="1" x14ac:dyDescent="0.15"/>
    <row r="579" ht="12" customHeight="1" x14ac:dyDescent="0.15"/>
    <row r="580" ht="12" customHeight="1" x14ac:dyDescent="0.15"/>
    <row r="581" ht="12" customHeight="1" x14ac:dyDescent="0.15"/>
    <row r="582" ht="12" customHeight="1" x14ac:dyDescent="0.15"/>
    <row r="583" ht="12" customHeight="1" x14ac:dyDescent="0.15"/>
    <row r="584" ht="12" customHeight="1" x14ac:dyDescent="0.15"/>
    <row r="585" ht="12" customHeight="1" x14ac:dyDescent="0.15"/>
    <row r="586" ht="12" customHeight="1" x14ac:dyDescent="0.15"/>
    <row r="587" ht="12" customHeight="1" x14ac:dyDescent="0.15"/>
    <row r="588" ht="12" customHeight="1" x14ac:dyDescent="0.15"/>
    <row r="589" ht="12" customHeight="1" x14ac:dyDescent="0.15"/>
    <row r="590" ht="12" customHeight="1" x14ac:dyDescent="0.15"/>
    <row r="591" ht="12" customHeight="1" x14ac:dyDescent="0.15"/>
    <row r="592" ht="12" customHeight="1" x14ac:dyDescent="0.15"/>
    <row r="593" ht="12" customHeight="1" x14ac:dyDescent="0.15"/>
    <row r="594" ht="12" customHeight="1" x14ac:dyDescent="0.15"/>
    <row r="595" ht="12" customHeight="1" x14ac:dyDescent="0.15"/>
    <row r="596" ht="12" customHeight="1" x14ac:dyDescent="0.15"/>
    <row r="597" ht="12" customHeight="1" x14ac:dyDescent="0.15"/>
    <row r="598" ht="12" customHeight="1" x14ac:dyDescent="0.15"/>
    <row r="599" ht="12" customHeight="1" x14ac:dyDescent="0.15"/>
    <row r="600" ht="12" customHeight="1" x14ac:dyDescent="0.15"/>
    <row r="601" ht="12" customHeight="1" x14ac:dyDescent="0.15"/>
    <row r="602" ht="12" customHeight="1" x14ac:dyDescent="0.15"/>
    <row r="603" ht="12" customHeight="1" x14ac:dyDescent="0.15"/>
    <row r="604" ht="12" customHeight="1" x14ac:dyDescent="0.15"/>
    <row r="605" ht="12" customHeight="1" x14ac:dyDescent="0.15"/>
    <row r="606" ht="12" customHeight="1" x14ac:dyDescent="0.15"/>
    <row r="607" ht="12" customHeight="1" x14ac:dyDescent="0.15"/>
    <row r="608" ht="12" customHeight="1" x14ac:dyDescent="0.15"/>
    <row r="609" ht="12" customHeight="1" x14ac:dyDescent="0.15"/>
    <row r="610" ht="12" customHeight="1" x14ac:dyDescent="0.15"/>
    <row r="611" ht="12" customHeight="1" x14ac:dyDescent="0.15"/>
    <row r="612" ht="12" customHeight="1" x14ac:dyDescent="0.15"/>
    <row r="613" ht="12" customHeight="1" x14ac:dyDescent="0.15"/>
    <row r="614" ht="12" customHeight="1" x14ac:dyDescent="0.15"/>
    <row r="615" ht="12" customHeight="1" x14ac:dyDescent="0.15"/>
    <row r="616" ht="12" customHeight="1" x14ac:dyDescent="0.15"/>
    <row r="617" ht="12" customHeight="1" x14ac:dyDescent="0.15"/>
    <row r="618" ht="12" customHeight="1" x14ac:dyDescent="0.15"/>
    <row r="619" ht="12" customHeight="1" x14ac:dyDescent="0.15"/>
    <row r="620" ht="12" customHeight="1" x14ac:dyDescent="0.15"/>
    <row r="621" ht="12" customHeight="1" x14ac:dyDescent="0.15"/>
    <row r="622" ht="12" customHeight="1" x14ac:dyDescent="0.15"/>
    <row r="623" ht="12" customHeight="1" x14ac:dyDescent="0.15"/>
    <row r="624" ht="12" customHeight="1" x14ac:dyDescent="0.15"/>
    <row r="625" ht="12" customHeight="1" x14ac:dyDescent="0.15"/>
    <row r="626" ht="12" customHeight="1" x14ac:dyDescent="0.15"/>
    <row r="627" ht="12" customHeight="1" x14ac:dyDescent="0.15"/>
    <row r="628" ht="12" customHeight="1" x14ac:dyDescent="0.15"/>
    <row r="629" ht="12" customHeight="1" x14ac:dyDescent="0.15"/>
    <row r="630" ht="12" customHeight="1" x14ac:dyDescent="0.15"/>
    <row r="631" ht="12" customHeight="1" x14ac:dyDescent="0.15"/>
    <row r="632" ht="12" customHeight="1" x14ac:dyDescent="0.15"/>
    <row r="633" ht="12" customHeight="1" x14ac:dyDescent="0.15"/>
    <row r="634" ht="12" customHeight="1" x14ac:dyDescent="0.15"/>
    <row r="635" ht="12" customHeight="1" x14ac:dyDescent="0.15"/>
    <row r="636" ht="12" customHeight="1" x14ac:dyDescent="0.15"/>
    <row r="637" ht="12" customHeight="1" x14ac:dyDescent="0.15"/>
    <row r="638" ht="12" customHeight="1" x14ac:dyDescent="0.15"/>
    <row r="639" ht="12" customHeight="1" x14ac:dyDescent="0.15"/>
    <row r="640" ht="12" customHeight="1" x14ac:dyDescent="0.15"/>
    <row r="641" ht="12" customHeight="1" x14ac:dyDescent="0.15"/>
    <row r="642" ht="12" customHeight="1" x14ac:dyDescent="0.15"/>
    <row r="643" ht="12" customHeight="1" x14ac:dyDescent="0.15"/>
    <row r="644" ht="12" customHeight="1" x14ac:dyDescent="0.15"/>
    <row r="645" ht="12" customHeight="1" x14ac:dyDescent="0.15"/>
    <row r="646" ht="12" customHeight="1" x14ac:dyDescent="0.15"/>
    <row r="647" ht="12" customHeight="1" x14ac:dyDescent="0.15"/>
    <row r="648" ht="12" customHeight="1" x14ac:dyDescent="0.15"/>
    <row r="649" ht="12" customHeight="1" x14ac:dyDescent="0.15"/>
    <row r="650" ht="12" customHeight="1" x14ac:dyDescent="0.15"/>
    <row r="651" ht="12" customHeight="1" x14ac:dyDescent="0.15"/>
    <row r="652" ht="12" customHeight="1" x14ac:dyDescent="0.15"/>
    <row r="653" ht="12" customHeight="1" x14ac:dyDescent="0.15"/>
    <row r="654" ht="12" customHeight="1" x14ac:dyDescent="0.15"/>
    <row r="655" ht="12" customHeight="1" x14ac:dyDescent="0.15"/>
    <row r="656" ht="12" customHeight="1" x14ac:dyDescent="0.15"/>
    <row r="657" ht="12" customHeight="1" x14ac:dyDescent="0.15"/>
    <row r="658" ht="12" customHeight="1" x14ac:dyDescent="0.15"/>
    <row r="659" ht="12" customHeight="1" x14ac:dyDescent="0.15"/>
    <row r="660" ht="12" customHeight="1" x14ac:dyDescent="0.15"/>
    <row r="661" ht="12" customHeight="1" x14ac:dyDescent="0.15"/>
    <row r="662" ht="12" customHeight="1" x14ac:dyDescent="0.15"/>
    <row r="663" ht="12" customHeight="1" x14ac:dyDescent="0.15"/>
    <row r="664" ht="12" customHeight="1" x14ac:dyDescent="0.15"/>
    <row r="665" ht="12" customHeight="1" x14ac:dyDescent="0.15"/>
    <row r="666" ht="12" customHeight="1" x14ac:dyDescent="0.15"/>
    <row r="667" ht="12" customHeight="1" x14ac:dyDescent="0.15"/>
    <row r="668" ht="12" customHeight="1" x14ac:dyDescent="0.15"/>
    <row r="669" ht="12" customHeight="1" x14ac:dyDescent="0.15"/>
    <row r="670" ht="12" customHeight="1" x14ac:dyDescent="0.15"/>
    <row r="671" ht="12" customHeight="1" x14ac:dyDescent="0.15"/>
    <row r="672" ht="12" customHeight="1" x14ac:dyDescent="0.15"/>
    <row r="673" ht="12" customHeight="1" x14ac:dyDescent="0.15"/>
    <row r="674" ht="12" customHeight="1" x14ac:dyDescent="0.15"/>
    <row r="675" ht="12" customHeight="1" x14ac:dyDescent="0.15"/>
    <row r="676" ht="12" customHeight="1" x14ac:dyDescent="0.15"/>
    <row r="677" ht="12" customHeight="1" x14ac:dyDescent="0.15"/>
    <row r="678" ht="12" customHeight="1" x14ac:dyDescent="0.15"/>
    <row r="679" ht="12" customHeight="1" x14ac:dyDescent="0.15"/>
    <row r="680" ht="12" customHeight="1" x14ac:dyDescent="0.15"/>
    <row r="681" ht="12" customHeight="1" x14ac:dyDescent="0.15"/>
    <row r="682" ht="12" customHeight="1" x14ac:dyDescent="0.15"/>
    <row r="683" ht="12" customHeight="1" x14ac:dyDescent="0.15"/>
    <row r="684" ht="12" customHeight="1" x14ac:dyDescent="0.15"/>
    <row r="685" ht="12" customHeight="1" x14ac:dyDescent="0.15"/>
    <row r="686" ht="12" customHeight="1" x14ac:dyDescent="0.15"/>
    <row r="687" ht="12" customHeight="1" x14ac:dyDescent="0.15"/>
    <row r="688" ht="12" customHeight="1" x14ac:dyDescent="0.15"/>
    <row r="689" ht="12" customHeight="1" x14ac:dyDescent="0.15"/>
    <row r="690" ht="12" customHeight="1" x14ac:dyDescent="0.15"/>
    <row r="691" ht="12" customHeight="1" x14ac:dyDescent="0.15"/>
    <row r="692" ht="12" customHeight="1" x14ac:dyDescent="0.15"/>
    <row r="693" ht="12" customHeight="1" x14ac:dyDescent="0.15"/>
    <row r="694" ht="12" customHeight="1" x14ac:dyDescent="0.15"/>
    <row r="695" ht="12" customHeight="1" x14ac:dyDescent="0.15"/>
    <row r="696" ht="12" customHeight="1" x14ac:dyDescent="0.15"/>
    <row r="697" ht="12" customHeight="1" x14ac:dyDescent="0.15"/>
    <row r="698" ht="12" customHeight="1" x14ac:dyDescent="0.15"/>
    <row r="699" ht="12" customHeight="1" x14ac:dyDescent="0.15"/>
    <row r="700" ht="12" customHeight="1" x14ac:dyDescent="0.15"/>
    <row r="701" ht="12" customHeight="1" x14ac:dyDescent="0.15"/>
    <row r="702" ht="12" customHeight="1" x14ac:dyDescent="0.15"/>
    <row r="703" ht="12" customHeight="1" x14ac:dyDescent="0.15"/>
    <row r="704" ht="12" customHeight="1" x14ac:dyDescent="0.15"/>
    <row r="705" ht="12" customHeight="1" x14ac:dyDescent="0.15"/>
    <row r="706" ht="12" customHeight="1" x14ac:dyDescent="0.15"/>
    <row r="707" ht="12" customHeight="1" x14ac:dyDescent="0.15"/>
    <row r="708" ht="12" customHeight="1" x14ac:dyDescent="0.15"/>
    <row r="709" ht="12" customHeight="1" x14ac:dyDescent="0.15"/>
    <row r="710" ht="12" customHeight="1" x14ac:dyDescent="0.15"/>
    <row r="711" ht="12" customHeight="1" x14ac:dyDescent="0.15"/>
    <row r="712" ht="12" customHeight="1" x14ac:dyDescent="0.15"/>
    <row r="713" ht="12" customHeight="1" x14ac:dyDescent="0.15"/>
    <row r="714" ht="12" customHeight="1" x14ac:dyDescent="0.15"/>
    <row r="715" ht="12" customHeight="1" x14ac:dyDescent="0.15"/>
    <row r="716" ht="12" customHeight="1" x14ac:dyDescent="0.15"/>
    <row r="717" ht="12" customHeight="1" x14ac:dyDescent="0.15"/>
    <row r="718" ht="12" customHeight="1" x14ac:dyDescent="0.15"/>
    <row r="719" ht="12" customHeight="1" x14ac:dyDescent="0.15"/>
    <row r="720" ht="12" customHeight="1" x14ac:dyDescent="0.15"/>
    <row r="721" ht="12" customHeight="1" x14ac:dyDescent="0.15"/>
    <row r="722" ht="12" customHeight="1" x14ac:dyDescent="0.15"/>
    <row r="723" ht="12" customHeight="1" x14ac:dyDescent="0.15"/>
    <row r="724" ht="12" customHeight="1" x14ac:dyDescent="0.15"/>
    <row r="725" ht="12" customHeight="1" x14ac:dyDescent="0.15"/>
    <row r="726" ht="12" customHeight="1" x14ac:dyDescent="0.15"/>
    <row r="727" ht="12" customHeight="1" x14ac:dyDescent="0.15"/>
    <row r="728" ht="12" customHeight="1" x14ac:dyDescent="0.15"/>
    <row r="729" ht="12" customHeight="1" x14ac:dyDescent="0.15"/>
    <row r="730" ht="12" customHeight="1" x14ac:dyDescent="0.15"/>
    <row r="731" ht="12" customHeight="1" x14ac:dyDescent="0.15"/>
    <row r="732" ht="12" customHeight="1" x14ac:dyDescent="0.15"/>
    <row r="733" ht="12" customHeight="1" x14ac:dyDescent="0.15"/>
    <row r="734" ht="12" customHeight="1" x14ac:dyDescent="0.15"/>
    <row r="735" ht="12" customHeight="1" x14ac:dyDescent="0.15"/>
    <row r="736" ht="12" customHeight="1" x14ac:dyDescent="0.15"/>
    <row r="737" ht="12" customHeight="1" x14ac:dyDescent="0.15"/>
    <row r="738" ht="12" customHeight="1" x14ac:dyDescent="0.15"/>
    <row r="739" ht="12" customHeight="1" x14ac:dyDescent="0.15"/>
    <row r="740" ht="12" customHeight="1" x14ac:dyDescent="0.15"/>
    <row r="741" ht="12" customHeight="1" x14ac:dyDescent="0.15"/>
    <row r="742" ht="12" customHeight="1" x14ac:dyDescent="0.15"/>
    <row r="743" ht="12" customHeight="1" x14ac:dyDescent="0.15"/>
    <row r="744" ht="12" customHeight="1" x14ac:dyDescent="0.15"/>
    <row r="745" ht="12" customHeight="1" x14ac:dyDescent="0.15"/>
    <row r="746" ht="12" customHeight="1" x14ac:dyDescent="0.15"/>
    <row r="747" ht="12" customHeight="1" x14ac:dyDescent="0.15"/>
    <row r="748" ht="12" customHeight="1" x14ac:dyDescent="0.15"/>
    <row r="749" ht="12" customHeight="1" x14ac:dyDescent="0.15"/>
    <row r="750" ht="12" customHeight="1" x14ac:dyDescent="0.15"/>
    <row r="751" ht="12" customHeight="1" x14ac:dyDescent="0.15"/>
    <row r="752" ht="12" customHeight="1" x14ac:dyDescent="0.15"/>
    <row r="753" ht="12" customHeight="1" x14ac:dyDescent="0.15"/>
    <row r="754" ht="12" customHeight="1" x14ac:dyDescent="0.15"/>
    <row r="755" ht="12" customHeight="1" x14ac:dyDescent="0.15"/>
    <row r="756" ht="12" customHeight="1" x14ac:dyDescent="0.15"/>
    <row r="757" ht="12" customHeight="1" x14ac:dyDescent="0.15"/>
    <row r="758" ht="12" customHeight="1" x14ac:dyDescent="0.15"/>
    <row r="759" ht="12" customHeight="1" x14ac:dyDescent="0.15"/>
    <row r="760" ht="12" customHeight="1" x14ac:dyDescent="0.15"/>
    <row r="761" ht="12" customHeight="1" x14ac:dyDescent="0.15"/>
    <row r="762" ht="12" customHeight="1" x14ac:dyDescent="0.15"/>
    <row r="763" ht="12" customHeight="1" x14ac:dyDescent="0.15"/>
    <row r="764" ht="12" customHeight="1" x14ac:dyDescent="0.15"/>
    <row r="765" ht="12" customHeight="1" x14ac:dyDescent="0.15"/>
    <row r="766" ht="12" customHeight="1" x14ac:dyDescent="0.15"/>
    <row r="767" ht="12" customHeight="1" x14ac:dyDescent="0.15"/>
    <row r="768" ht="12" customHeight="1" x14ac:dyDescent="0.15"/>
    <row r="769" ht="12" customHeight="1" x14ac:dyDescent="0.15"/>
    <row r="770" ht="12" customHeight="1" x14ac:dyDescent="0.15"/>
    <row r="771" ht="12" customHeight="1" x14ac:dyDescent="0.15"/>
    <row r="772" ht="12" customHeight="1" x14ac:dyDescent="0.15"/>
    <row r="773" ht="12" customHeight="1" x14ac:dyDescent="0.15"/>
    <row r="774" ht="12" customHeight="1" x14ac:dyDescent="0.15"/>
    <row r="775" ht="12" customHeight="1" x14ac:dyDescent="0.15"/>
    <row r="776" ht="12" customHeight="1" x14ac:dyDescent="0.15"/>
    <row r="777" ht="12" customHeight="1" x14ac:dyDescent="0.15"/>
    <row r="778" ht="12" customHeight="1" x14ac:dyDescent="0.15"/>
    <row r="779" ht="12" customHeight="1" x14ac:dyDescent="0.15"/>
    <row r="780" ht="12" customHeight="1" x14ac:dyDescent="0.15"/>
    <row r="781" ht="12" customHeight="1" x14ac:dyDescent="0.15"/>
    <row r="782" ht="12" customHeight="1" x14ac:dyDescent="0.15"/>
    <row r="783" ht="12" customHeight="1" x14ac:dyDescent="0.15"/>
    <row r="784" ht="12" customHeight="1" x14ac:dyDescent="0.15"/>
    <row r="785" ht="12" customHeight="1" x14ac:dyDescent="0.15"/>
    <row r="786" ht="12" customHeight="1" x14ac:dyDescent="0.15"/>
    <row r="787" ht="12" customHeight="1" x14ac:dyDescent="0.15"/>
    <row r="788" ht="12" customHeight="1" x14ac:dyDescent="0.15"/>
    <row r="789" ht="12" customHeight="1" x14ac:dyDescent="0.15"/>
    <row r="790" ht="12" customHeight="1" x14ac:dyDescent="0.15"/>
    <row r="791" ht="12" customHeight="1" x14ac:dyDescent="0.15"/>
    <row r="792" ht="12" customHeight="1" x14ac:dyDescent="0.15"/>
    <row r="793" ht="12" customHeight="1" x14ac:dyDescent="0.15"/>
    <row r="794" ht="12" customHeight="1" x14ac:dyDescent="0.15"/>
    <row r="795" ht="12" customHeight="1" x14ac:dyDescent="0.15"/>
    <row r="796" ht="12" customHeight="1" x14ac:dyDescent="0.15"/>
    <row r="797" ht="12" customHeight="1" x14ac:dyDescent="0.15"/>
    <row r="798" ht="12" customHeight="1" x14ac:dyDescent="0.15"/>
    <row r="799" ht="12" customHeight="1" x14ac:dyDescent="0.15"/>
    <row r="800" ht="12" customHeight="1" x14ac:dyDescent="0.15"/>
    <row r="801" ht="12" customHeight="1" x14ac:dyDescent="0.15"/>
    <row r="802" ht="12" customHeight="1" x14ac:dyDescent="0.15"/>
    <row r="803" ht="12" customHeight="1" x14ac:dyDescent="0.15"/>
    <row r="804" ht="12" customHeight="1" x14ac:dyDescent="0.15"/>
    <row r="805" ht="12" customHeight="1" x14ac:dyDescent="0.15"/>
    <row r="806" ht="12" customHeight="1" x14ac:dyDescent="0.15"/>
    <row r="807" ht="12" customHeight="1" x14ac:dyDescent="0.15"/>
    <row r="808" ht="12" customHeight="1" x14ac:dyDescent="0.15"/>
    <row r="809" ht="12" customHeight="1" x14ac:dyDescent="0.15"/>
    <row r="810" ht="12" customHeight="1" x14ac:dyDescent="0.15"/>
    <row r="811" ht="12" customHeight="1" x14ac:dyDescent="0.15"/>
    <row r="812" ht="12" customHeight="1" x14ac:dyDescent="0.15"/>
    <row r="813" ht="12" customHeight="1" x14ac:dyDescent="0.15"/>
    <row r="814" ht="12" customHeight="1" x14ac:dyDescent="0.15"/>
    <row r="815" ht="12" customHeight="1" x14ac:dyDescent="0.15"/>
    <row r="816" ht="12" customHeight="1" x14ac:dyDescent="0.15"/>
    <row r="817" ht="12" customHeight="1" x14ac:dyDescent="0.15"/>
    <row r="818" ht="12" customHeight="1" x14ac:dyDescent="0.15"/>
    <row r="819" ht="12" customHeight="1" x14ac:dyDescent="0.15"/>
    <row r="820" ht="12" customHeight="1" x14ac:dyDescent="0.15"/>
    <row r="821" ht="12" customHeight="1" x14ac:dyDescent="0.15"/>
    <row r="822" ht="12" customHeight="1" x14ac:dyDescent="0.15"/>
    <row r="823" ht="12" customHeight="1" x14ac:dyDescent="0.15"/>
    <row r="824" ht="12" customHeight="1" x14ac:dyDescent="0.15"/>
    <row r="825" ht="12" customHeight="1" x14ac:dyDescent="0.15"/>
    <row r="826" ht="12" customHeight="1" x14ac:dyDescent="0.15"/>
    <row r="827" ht="12" customHeight="1" x14ac:dyDescent="0.15"/>
    <row r="828" ht="12" customHeight="1" x14ac:dyDescent="0.15"/>
    <row r="829" ht="12" customHeight="1" x14ac:dyDescent="0.15"/>
    <row r="830" ht="12" customHeight="1" x14ac:dyDescent="0.15"/>
    <row r="831" ht="12" customHeight="1" x14ac:dyDescent="0.15"/>
    <row r="832" ht="12" customHeight="1" x14ac:dyDescent="0.15"/>
    <row r="833" ht="12" customHeight="1" x14ac:dyDescent="0.15"/>
    <row r="834" ht="12" customHeight="1" x14ac:dyDescent="0.15"/>
    <row r="835" ht="12" customHeight="1" x14ac:dyDescent="0.15"/>
    <row r="836" ht="12" customHeight="1" x14ac:dyDescent="0.15"/>
    <row r="837" ht="12" customHeight="1" x14ac:dyDescent="0.15"/>
    <row r="838" ht="12" customHeight="1" x14ac:dyDescent="0.15"/>
    <row r="839" ht="12" customHeight="1" x14ac:dyDescent="0.15"/>
    <row r="840" ht="12" customHeight="1" x14ac:dyDescent="0.15"/>
    <row r="841" ht="12" customHeight="1" x14ac:dyDescent="0.15"/>
    <row r="842" ht="12" customHeight="1" x14ac:dyDescent="0.15"/>
    <row r="843" ht="12" customHeight="1" x14ac:dyDescent="0.15"/>
    <row r="844" ht="12" customHeight="1" x14ac:dyDescent="0.15"/>
    <row r="845" ht="12" customHeight="1" x14ac:dyDescent="0.15"/>
    <row r="846" ht="12" customHeight="1" x14ac:dyDescent="0.15"/>
    <row r="847" ht="12" customHeight="1" x14ac:dyDescent="0.15"/>
    <row r="848" ht="12" customHeight="1" x14ac:dyDescent="0.15"/>
    <row r="849" ht="12" customHeight="1" x14ac:dyDescent="0.15"/>
    <row r="850" ht="12" customHeight="1" x14ac:dyDescent="0.15"/>
    <row r="851" ht="12" customHeight="1" x14ac:dyDescent="0.15"/>
    <row r="852" ht="12" customHeight="1" x14ac:dyDescent="0.15"/>
    <row r="853" ht="12" customHeight="1" x14ac:dyDescent="0.15"/>
    <row r="854" ht="12" customHeight="1" x14ac:dyDescent="0.15"/>
    <row r="855" ht="12" customHeight="1" x14ac:dyDescent="0.15"/>
    <row r="856" ht="12" customHeight="1" x14ac:dyDescent="0.15"/>
    <row r="857" ht="12" customHeight="1" x14ac:dyDescent="0.15"/>
    <row r="858" ht="12" customHeight="1" x14ac:dyDescent="0.15"/>
    <row r="859" ht="12" customHeight="1" x14ac:dyDescent="0.15"/>
    <row r="860" ht="12" customHeight="1" x14ac:dyDescent="0.15"/>
    <row r="861" ht="12" customHeight="1" x14ac:dyDescent="0.15"/>
    <row r="862" ht="12" customHeight="1" x14ac:dyDescent="0.15"/>
    <row r="863" ht="12" customHeight="1" x14ac:dyDescent="0.15"/>
    <row r="864" ht="12" customHeight="1" x14ac:dyDescent="0.15"/>
    <row r="865" ht="12" customHeight="1" x14ac:dyDescent="0.15"/>
    <row r="866" ht="12" customHeight="1" x14ac:dyDescent="0.15"/>
    <row r="867" ht="12" customHeight="1" x14ac:dyDescent="0.15"/>
    <row r="868" ht="12" customHeight="1" x14ac:dyDescent="0.15"/>
    <row r="869" ht="12" customHeight="1" x14ac:dyDescent="0.15"/>
    <row r="870" ht="12" customHeight="1" x14ac:dyDescent="0.15"/>
    <row r="871" ht="12" customHeight="1" x14ac:dyDescent="0.15"/>
    <row r="872" ht="12" customHeight="1" x14ac:dyDescent="0.15"/>
    <row r="873" ht="12" customHeight="1" x14ac:dyDescent="0.15"/>
    <row r="874" ht="12" customHeight="1" x14ac:dyDescent="0.15"/>
    <row r="875" ht="12" customHeight="1" x14ac:dyDescent="0.15"/>
    <row r="876" ht="12" customHeight="1" x14ac:dyDescent="0.15"/>
    <row r="877" ht="12" customHeight="1" x14ac:dyDescent="0.15"/>
    <row r="878" ht="12" customHeight="1" x14ac:dyDescent="0.15"/>
    <row r="879" ht="12" customHeight="1" x14ac:dyDescent="0.15"/>
    <row r="880" ht="12" customHeight="1" x14ac:dyDescent="0.15"/>
    <row r="881" ht="12" customHeight="1" x14ac:dyDescent="0.15"/>
    <row r="882" ht="12" customHeight="1" x14ac:dyDescent="0.15"/>
    <row r="883" ht="12" customHeight="1" x14ac:dyDescent="0.15"/>
    <row r="884" ht="12" customHeight="1" x14ac:dyDescent="0.15"/>
    <row r="885" ht="12" customHeight="1" x14ac:dyDescent="0.15"/>
    <row r="886" ht="12" customHeight="1" x14ac:dyDescent="0.15"/>
    <row r="887" ht="12" customHeight="1" x14ac:dyDescent="0.15"/>
    <row r="888" ht="12" customHeight="1" x14ac:dyDescent="0.15"/>
    <row r="889" ht="12" customHeight="1" x14ac:dyDescent="0.15"/>
    <row r="890" ht="12" customHeight="1" x14ac:dyDescent="0.15"/>
    <row r="891" ht="12" customHeight="1" x14ac:dyDescent="0.15"/>
    <row r="892" ht="12" customHeight="1" x14ac:dyDescent="0.15"/>
    <row r="893" ht="12" customHeight="1" x14ac:dyDescent="0.15"/>
    <row r="894" ht="12" customHeight="1" x14ac:dyDescent="0.15"/>
    <row r="895" ht="12" customHeight="1" x14ac:dyDescent="0.15"/>
    <row r="896" ht="12" customHeight="1" x14ac:dyDescent="0.15"/>
    <row r="897" ht="12" customHeight="1" x14ac:dyDescent="0.15"/>
    <row r="898" ht="12" customHeight="1" x14ac:dyDescent="0.15"/>
    <row r="899" ht="12" customHeight="1" x14ac:dyDescent="0.15"/>
    <row r="900" ht="12" customHeight="1" x14ac:dyDescent="0.15"/>
    <row r="901" ht="12" customHeight="1" x14ac:dyDescent="0.15"/>
    <row r="902" ht="12" customHeight="1" x14ac:dyDescent="0.15"/>
    <row r="903" ht="12" customHeight="1" x14ac:dyDescent="0.15"/>
    <row r="904" ht="12" customHeight="1" x14ac:dyDescent="0.15"/>
    <row r="905" ht="12" customHeight="1" x14ac:dyDescent="0.15"/>
    <row r="906" ht="12" customHeight="1" x14ac:dyDescent="0.15"/>
    <row r="907" ht="12" customHeight="1" x14ac:dyDescent="0.15"/>
    <row r="908" ht="12" customHeight="1" x14ac:dyDescent="0.15"/>
    <row r="909" ht="12" customHeight="1" x14ac:dyDescent="0.15"/>
    <row r="910" ht="12" customHeight="1" x14ac:dyDescent="0.15"/>
    <row r="911" ht="12" customHeight="1" x14ac:dyDescent="0.15"/>
    <row r="912" ht="12" customHeight="1" x14ac:dyDescent="0.15"/>
    <row r="913" ht="12" customHeight="1" x14ac:dyDescent="0.15"/>
    <row r="914" ht="12" customHeight="1" x14ac:dyDescent="0.15"/>
    <row r="915" ht="12" customHeight="1" x14ac:dyDescent="0.15"/>
    <row r="916" ht="12" customHeight="1" x14ac:dyDescent="0.15"/>
    <row r="917" ht="12" customHeight="1" x14ac:dyDescent="0.15"/>
    <row r="918" ht="12" customHeight="1" x14ac:dyDescent="0.15"/>
    <row r="919" ht="12" customHeight="1" x14ac:dyDescent="0.15"/>
    <row r="920" ht="12" customHeight="1" x14ac:dyDescent="0.15"/>
    <row r="921" ht="12" customHeight="1" x14ac:dyDescent="0.15"/>
    <row r="922" ht="12" customHeight="1" x14ac:dyDescent="0.15"/>
    <row r="923" ht="12" customHeight="1" x14ac:dyDescent="0.15"/>
  </sheetData>
  <phoneticPr fontId="3"/>
  <pageMargins left="0.78740157480314965" right="0.78740157480314965" top="0.98425196850393704" bottom="0.98425196850393704" header="0.51181102362204722" footer="0.51181102362204722"/>
  <pageSetup paperSize="9" scale="90" orientation="portrait"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4"/>
  <sheetViews>
    <sheetView view="pageBreakPreview" zoomScale="80" zoomScaleNormal="100" workbookViewId="0">
      <selection activeCell="B29" sqref="B29"/>
    </sheetView>
  </sheetViews>
  <sheetFormatPr defaultRowHeight="13.5" x14ac:dyDescent="0.15"/>
  <cols>
    <col min="1" max="1" width="15.625" customWidth="1"/>
    <col min="2" max="11" width="9.375" customWidth="1"/>
  </cols>
  <sheetData>
    <row r="1" spans="1:11" ht="12" customHeight="1" x14ac:dyDescent="0.15">
      <c r="A1" s="962" t="s">
        <v>1135</v>
      </c>
      <c r="B1" s="1"/>
      <c r="C1" s="1"/>
      <c r="D1" s="1"/>
      <c r="E1" s="1"/>
      <c r="F1" s="1"/>
      <c r="G1" s="1"/>
      <c r="H1" s="1"/>
      <c r="I1" s="1"/>
      <c r="J1" s="1"/>
      <c r="K1" s="1"/>
    </row>
    <row r="2" spans="1:11" ht="12" customHeight="1" x14ac:dyDescent="0.15">
      <c r="A2" s="144"/>
      <c r="B2" s="214" t="s">
        <v>7</v>
      </c>
      <c r="C2" s="1013"/>
      <c r="D2" s="1013"/>
      <c r="E2" s="1012"/>
      <c r="F2" s="214" t="s">
        <v>8</v>
      </c>
      <c r="G2" s="1013"/>
      <c r="H2" s="1013"/>
      <c r="I2" s="1012"/>
      <c r="J2" s="214" t="s">
        <v>114</v>
      </c>
      <c r="K2" s="209"/>
    </row>
    <row r="3" spans="1:11" ht="12" customHeight="1" x14ac:dyDescent="0.15">
      <c r="A3" s="136"/>
      <c r="B3" s="111" t="s">
        <v>699</v>
      </c>
      <c r="C3" s="114" t="s">
        <v>1133</v>
      </c>
      <c r="D3" s="114" t="s">
        <v>210</v>
      </c>
      <c r="E3" s="932" t="s">
        <v>210</v>
      </c>
      <c r="F3" s="111" t="s">
        <v>699</v>
      </c>
      <c r="G3" s="114" t="s">
        <v>1133</v>
      </c>
      <c r="H3" s="114" t="s">
        <v>210</v>
      </c>
      <c r="I3" s="114" t="s">
        <v>210</v>
      </c>
      <c r="J3" s="932" t="s">
        <v>210</v>
      </c>
      <c r="K3" s="118" t="s">
        <v>210</v>
      </c>
    </row>
    <row r="4" spans="1:11" ht="12" customHeight="1" x14ac:dyDescent="0.15">
      <c r="A4" s="136"/>
      <c r="B4" s="111" t="s">
        <v>1001</v>
      </c>
      <c r="C4" s="112" t="s">
        <v>1132</v>
      </c>
      <c r="D4" s="112" t="s">
        <v>1131</v>
      </c>
      <c r="E4" s="932" t="s">
        <v>1127</v>
      </c>
      <c r="F4" s="111" t="s">
        <v>1001</v>
      </c>
      <c r="G4" s="112" t="s">
        <v>1132</v>
      </c>
      <c r="H4" s="112" t="s">
        <v>1131</v>
      </c>
      <c r="I4" s="112" t="s">
        <v>1127</v>
      </c>
      <c r="J4" s="932" t="s">
        <v>1130</v>
      </c>
      <c r="K4" s="111" t="s">
        <v>1130</v>
      </c>
    </row>
    <row r="5" spans="1:11" ht="12" customHeight="1" x14ac:dyDescent="0.15">
      <c r="A5" s="143"/>
      <c r="B5" s="240" t="s">
        <v>967</v>
      </c>
      <c r="C5" s="240" t="s">
        <v>967</v>
      </c>
      <c r="D5" s="110"/>
      <c r="E5" s="123"/>
      <c r="F5" s="240" t="s">
        <v>967</v>
      </c>
      <c r="G5" s="240" t="s">
        <v>967</v>
      </c>
      <c r="H5" s="110"/>
      <c r="I5" s="110"/>
      <c r="J5" s="123" t="s">
        <v>1128</v>
      </c>
      <c r="K5" s="109" t="s">
        <v>1127</v>
      </c>
    </row>
    <row r="6" spans="1:11" ht="12" customHeight="1" x14ac:dyDescent="0.15">
      <c r="A6" s="732" t="s">
        <v>1126</v>
      </c>
      <c r="B6" s="1016">
        <v>1022</v>
      </c>
      <c r="C6" s="1017">
        <v>141</v>
      </c>
      <c r="D6" s="255">
        <v>13.796477495107631</v>
      </c>
      <c r="E6" s="515">
        <v>46</v>
      </c>
      <c r="F6" s="1016">
        <v>1090</v>
      </c>
      <c r="G6" s="1016">
        <v>166</v>
      </c>
      <c r="H6" s="255">
        <v>15.229357798165138</v>
      </c>
      <c r="I6" s="1000">
        <v>45</v>
      </c>
      <c r="J6" s="613">
        <v>1.432880303057507</v>
      </c>
      <c r="K6" s="365">
        <v>12</v>
      </c>
    </row>
    <row r="7" spans="1:11" ht="12" customHeight="1" x14ac:dyDescent="0.15">
      <c r="A7" s="732" t="s">
        <v>1125</v>
      </c>
      <c r="B7" s="1016">
        <v>308</v>
      </c>
      <c r="C7" s="1017">
        <v>121</v>
      </c>
      <c r="D7" s="255">
        <v>39.285714285714285</v>
      </c>
      <c r="E7" s="515">
        <v>26</v>
      </c>
      <c r="F7" s="1016">
        <v>319</v>
      </c>
      <c r="G7" s="1016">
        <v>130</v>
      </c>
      <c r="H7" s="255">
        <v>40.752351097178682</v>
      </c>
      <c r="I7" s="1000">
        <v>24</v>
      </c>
      <c r="J7" s="613">
        <v>1.4666368114643973</v>
      </c>
      <c r="K7" s="365">
        <v>11</v>
      </c>
    </row>
    <row r="8" spans="1:11" ht="12" customHeight="1" x14ac:dyDescent="0.15">
      <c r="A8" s="732" t="s">
        <v>1124</v>
      </c>
      <c r="B8" s="1016">
        <v>284</v>
      </c>
      <c r="C8" s="1017">
        <v>133</v>
      </c>
      <c r="D8" s="255">
        <v>46.83098591549296</v>
      </c>
      <c r="E8" s="515">
        <v>8</v>
      </c>
      <c r="F8" s="1016">
        <v>291</v>
      </c>
      <c r="G8" s="1016">
        <v>146</v>
      </c>
      <c r="H8" s="255">
        <v>50.171821305841924</v>
      </c>
      <c r="I8" s="1000">
        <v>3</v>
      </c>
      <c r="J8" s="613">
        <v>3.340835390348964</v>
      </c>
      <c r="K8" s="365">
        <v>5</v>
      </c>
    </row>
    <row r="9" spans="1:11" ht="12" customHeight="1" x14ac:dyDescent="0.15">
      <c r="A9" s="732" t="s">
        <v>1123</v>
      </c>
      <c r="B9" s="1016">
        <v>451</v>
      </c>
      <c r="C9" s="1017">
        <v>145</v>
      </c>
      <c r="D9" s="255">
        <v>32.150776053215083</v>
      </c>
      <c r="E9" s="515">
        <v>36</v>
      </c>
      <c r="F9" s="1016">
        <v>452</v>
      </c>
      <c r="G9" s="1016">
        <v>148</v>
      </c>
      <c r="H9" s="255">
        <v>32.743362831858406</v>
      </c>
      <c r="I9" s="1000">
        <v>35</v>
      </c>
      <c r="J9" s="613">
        <v>0.59258677864332299</v>
      </c>
      <c r="K9" s="365">
        <v>19</v>
      </c>
    </row>
    <row r="10" spans="1:11" ht="12" customHeight="1" x14ac:dyDescent="0.15">
      <c r="A10" s="1007" t="s">
        <v>1122</v>
      </c>
      <c r="B10" s="1018">
        <v>259</v>
      </c>
      <c r="C10" s="1019">
        <v>127</v>
      </c>
      <c r="D10" s="1004">
        <v>49.034749034749034</v>
      </c>
      <c r="E10" s="779">
        <v>2</v>
      </c>
      <c r="F10" s="1018">
        <v>271</v>
      </c>
      <c r="G10" s="1018">
        <v>122</v>
      </c>
      <c r="H10" s="1004">
        <v>45.018450184501845</v>
      </c>
      <c r="I10" s="1003">
        <v>12</v>
      </c>
      <c r="J10" s="1004">
        <v>-4.016298850247189</v>
      </c>
      <c r="K10" s="1003">
        <v>45</v>
      </c>
    </row>
    <row r="11" spans="1:11" ht="12" customHeight="1" x14ac:dyDescent="0.15">
      <c r="A11" s="732" t="s">
        <v>1121</v>
      </c>
      <c r="B11" s="1016">
        <v>264</v>
      </c>
      <c r="C11" s="1017">
        <v>118</v>
      </c>
      <c r="D11" s="255">
        <v>44.696969696969695</v>
      </c>
      <c r="E11" s="515">
        <v>14</v>
      </c>
      <c r="F11" s="1016">
        <v>274</v>
      </c>
      <c r="G11" s="1016">
        <v>133</v>
      </c>
      <c r="H11" s="255">
        <v>48.540145985401459</v>
      </c>
      <c r="I11" s="1000">
        <v>5</v>
      </c>
      <c r="J11" s="613">
        <v>3.8431762884317635</v>
      </c>
      <c r="K11" s="365">
        <v>3</v>
      </c>
    </row>
    <row r="12" spans="1:11" ht="12" customHeight="1" x14ac:dyDescent="0.15">
      <c r="A12" s="732" t="s">
        <v>1120</v>
      </c>
      <c r="B12" s="1016">
        <v>392</v>
      </c>
      <c r="C12" s="1017">
        <v>185</v>
      </c>
      <c r="D12" s="255">
        <v>47.193877551020407</v>
      </c>
      <c r="E12" s="515">
        <v>7</v>
      </c>
      <c r="F12" s="1016">
        <v>402</v>
      </c>
      <c r="G12" s="1016">
        <v>182</v>
      </c>
      <c r="H12" s="255">
        <v>45.273631840796021</v>
      </c>
      <c r="I12" s="1000">
        <v>11</v>
      </c>
      <c r="J12" s="613">
        <v>-1.9202457102243855</v>
      </c>
      <c r="K12" s="365">
        <v>40</v>
      </c>
    </row>
    <row r="13" spans="1:11" ht="12" customHeight="1" x14ac:dyDescent="0.15">
      <c r="A13" s="732" t="s">
        <v>1119</v>
      </c>
      <c r="B13" s="1016">
        <v>569</v>
      </c>
      <c r="C13" s="1017">
        <v>235</v>
      </c>
      <c r="D13" s="255">
        <v>41.300527240773292</v>
      </c>
      <c r="E13" s="515">
        <v>20</v>
      </c>
      <c r="F13" s="1016">
        <v>605</v>
      </c>
      <c r="G13" s="1016">
        <v>252</v>
      </c>
      <c r="H13" s="255">
        <v>41.652892561983471</v>
      </c>
      <c r="I13" s="1000">
        <v>22</v>
      </c>
      <c r="J13" s="613">
        <v>0.35236532121017916</v>
      </c>
      <c r="K13" s="365">
        <v>24</v>
      </c>
    </row>
    <row r="14" spans="1:11" ht="12" customHeight="1" x14ac:dyDescent="0.15">
      <c r="A14" s="732" t="s">
        <v>1118</v>
      </c>
      <c r="B14" s="1016">
        <v>378</v>
      </c>
      <c r="C14" s="1017">
        <v>134</v>
      </c>
      <c r="D14" s="255">
        <v>35.449735449735449</v>
      </c>
      <c r="E14" s="515">
        <v>32</v>
      </c>
      <c r="F14" s="1016">
        <v>389</v>
      </c>
      <c r="G14" s="1016">
        <v>157</v>
      </c>
      <c r="H14" s="255">
        <v>40.359897172236501</v>
      </c>
      <c r="I14" s="1000">
        <v>25</v>
      </c>
      <c r="J14" s="613">
        <v>4.9101617225010514</v>
      </c>
      <c r="K14" s="365">
        <v>2</v>
      </c>
    </row>
    <row r="15" spans="1:11" ht="12" customHeight="1" x14ac:dyDescent="0.15">
      <c r="A15" s="1007" t="s">
        <v>1117</v>
      </c>
      <c r="B15" s="1018">
        <v>401</v>
      </c>
      <c r="C15" s="1019">
        <v>158</v>
      </c>
      <c r="D15" s="1004">
        <v>39.401496259351617</v>
      </c>
      <c r="E15" s="779">
        <v>25</v>
      </c>
      <c r="F15" s="1018">
        <v>426</v>
      </c>
      <c r="G15" s="1018">
        <v>170</v>
      </c>
      <c r="H15" s="1004">
        <v>39.906103286384976</v>
      </c>
      <c r="I15" s="1000">
        <v>27</v>
      </c>
      <c r="J15" s="613">
        <v>0.50460702703335869</v>
      </c>
      <c r="K15" s="365">
        <v>23</v>
      </c>
    </row>
    <row r="16" spans="1:11" ht="12" customHeight="1" x14ac:dyDescent="0.15">
      <c r="A16" s="732" t="s">
        <v>1116</v>
      </c>
      <c r="B16" s="1016">
        <v>1260</v>
      </c>
      <c r="C16" s="1017">
        <v>258</v>
      </c>
      <c r="D16" s="255">
        <v>20.476190476190474</v>
      </c>
      <c r="E16" s="515">
        <v>43</v>
      </c>
      <c r="F16" s="1016">
        <v>1364</v>
      </c>
      <c r="G16" s="1016">
        <v>270</v>
      </c>
      <c r="H16" s="255">
        <v>19.794721407624632</v>
      </c>
      <c r="I16" s="1008">
        <v>43</v>
      </c>
      <c r="J16" s="1009">
        <v>-0.68146906856584266</v>
      </c>
      <c r="K16" s="1008">
        <v>30</v>
      </c>
    </row>
    <row r="17" spans="1:11" ht="12" customHeight="1" x14ac:dyDescent="0.15">
      <c r="A17" s="732" t="s">
        <v>1115</v>
      </c>
      <c r="B17" s="1016">
        <v>1100</v>
      </c>
      <c r="C17" s="1017">
        <v>231</v>
      </c>
      <c r="D17" s="255">
        <v>21</v>
      </c>
      <c r="E17" s="515">
        <v>42</v>
      </c>
      <c r="F17" s="1016">
        <v>1168</v>
      </c>
      <c r="G17" s="1016">
        <v>245</v>
      </c>
      <c r="H17" s="255">
        <v>20.976027397260275</v>
      </c>
      <c r="I17" s="1000">
        <v>41</v>
      </c>
      <c r="J17" s="255">
        <v>-2.3972602739725346E-2</v>
      </c>
      <c r="K17" s="1000">
        <v>28</v>
      </c>
    </row>
    <row r="18" spans="1:11" ht="12" customHeight="1" x14ac:dyDescent="0.15">
      <c r="A18" s="732" t="s">
        <v>1114</v>
      </c>
      <c r="B18" s="1016">
        <v>1578</v>
      </c>
      <c r="C18" s="1017">
        <v>258</v>
      </c>
      <c r="D18" s="255">
        <v>16.34980988593156</v>
      </c>
      <c r="E18" s="515">
        <v>44</v>
      </c>
      <c r="F18" s="1016">
        <v>1652</v>
      </c>
      <c r="G18" s="1016">
        <v>273</v>
      </c>
      <c r="H18" s="255">
        <v>16.525423728813561</v>
      </c>
      <c r="I18" s="1000">
        <v>44</v>
      </c>
      <c r="J18" s="255">
        <v>0.17561384288200088</v>
      </c>
      <c r="K18" s="1000">
        <v>26</v>
      </c>
    </row>
    <row r="19" spans="1:11" ht="12" customHeight="1" x14ac:dyDescent="0.15">
      <c r="A19" s="732" t="s">
        <v>1113</v>
      </c>
      <c r="B19" s="1016">
        <v>1393</v>
      </c>
      <c r="C19" s="1017">
        <v>193</v>
      </c>
      <c r="D19" s="255">
        <v>13.854989231873654</v>
      </c>
      <c r="E19" s="515">
        <v>45</v>
      </c>
      <c r="F19" s="1016">
        <v>1518</v>
      </c>
      <c r="G19" s="1016">
        <v>228</v>
      </c>
      <c r="H19" s="255">
        <v>15.019762845849801</v>
      </c>
      <c r="I19" s="1000">
        <v>46</v>
      </c>
      <c r="J19" s="255">
        <v>1.1647736139761466</v>
      </c>
      <c r="K19" s="1000">
        <v>14</v>
      </c>
    </row>
    <row r="20" spans="1:11" ht="12" customHeight="1" x14ac:dyDescent="0.15">
      <c r="A20" s="1007" t="s">
        <v>1112</v>
      </c>
      <c r="B20" s="1018">
        <v>521</v>
      </c>
      <c r="C20" s="1019">
        <v>219</v>
      </c>
      <c r="D20" s="1004">
        <v>42.034548944337814</v>
      </c>
      <c r="E20" s="779">
        <v>18</v>
      </c>
      <c r="F20" s="1018">
        <v>527</v>
      </c>
      <c r="G20" s="1018">
        <v>227</v>
      </c>
      <c r="H20" s="1004">
        <v>43.07400379506641</v>
      </c>
      <c r="I20" s="1003">
        <v>16</v>
      </c>
      <c r="J20" s="1004">
        <v>1.0394548507285961</v>
      </c>
      <c r="K20" s="1003">
        <v>15</v>
      </c>
    </row>
    <row r="21" spans="1:11" ht="12" customHeight="1" x14ac:dyDescent="0.15">
      <c r="A21" s="732" t="s">
        <v>1111</v>
      </c>
      <c r="B21" s="1016">
        <v>251</v>
      </c>
      <c r="C21" s="1017">
        <v>98</v>
      </c>
      <c r="D21" s="255">
        <v>39.04382470119522</v>
      </c>
      <c r="E21" s="515">
        <v>28</v>
      </c>
      <c r="F21" s="1016">
        <v>233</v>
      </c>
      <c r="G21" s="1016">
        <v>94</v>
      </c>
      <c r="H21" s="255">
        <v>40.343347639484975</v>
      </c>
      <c r="I21" s="1000">
        <v>26</v>
      </c>
      <c r="J21" s="613">
        <v>1.2995229382897548</v>
      </c>
      <c r="K21" s="365">
        <v>13</v>
      </c>
    </row>
    <row r="22" spans="1:11" ht="12" customHeight="1" x14ac:dyDescent="0.15">
      <c r="A22" s="732" t="s">
        <v>1110</v>
      </c>
      <c r="B22" s="1016">
        <v>246</v>
      </c>
      <c r="C22" s="1017">
        <v>87</v>
      </c>
      <c r="D22" s="255">
        <v>35.365853658536587</v>
      </c>
      <c r="E22" s="515">
        <v>33</v>
      </c>
      <c r="F22" s="1016">
        <v>242</v>
      </c>
      <c r="G22" s="1016">
        <v>88</v>
      </c>
      <c r="H22" s="255">
        <v>36.363636363636367</v>
      </c>
      <c r="I22" s="1000">
        <v>30</v>
      </c>
      <c r="J22" s="613">
        <v>0.99778270509978029</v>
      </c>
      <c r="K22" s="365">
        <v>16</v>
      </c>
    </row>
    <row r="23" spans="1:11" ht="12" customHeight="1" x14ac:dyDescent="0.15">
      <c r="A23" s="732" t="s">
        <v>1109</v>
      </c>
      <c r="B23" s="1016">
        <v>147</v>
      </c>
      <c r="C23" s="1017">
        <v>68</v>
      </c>
      <c r="D23" s="255">
        <v>46.258503401360542</v>
      </c>
      <c r="E23" s="515">
        <v>11</v>
      </c>
      <c r="F23" s="1016">
        <v>163</v>
      </c>
      <c r="G23" s="1016">
        <v>73</v>
      </c>
      <c r="H23" s="255">
        <v>44.785276073619634</v>
      </c>
      <c r="I23" s="1000">
        <v>13</v>
      </c>
      <c r="J23" s="613">
        <v>-1.4732273277409078</v>
      </c>
      <c r="K23" s="365">
        <v>36</v>
      </c>
    </row>
    <row r="24" spans="1:11" ht="12" customHeight="1" x14ac:dyDescent="0.15">
      <c r="A24" s="732" t="s">
        <v>1108</v>
      </c>
      <c r="B24" s="1016">
        <v>182</v>
      </c>
      <c r="C24" s="1017">
        <v>84</v>
      </c>
      <c r="D24" s="255">
        <v>46.153846153846153</v>
      </c>
      <c r="E24" s="515">
        <v>12</v>
      </c>
      <c r="F24" s="1016">
        <v>190</v>
      </c>
      <c r="G24" s="1016">
        <v>98</v>
      </c>
      <c r="H24" s="255">
        <v>51.578947368421055</v>
      </c>
      <c r="I24" s="1000">
        <v>2</v>
      </c>
      <c r="J24" s="613">
        <v>5.4251012145749016</v>
      </c>
      <c r="K24" s="365">
        <v>1</v>
      </c>
    </row>
    <row r="25" spans="1:11" ht="12" customHeight="1" x14ac:dyDescent="0.15">
      <c r="A25" s="1007" t="s">
        <v>1107</v>
      </c>
      <c r="B25" s="1018">
        <v>451</v>
      </c>
      <c r="C25" s="1019">
        <v>216</v>
      </c>
      <c r="D25" s="1004">
        <v>47.893569844789354</v>
      </c>
      <c r="E25" s="779">
        <v>4</v>
      </c>
      <c r="F25" s="1018">
        <v>474</v>
      </c>
      <c r="G25" s="1018">
        <v>220</v>
      </c>
      <c r="H25" s="1004">
        <v>46.413502109704638</v>
      </c>
      <c r="I25" s="1000">
        <v>9</v>
      </c>
      <c r="J25" s="613">
        <v>-1.4800677350847167</v>
      </c>
      <c r="K25" s="365">
        <v>37</v>
      </c>
    </row>
    <row r="26" spans="1:11" ht="12" customHeight="1" x14ac:dyDescent="0.15">
      <c r="A26" s="732" t="s">
        <v>1106</v>
      </c>
      <c r="B26" s="1016">
        <v>421</v>
      </c>
      <c r="C26" s="1017">
        <v>184</v>
      </c>
      <c r="D26" s="255">
        <v>43.705463182897866</v>
      </c>
      <c r="E26" s="515">
        <v>17</v>
      </c>
      <c r="F26" s="1016">
        <v>434</v>
      </c>
      <c r="G26" s="1016">
        <v>187</v>
      </c>
      <c r="H26" s="255">
        <v>43.087557603686641</v>
      </c>
      <c r="I26" s="1008">
        <v>15</v>
      </c>
      <c r="J26" s="1009">
        <v>-0.61790557921122513</v>
      </c>
      <c r="K26" s="1008">
        <v>29</v>
      </c>
    </row>
    <row r="27" spans="1:11" ht="12" customHeight="1" x14ac:dyDescent="0.15">
      <c r="A27" s="732" t="s">
        <v>1105</v>
      </c>
      <c r="B27" s="1016">
        <v>680</v>
      </c>
      <c r="C27" s="1017">
        <v>220</v>
      </c>
      <c r="D27" s="255">
        <v>32.352941176470587</v>
      </c>
      <c r="E27" s="515">
        <v>35</v>
      </c>
      <c r="F27" s="1016">
        <v>721</v>
      </c>
      <c r="G27" s="1016">
        <v>256</v>
      </c>
      <c r="H27" s="255">
        <v>35.506241331484048</v>
      </c>
      <c r="I27" s="1000">
        <v>32</v>
      </c>
      <c r="J27" s="255">
        <v>3.1533001550134614</v>
      </c>
      <c r="K27" s="1000">
        <v>7</v>
      </c>
    </row>
    <row r="28" spans="1:11" ht="12" customHeight="1" x14ac:dyDescent="0.15">
      <c r="A28" s="732" t="s">
        <v>1104</v>
      </c>
      <c r="B28" s="1016">
        <v>1170</v>
      </c>
      <c r="C28" s="1017">
        <v>334</v>
      </c>
      <c r="D28" s="255">
        <v>28.547008547008545</v>
      </c>
      <c r="E28" s="515">
        <v>37</v>
      </c>
      <c r="F28" s="1016">
        <v>1271</v>
      </c>
      <c r="G28" s="1016">
        <v>367</v>
      </c>
      <c r="H28" s="255">
        <v>28.874901652242329</v>
      </c>
      <c r="I28" s="1000">
        <v>37</v>
      </c>
      <c r="J28" s="255">
        <v>0.3278931052337839</v>
      </c>
      <c r="K28" s="1000">
        <v>25</v>
      </c>
    </row>
    <row r="29" spans="1:11" ht="12" customHeight="1" x14ac:dyDescent="0.15">
      <c r="A29" s="732" t="s">
        <v>1103</v>
      </c>
      <c r="B29" s="1016">
        <v>405</v>
      </c>
      <c r="C29" s="1017">
        <v>159</v>
      </c>
      <c r="D29" s="255">
        <v>39.25925925925926</v>
      </c>
      <c r="E29" s="515">
        <v>27</v>
      </c>
      <c r="F29" s="1016">
        <v>422</v>
      </c>
      <c r="G29" s="1016">
        <v>161</v>
      </c>
      <c r="H29" s="255">
        <v>38.15165876777251</v>
      </c>
      <c r="I29" s="1000">
        <v>28</v>
      </c>
      <c r="J29" s="255">
        <v>-1.1076004914867497</v>
      </c>
      <c r="K29" s="1000">
        <v>34</v>
      </c>
    </row>
    <row r="30" spans="1:11" ht="12" customHeight="1" x14ac:dyDescent="0.15">
      <c r="A30" s="1007" t="s">
        <v>1102</v>
      </c>
      <c r="B30" s="1018">
        <v>268</v>
      </c>
      <c r="C30" s="1019">
        <v>96</v>
      </c>
      <c r="D30" s="1004">
        <v>35.820895522388057</v>
      </c>
      <c r="E30" s="779">
        <v>31</v>
      </c>
      <c r="F30" s="1018">
        <v>282</v>
      </c>
      <c r="G30" s="1018">
        <v>99</v>
      </c>
      <c r="H30" s="1004">
        <v>35.106382978723403</v>
      </c>
      <c r="I30" s="1003">
        <v>34</v>
      </c>
      <c r="J30" s="1004">
        <v>-0.71451254366465378</v>
      </c>
      <c r="K30" s="1003">
        <v>31</v>
      </c>
    </row>
    <row r="31" spans="1:11" ht="12" customHeight="1" x14ac:dyDescent="0.15">
      <c r="A31" s="732" t="s">
        <v>1101</v>
      </c>
      <c r="B31" s="1016">
        <v>498</v>
      </c>
      <c r="C31" s="1017">
        <v>118</v>
      </c>
      <c r="D31" s="255">
        <v>23.694779116465863</v>
      </c>
      <c r="E31" s="515">
        <v>40</v>
      </c>
      <c r="F31" s="1016">
        <v>496</v>
      </c>
      <c r="G31" s="1016">
        <v>104</v>
      </c>
      <c r="H31" s="255">
        <v>20.967741935483872</v>
      </c>
      <c r="I31" s="1000">
        <v>42</v>
      </c>
      <c r="J31" s="613">
        <v>-2.7270371809819913</v>
      </c>
      <c r="K31" s="365">
        <v>43</v>
      </c>
    </row>
    <row r="32" spans="1:11" ht="12" customHeight="1" x14ac:dyDescent="0.15">
      <c r="A32" s="732" t="s">
        <v>1100</v>
      </c>
      <c r="B32" s="1016">
        <v>1251</v>
      </c>
      <c r="C32" s="1017">
        <v>153</v>
      </c>
      <c r="D32" s="255">
        <v>12.23021582733813</v>
      </c>
      <c r="E32" s="515">
        <v>47</v>
      </c>
      <c r="F32" s="1016">
        <v>1431</v>
      </c>
      <c r="G32" s="1016">
        <v>183</v>
      </c>
      <c r="H32" s="255">
        <v>12.788259958071279</v>
      </c>
      <c r="I32" s="1000">
        <v>47</v>
      </c>
      <c r="J32" s="613">
        <v>0.5580441307331494</v>
      </c>
      <c r="K32" s="365">
        <v>20</v>
      </c>
    </row>
    <row r="33" spans="1:11" ht="12" customHeight="1" x14ac:dyDescent="0.15">
      <c r="A33" s="732" t="s">
        <v>1099</v>
      </c>
      <c r="B33" s="1016">
        <v>1015</v>
      </c>
      <c r="C33" s="1017">
        <v>257</v>
      </c>
      <c r="D33" s="255">
        <v>25.320197044334975</v>
      </c>
      <c r="E33" s="515">
        <v>38</v>
      </c>
      <c r="F33" s="1016">
        <v>1095</v>
      </c>
      <c r="G33" s="1016">
        <v>248</v>
      </c>
      <c r="H33" s="255">
        <v>22.648401826484019</v>
      </c>
      <c r="I33" s="1000">
        <v>40</v>
      </c>
      <c r="J33" s="613">
        <v>-2.6717952178509563</v>
      </c>
      <c r="K33" s="365">
        <v>42</v>
      </c>
    </row>
    <row r="34" spans="1:11" ht="12" customHeight="1" x14ac:dyDescent="0.15">
      <c r="A34" s="732" t="s">
        <v>1098</v>
      </c>
      <c r="B34" s="1016">
        <v>293</v>
      </c>
      <c r="C34" s="1017">
        <v>65</v>
      </c>
      <c r="D34" s="255">
        <v>22.184300341296929</v>
      </c>
      <c r="E34" s="515">
        <v>41</v>
      </c>
      <c r="F34" s="1016">
        <v>318</v>
      </c>
      <c r="G34" s="1016">
        <v>77</v>
      </c>
      <c r="H34" s="255">
        <v>24.213836477987421</v>
      </c>
      <c r="I34" s="1000">
        <v>38</v>
      </c>
      <c r="J34" s="613">
        <v>2.029536136690492</v>
      </c>
      <c r="K34" s="365">
        <v>9</v>
      </c>
    </row>
    <row r="35" spans="1:11" ht="12" customHeight="1" x14ac:dyDescent="0.15">
      <c r="A35" s="1007" t="s">
        <v>1097</v>
      </c>
      <c r="B35" s="1018">
        <v>222</v>
      </c>
      <c r="C35" s="1019">
        <v>81</v>
      </c>
      <c r="D35" s="1004">
        <v>36.486486486486484</v>
      </c>
      <c r="E35" s="779">
        <v>29</v>
      </c>
      <c r="F35" s="1018">
        <v>223</v>
      </c>
      <c r="G35" s="1018">
        <v>79</v>
      </c>
      <c r="H35" s="1004">
        <v>35.426008968609871</v>
      </c>
      <c r="I35" s="1000">
        <v>33</v>
      </c>
      <c r="J35" s="613">
        <v>-1.0604775178766133</v>
      </c>
      <c r="K35" s="365">
        <v>33</v>
      </c>
    </row>
    <row r="36" spans="1:11" ht="12" customHeight="1" x14ac:dyDescent="0.15">
      <c r="A36" s="732" t="s">
        <v>1096</v>
      </c>
      <c r="B36" s="1016">
        <v>130</v>
      </c>
      <c r="C36" s="1017">
        <v>58</v>
      </c>
      <c r="D36" s="255">
        <v>44.61538461538462</v>
      </c>
      <c r="E36" s="515">
        <v>15</v>
      </c>
      <c r="F36" s="1016">
        <v>129</v>
      </c>
      <c r="G36" s="1016">
        <v>62</v>
      </c>
      <c r="H36" s="255">
        <v>48.062015503875969</v>
      </c>
      <c r="I36" s="1008">
        <v>6</v>
      </c>
      <c r="J36" s="1009">
        <v>3.4466308884913488</v>
      </c>
      <c r="K36" s="1008">
        <v>4</v>
      </c>
    </row>
    <row r="37" spans="1:11" ht="12" customHeight="1" x14ac:dyDescent="0.15">
      <c r="A37" s="732" t="s">
        <v>1095</v>
      </c>
      <c r="B37" s="1016">
        <v>157</v>
      </c>
      <c r="C37" s="1017">
        <v>85</v>
      </c>
      <c r="D37" s="255">
        <v>54.140127388535028</v>
      </c>
      <c r="E37" s="515">
        <v>1</v>
      </c>
      <c r="F37" s="1016">
        <v>165</v>
      </c>
      <c r="G37" s="1016">
        <v>88</v>
      </c>
      <c r="H37" s="255">
        <v>53.333333333333336</v>
      </c>
      <c r="I37" s="1000">
        <v>1</v>
      </c>
      <c r="J37" s="255">
        <v>-0.80679405520169212</v>
      </c>
      <c r="K37" s="1000">
        <v>32</v>
      </c>
    </row>
    <row r="38" spans="1:11" ht="12" customHeight="1" x14ac:dyDescent="0.15">
      <c r="A38" s="732" t="s">
        <v>1094</v>
      </c>
      <c r="B38" s="1016">
        <v>405</v>
      </c>
      <c r="C38" s="1017">
        <v>179</v>
      </c>
      <c r="D38" s="255">
        <v>44.197530864197532</v>
      </c>
      <c r="E38" s="515">
        <v>16</v>
      </c>
      <c r="F38" s="1016">
        <v>405</v>
      </c>
      <c r="G38" s="1016">
        <v>169</v>
      </c>
      <c r="H38" s="255">
        <v>41.728395061728399</v>
      </c>
      <c r="I38" s="1000">
        <v>21</v>
      </c>
      <c r="J38" s="255">
        <v>-2.4691358024691326</v>
      </c>
      <c r="K38" s="1000">
        <v>41</v>
      </c>
    </row>
    <row r="39" spans="1:11" ht="12" customHeight="1" x14ac:dyDescent="0.15">
      <c r="A39" s="732" t="s">
        <v>1093</v>
      </c>
      <c r="B39" s="1016">
        <v>542</v>
      </c>
      <c r="C39" s="1017">
        <v>184</v>
      </c>
      <c r="D39" s="255">
        <v>33.948339483394832</v>
      </c>
      <c r="E39" s="515">
        <v>34</v>
      </c>
      <c r="F39" s="1016">
        <v>579</v>
      </c>
      <c r="G39" s="1016">
        <v>186</v>
      </c>
      <c r="H39" s="255">
        <v>32.124352331606218</v>
      </c>
      <c r="I39" s="1000">
        <v>36</v>
      </c>
      <c r="J39" s="255">
        <v>-1.8239871517886144</v>
      </c>
      <c r="K39" s="1000">
        <v>38</v>
      </c>
    </row>
    <row r="40" spans="1:11" ht="12" customHeight="1" x14ac:dyDescent="0.15">
      <c r="A40" s="1007" t="s">
        <v>1092</v>
      </c>
      <c r="B40" s="1018">
        <v>320</v>
      </c>
      <c r="C40" s="1019">
        <v>116</v>
      </c>
      <c r="D40" s="1004">
        <v>36.25</v>
      </c>
      <c r="E40" s="779">
        <v>30</v>
      </c>
      <c r="F40" s="1018">
        <v>329</v>
      </c>
      <c r="G40" s="1018">
        <v>121</v>
      </c>
      <c r="H40" s="1004">
        <v>36.778115501519757</v>
      </c>
      <c r="I40" s="1003">
        <v>29</v>
      </c>
      <c r="J40" s="1004">
        <v>0.52811550151975695</v>
      </c>
      <c r="K40" s="1003">
        <v>21</v>
      </c>
    </row>
    <row r="41" spans="1:11" ht="12" customHeight="1" x14ac:dyDescent="0.15">
      <c r="A41" s="732" t="s">
        <v>1091</v>
      </c>
      <c r="B41" s="1016">
        <v>182</v>
      </c>
      <c r="C41" s="1017">
        <v>85</v>
      </c>
      <c r="D41" s="255">
        <v>46.703296703296701</v>
      </c>
      <c r="E41" s="515">
        <v>9</v>
      </c>
      <c r="F41" s="1016">
        <v>180</v>
      </c>
      <c r="G41" s="1016">
        <v>85</v>
      </c>
      <c r="H41" s="255">
        <v>47.222222222222221</v>
      </c>
      <c r="I41" s="1000">
        <v>7</v>
      </c>
      <c r="J41" s="613">
        <v>0.51892551892552063</v>
      </c>
      <c r="K41" s="365">
        <v>22</v>
      </c>
    </row>
    <row r="42" spans="1:11" ht="12" customHeight="1" x14ac:dyDescent="0.15">
      <c r="A42" s="732" t="s">
        <v>1090</v>
      </c>
      <c r="B42" s="1016">
        <v>209</v>
      </c>
      <c r="C42" s="1017">
        <v>99</v>
      </c>
      <c r="D42" s="255">
        <v>47.368421052631575</v>
      </c>
      <c r="E42" s="515">
        <v>6</v>
      </c>
      <c r="F42" s="1016">
        <v>216</v>
      </c>
      <c r="G42" s="1016">
        <v>94</v>
      </c>
      <c r="H42" s="255">
        <v>43.518518518518519</v>
      </c>
      <c r="I42" s="1000">
        <v>14</v>
      </c>
      <c r="J42" s="613">
        <v>-3.8499025341130562</v>
      </c>
      <c r="K42" s="365">
        <v>44</v>
      </c>
    </row>
    <row r="43" spans="1:11" ht="12" customHeight="1" x14ac:dyDescent="0.15">
      <c r="A43" s="732" t="s">
        <v>1089</v>
      </c>
      <c r="B43" s="1016">
        <v>308</v>
      </c>
      <c r="C43" s="1017">
        <v>124</v>
      </c>
      <c r="D43" s="255">
        <v>40.259740259740262</v>
      </c>
      <c r="E43" s="515">
        <v>24</v>
      </c>
      <c r="F43" s="1016">
        <v>315</v>
      </c>
      <c r="G43" s="1016">
        <v>134</v>
      </c>
      <c r="H43" s="255">
        <v>42.539682539682538</v>
      </c>
      <c r="I43" s="1000">
        <v>18</v>
      </c>
      <c r="J43" s="613">
        <v>2.2799422799422757</v>
      </c>
      <c r="K43" s="365">
        <v>8</v>
      </c>
    </row>
    <row r="44" spans="1:11" ht="12" customHeight="1" x14ac:dyDescent="0.15">
      <c r="A44" s="732" t="s">
        <v>1088</v>
      </c>
      <c r="B44" s="1016">
        <v>177</v>
      </c>
      <c r="C44" s="1017">
        <v>73</v>
      </c>
      <c r="D44" s="255">
        <v>41.242937853107343</v>
      </c>
      <c r="E44" s="515">
        <v>21</v>
      </c>
      <c r="F44" s="1016">
        <v>169</v>
      </c>
      <c r="G44" s="1016">
        <v>71</v>
      </c>
      <c r="H44" s="255">
        <v>42.011834319526628</v>
      </c>
      <c r="I44" s="1000">
        <v>20</v>
      </c>
      <c r="J44" s="613">
        <v>0.76889646641928522</v>
      </c>
      <c r="K44" s="365">
        <v>18</v>
      </c>
    </row>
    <row r="45" spans="1:11" ht="12" customHeight="1" x14ac:dyDescent="0.15">
      <c r="A45" s="1007" t="s">
        <v>1087</v>
      </c>
      <c r="B45" s="1018">
        <v>865</v>
      </c>
      <c r="C45" s="1019">
        <v>219</v>
      </c>
      <c r="D45" s="1004">
        <v>25.317919075144506</v>
      </c>
      <c r="E45" s="779">
        <v>39</v>
      </c>
      <c r="F45" s="1018">
        <v>877</v>
      </c>
      <c r="G45" s="1018">
        <v>212</v>
      </c>
      <c r="H45" s="1004">
        <v>24.173318129988598</v>
      </c>
      <c r="I45" s="1000">
        <v>39</v>
      </c>
      <c r="J45" s="613">
        <v>-1.1446009451559078</v>
      </c>
      <c r="K45" s="365">
        <v>35</v>
      </c>
    </row>
    <row r="46" spans="1:11" ht="12" customHeight="1" x14ac:dyDescent="0.15">
      <c r="A46" s="732" t="s">
        <v>1086</v>
      </c>
      <c r="B46" s="1016">
        <v>174</v>
      </c>
      <c r="C46" s="1017">
        <v>81</v>
      </c>
      <c r="D46" s="255">
        <v>46.551724137931032</v>
      </c>
      <c r="E46" s="515">
        <v>10</v>
      </c>
      <c r="F46" s="1016">
        <v>175</v>
      </c>
      <c r="G46" s="1016">
        <v>87</v>
      </c>
      <c r="H46" s="255">
        <v>49.714285714285715</v>
      </c>
      <c r="I46" s="1008">
        <v>4</v>
      </c>
      <c r="J46" s="1009">
        <v>3.1625615763546833</v>
      </c>
      <c r="K46" s="1008">
        <v>6</v>
      </c>
    </row>
    <row r="47" spans="1:11" ht="12" customHeight="1" x14ac:dyDescent="0.15">
      <c r="A47" s="732" t="s">
        <v>1085</v>
      </c>
      <c r="B47" s="1016">
        <v>295</v>
      </c>
      <c r="C47" s="1017">
        <v>121</v>
      </c>
      <c r="D47" s="255">
        <v>41.016949152542367</v>
      </c>
      <c r="E47" s="515">
        <v>22</v>
      </c>
      <c r="F47" s="1016">
        <v>285</v>
      </c>
      <c r="G47" s="1016">
        <v>117</v>
      </c>
      <c r="H47" s="255">
        <v>41.05263157894737</v>
      </c>
      <c r="I47" s="1000">
        <v>23</v>
      </c>
      <c r="J47" s="255">
        <v>3.5682426405003298E-2</v>
      </c>
      <c r="K47" s="1000">
        <v>27</v>
      </c>
    </row>
    <row r="48" spans="1:11" ht="12" customHeight="1" x14ac:dyDescent="0.15">
      <c r="A48" s="732" t="s">
        <v>1084</v>
      </c>
      <c r="B48" s="1016">
        <v>349</v>
      </c>
      <c r="C48" s="1017">
        <v>157</v>
      </c>
      <c r="D48" s="255">
        <v>44.985673352435526</v>
      </c>
      <c r="E48" s="515">
        <v>13</v>
      </c>
      <c r="F48" s="1016">
        <v>373</v>
      </c>
      <c r="G48" s="1016">
        <v>171</v>
      </c>
      <c r="H48" s="255">
        <v>45.844504021447719</v>
      </c>
      <c r="I48" s="1000">
        <v>10</v>
      </c>
      <c r="J48" s="255">
        <v>0.85883066901219252</v>
      </c>
      <c r="K48" s="1000">
        <v>17</v>
      </c>
    </row>
    <row r="49" spans="1:11" ht="12" customHeight="1" x14ac:dyDescent="0.15">
      <c r="A49" s="732" t="s">
        <v>1083</v>
      </c>
      <c r="B49" s="1016">
        <v>251</v>
      </c>
      <c r="C49" s="1017">
        <v>104</v>
      </c>
      <c r="D49" s="255">
        <v>41.43426294820717</v>
      </c>
      <c r="E49" s="515">
        <v>19</v>
      </c>
      <c r="F49" s="1016">
        <v>249</v>
      </c>
      <c r="G49" s="1016">
        <v>107</v>
      </c>
      <c r="H49" s="255">
        <v>42.971887550200805</v>
      </c>
      <c r="I49" s="1000">
        <v>17</v>
      </c>
      <c r="J49" s="255">
        <v>1.5376246019936346</v>
      </c>
      <c r="K49" s="1000">
        <v>10</v>
      </c>
    </row>
    <row r="50" spans="1:11" ht="12" customHeight="1" x14ac:dyDescent="0.15">
      <c r="A50" s="1007" t="s">
        <v>1082</v>
      </c>
      <c r="B50" s="1018">
        <v>244</v>
      </c>
      <c r="C50" s="1019">
        <v>116</v>
      </c>
      <c r="D50" s="1004">
        <v>47.540983606557376</v>
      </c>
      <c r="E50" s="779">
        <v>5</v>
      </c>
      <c r="F50" s="1018">
        <v>261</v>
      </c>
      <c r="G50" s="1018">
        <v>110</v>
      </c>
      <c r="H50" s="1004">
        <v>42.145593869731798</v>
      </c>
      <c r="I50" s="1003">
        <v>19</v>
      </c>
      <c r="J50" s="1004">
        <v>-5.3953897368255781</v>
      </c>
      <c r="K50" s="1003">
        <v>47</v>
      </c>
    </row>
    <row r="51" spans="1:11" ht="12" customHeight="1" x14ac:dyDescent="0.15">
      <c r="A51" s="732" t="s">
        <v>1081</v>
      </c>
      <c r="B51" s="1016">
        <v>412</v>
      </c>
      <c r="C51" s="1017">
        <v>202</v>
      </c>
      <c r="D51" s="255">
        <v>49.029126213592235</v>
      </c>
      <c r="E51" s="515">
        <v>3</v>
      </c>
      <c r="F51" s="1016">
        <v>418</v>
      </c>
      <c r="G51" s="1016">
        <v>197</v>
      </c>
      <c r="H51" s="255">
        <v>47.129186602870817</v>
      </c>
      <c r="I51" s="1000">
        <v>8</v>
      </c>
      <c r="J51" s="613">
        <v>-1.8999396107214181</v>
      </c>
      <c r="K51" s="365">
        <v>39</v>
      </c>
    </row>
    <row r="52" spans="1:11" ht="12" customHeight="1" x14ac:dyDescent="0.15">
      <c r="A52" s="850" t="s">
        <v>1080</v>
      </c>
      <c r="B52" s="1014">
        <v>165</v>
      </c>
      <c r="C52" s="1015">
        <v>67</v>
      </c>
      <c r="D52" s="258">
        <v>40.606060606060609</v>
      </c>
      <c r="E52" s="776">
        <v>23</v>
      </c>
      <c r="F52" s="1014">
        <v>181</v>
      </c>
      <c r="G52" s="1014">
        <v>65</v>
      </c>
      <c r="H52" s="258">
        <v>35.911602209944753</v>
      </c>
      <c r="I52" s="988">
        <v>31</v>
      </c>
      <c r="J52" s="258">
        <v>-4.6944583961158557</v>
      </c>
      <c r="K52" s="988">
        <v>46</v>
      </c>
    </row>
    <row r="53" spans="1:11" ht="12" customHeight="1" x14ac:dyDescent="0.15"/>
    <row r="54" spans="1:11" ht="12" customHeight="1" x14ac:dyDescent="0.15"/>
    <row r="55" spans="1:11" ht="12" customHeight="1" x14ac:dyDescent="0.15"/>
    <row r="56" spans="1:11" ht="12" customHeight="1" x14ac:dyDescent="0.15"/>
    <row r="57" spans="1:11" ht="12" customHeight="1" x14ac:dyDescent="0.15"/>
    <row r="58" spans="1:11" ht="12" customHeight="1" x14ac:dyDescent="0.15"/>
    <row r="59" spans="1:11" ht="12" customHeight="1" x14ac:dyDescent="0.15"/>
    <row r="60" spans="1:11" ht="12" customHeight="1" x14ac:dyDescent="0.15"/>
    <row r="61" spans="1:11" ht="12" customHeight="1" x14ac:dyDescent="0.15"/>
    <row r="62" spans="1:11" ht="12" customHeight="1" x14ac:dyDescent="0.15"/>
    <row r="63" spans="1:11" ht="12" customHeight="1" x14ac:dyDescent="0.15"/>
    <row r="64" spans="1:11"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row r="75" ht="12" customHeight="1" x14ac:dyDescent="0.15"/>
    <row r="76" ht="12" customHeight="1" x14ac:dyDescent="0.15"/>
    <row r="77" ht="12" customHeight="1" x14ac:dyDescent="0.15"/>
    <row r="78" ht="12" customHeight="1" x14ac:dyDescent="0.15"/>
    <row r="79" ht="12" customHeight="1" x14ac:dyDescent="0.15"/>
    <row r="80"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row r="92" ht="12" customHeight="1" x14ac:dyDescent="0.15"/>
    <row r="93" ht="12" customHeight="1" x14ac:dyDescent="0.15"/>
    <row r="94" ht="12" customHeight="1" x14ac:dyDescent="0.15"/>
    <row r="95" ht="12" customHeight="1" x14ac:dyDescent="0.15"/>
    <row r="96" ht="12" customHeight="1" x14ac:dyDescent="0.15"/>
    <row r="97" ht="12" customHeight="1" x14ac:dyDescent="0.15"/>
    <row r="98" ht="12" customHeight="1" x14ac:dyDescent="0.15"/>
    <row r="99" ht="12" customHeight="1" x14ac:dyDescent="0.15"/>
    <row r="100" ht="12" customHeight="1" x14ac:dyDescent="0.15"/>
    <row r="101" ht="12" customHeight="1" x14ac:dyDescent="0.15"/>
    <row r="102" ht="12" customHeight="1" x14ac:dyDescent="0.15"/>
    <row r="103" ht="12" customHeight="1" x14ac:dyDescent="0.15"/>
    <row r="104" ht="12" customHeight="1" x14ac:dyDescent="0.15"/>
    <row r="105" ht="12" customHeight="1" x14ac:dyDescent="0.15"/>
    <row r="106" ht="12" customHeight="1" x14ac:dyDescent="0.15"/>
    <row r="107" ht="12" customHeight="1" x14ac:dyDescent="0.15"/>
    <row r="108" ht="12" customHeight="1" x14ac:dyDescent="0.15"/>
    <row r="109" ht="12" customHeight="1" x14ac:dyDescent="0.15"/>
    <row r="110" ht="12" customHeight="1" x14ac:dyDescent="0.15"/>
    <row r="111" ht="12" customHeight="1" x14ac:dyDescent="0.15"/>
    <row r="112" ht="12" customHeight="1" x14ac:dyDescent="0.15"/>
    <row r="113" ht="12" customHeight="1" x14ac:dyDescent="0.15"/>
    <row r="114" ht="12" customHeight="1" x14ac:dyDescent="0.15"/>
    <row r="115" ht="12" customHeight="1" x14ac:dyDescent="0.15"/>
    <row r="116" ht="12" customHeight="1" x14ac:dyDescent="0.15"/>
    <row r="117" ht="12" customHeight="1" x14ac:dyDescent="0.15"/>
    <row r="118" ht="12" customHeight="1" x14ac:dyDescent="0.15"/>
    <row r="119" ht="12" customHeight="1" x14ac:dyDescent="0.15"/>
    <row r="120" ht="12" customHeight="1" x14ac:dyDescent="0.15"/>
    <row r="121" ht="12" customHeight="1" x14ac:dyDescent="0.15"/>
    <row r="122" ht="12" customHeight="1" x14ac:dyDescent="0.15"/>
    <row r="123" ht="12" customHeight="1" x14ac:dyDescent="0.15"/>
    <row r="124" ht="12" customHeight="1" x14ac:dyDescent="0.15"/>
    <row r="125" ht="12" customHeight="1" x14ac:dyDescent="0.15"/>
    <row r="126" ht="12" customHeight="1" x14ac:dyDescent="0.15"/>
    <row r="127" ht="12" customHeight="1" x14ac:dyDescent="0.15"/>
    <row r="128" ht="12" customHeight="1" x14ac:dyDescent="0.15"/>
    <row r="129" ht="12" customHeight="1" x14ac:dyDescent="0.15"/>
    <row r="130" ht="12" customHeight="1" x14ac:dyDescent="0.15"/>
    <row r="131" ht="12" customHeight="1" x14ac:dyDescent="0.15"/>
    <row r="132" ht="12" customHeight="1" x14ac:dyDescent="0.15"/>
    <row r="133" ht="12" customHeight="1" x14ac:dyDescent="0.15"/>
    <row r="134" ht="12" customHeight="1" x14ac:dyDescent="0.15"/>
    <row r="135" ht="12" customHeight="1" x14ac:dyDescent="0.15"/>
    <row r="136" ht="12" customHeight="1" x14ac:dyDescent="0.15"/>
    <row r="137" ht="12" customHeight="1" x14ac:dyDescent="0.15"/>
    <row r="138" ht="12" customHeight="1" x14ac:dyDescent="0.15"/>
    <row r="139" ht="12" customHeight="1" x14ac:dyDescent="0.15"/>
    <row r="140" ht="12" customHeight="1" x14ac:dyDescent="0.15"/>
    <row r="141" ht="12" customHeight="1" x14ac:dyDescent="0.15"/>
    <row r="142" ht="12" customHeight="1" x14ac:dyDescent="0.15"/>
    <row r="143" ht="12" customHeight="1" x14ac:dyDescent="0.15"/>
    <row r="144" ht="12" customHeight="1" x14ac:dyDescent="0.15"/>
    <row r="145" ht="12" customHeight="1" x14ac:dyDescent="0.15"/>
    <row r="146" ht="12" customHeight="1" x14ac:dyDescent="0.15"/>
    <row r="147" ht="12" customHeight="1" x14ac:dyDescent="0.15"/>
    <row r="148" ht="12" customHeight="1" x14ac:dyDescent="0.15"/>
    <row r="149" ht="12" customHeight="1" x14ac:dyDescent="0.15"/>
    <row r="150" ht="12" customHeight="1" x14ac:dyDescent="0.15"/>
    <row r="151" ht="12" customHeight="1" x14ac:dyDescent="0.15"/>
    <row r="152" ht="12" customHeight="1" x14ac:dyDescent="0.15"/>
    <row r="153" ht="12" customHeight="1" x14ac:dyDescent="0.15"/>
    <row r="154" ht="12" customHeight="1" x14ac:dyDescent="0.15"/>
    <row r="155" ht="12" customHeight="1" x14ac:dyDescent="0.15"/>
    <row r="156" ht="12" customHeight="1" x14ac:dyDescent="0.15"/>
    <row r="157" ht="12" customHeight="1" x14ac:dyDescent="0.15"/>
    <row r="158" ht="12" customHeight="1" x14ac:dyDescent="0.15"/>
    <row r="159" ht="12" customHeight="1" x14ac:dyDescent="0.15"/>
    <row r="160" ht="12" customHeight="1" x14ac:dyDescent="0.15"/>
    <row r="161" ht="12" customHeight="1" x14ac:dyDescent="0.15"/>
    <row r="162" ht="12" customHeight="1" x14ac:dyDescent="0.15"/>
    <row r="163" ht="12" customHeight="1" x14ac:dyDescent="0.15"/>
    <row r="164" ht="12" customHeight="1" x14ac:dyDescent="0.15"/>
    <row r="165" ht="12" customHeight="1" x14ac:dyDescent="0.15"/>
    <row r="166" ht="12" customHeight="1" x14ac:dyDescent="0.15"/>
    <row r="167" ht="12" customHeight="1" x14ac:dyDescent="0.15"/>
    <row r="168" ht="12" customHeight="1" x14ac:dyDescent="0.15"/>
    <row r="169" ht="12" customHeight="1" x14ac:dyDescent="0.15"/>
    <row r="170" ht="12" customHeight="1" x14ac:dyDescent="0.15"/>
    <row r="171" ht="12" customHeight="1" x14ac:dyDescent="0.15"/>
    <row r="172" ht="12" customHeight="1" x14ac:dyDescent="0.15"/>
    <row r="173" ht="12" customHeight="1" x14ac:dyDescent="0.15"/>
    <row r="174" ht="12" customHeight="1" x14ac:dyDescent="0.15"/>
    <row r="175" ht="12" customHeight="1" x14ac:dyDescent="0.15"/>
    <row r="176" ht="12" customHeight="1" x14ac:dyDescent="0.15"/>
    <row r="177" ht="12" customHeight="1" x14ac:dyDescent="0.15"/>
    <row r="178" ht="12" customHeight="1" x14ac:dyDescent="0.15"/>
    <row r="179" ht="12" customHeight="1" x14ac:dyDescent="0.15"/>
    <row r="180" ht="12" customHeight="1" x14ac:dyDescent="0.15"/>
    <row r="181" ht="12" customHeight="1" x14ac:dyDescent="0.15"/>
    <row r="182" ht="12" customHeight="1" x14ac:dyDescent="0.15"/>
    <row r="183" ht="12" customHeight="1" x14ac:dyDescent="0.15"/>
    <row r="184" ht="12" customHeight="1" x14ac:dyDescent="0.15"/>
    <row r="185" ht="12" customHeight="1" x14ac:dyDescent="0.15"/>
    <row r="186" ht="12" customHeight="1" x14ac:dyDescent="0.15"/>
    <row r="187" ht="12" customHeight="1" x14ac:dyDescent="0.15"/>
    <row r="188" ht="12" customHeight="1" x14ac:dyDescent="0.15"/>
    <row r="189" ht="12" customHeight="1" x14ac:dyDescent="0.15"/>
    <row r="190" ht="12" customHeight="1" x14ac:dyDescent="0.15"/>
    <row r="191" ht="12" customHeight="1" x14ac:dyDescent="0.15"/>
    <row r="192" ht="12" customHeight="1" x14ac:dyDescent="0.15"/>
    <row r="193" ht="12" customHeight="1" x14ac:dyDescent="0.15"/>
    <row r="194" ht="12" customHeight="1" x14ac:dyDescent="0.15"/>
    <row r="195" ht="12" customHeight="1" x14ac:dyDescent="0.15"/>
    <row r="196" ht="12" customHeight="1" x14ac:dyDescent="0.15"/>
    <row r="197" ht="12" customHeight="1" x14ac:dyDescent="0.15"/>
    <row r="198" ht="12" customHeight="1" x14ac:dyDescent="0.15"/>
    <row r="199" ht="12" customHeight="1" x14ac:dyDescent="0.15"/>
    <row r="200" ht="12" customHeight="1" x14ac:dyDescent="0.15"/>
    <row r="201" ht="12" customHeight="1" x14ac:dyDescent="0.15"/>
    <row r="202" ht="12" customHeight="1" x14ac:dyDescent="0.15"/>
    <row r="203" ht="12" customHeight="1" x14ac:dyDescent="0.15"/>
    <row r="204" ht="12" customHeight="1" x14ac:dyDescent="0.15"/>
    <row r="205" ht="12" customHeight="1" x14ac:dyDescent="0.15"/>
    <row r="206" ht="12" customHeight="1" x14ac:dyDescent="0.15"/>
    <row r="207" ht="12" customHeight="1" x14ac:dyDescent="0.15"/>
    <row r="208" ht="12" customHeight="1" x14ac:dyDescent="0.15"/>
    <row r="209" ht="12" customHeight="1" x14ac:dyDescent="0.15"/>
    <row r="210" ht="12" customHeight="1" x14ac:dyDescent="0.15"/>
    <row r="211" ht="12" customHeight="1" x14ac:dyDescent="0.15"/>
    <row r="212" ht="12" customHeight="1" x14ac:dyDescent="0.15"/>
    <row r="213" ht="12" customHeight="1" x14ac:dyDescent="0.15"/>
    <row r="214" ht="12" customHeight="1" x14ac:dyDescent="0.15"/>
    <row r="215" ht="12" customHeight="1" x14ac:dyDescent="0.15"/>
    <row r="216" ht="12" customHeight="1" x14ac:dyDescent="0.15"/>
    <row r="217" ht="12" customHeight="1" x14ac:dyDescent="0.15"/>
    <row r="218" ht="12" customHeight="1" x14ac:dyDescent="0.15"/>
    <row r="219" ht="12" customHeight="1" x14ac:dyDescent="0.15"/>
    <row r="220" ht="12" customHeight="1" x14ac:dyDescent="0.15"/>
    <row r="221" ht="12" customHeight="1" x14ac:dyDescent="0.15"/>
    <row r="222" ht="12" customHeight="1" x14ac:dyDescent="0.15"/>
    <row r="223" ht="12" customHeight="1" x14ac:dyDescent="0.15"/>
    <row r="224" ht="12" customHeight="1" x14ac:dyDescent="0.15"/>
    <row r="225" ht="12" customHeight="1" x14ac:dyDescent="0.15"/>
    <row r="226" ht="12" customHeight="1" x14ac:dyDescent="0.15"/>
    <row r="227" ht="12" customHeight="1" x14ac:dyDescent="0.15"/>
    <row r="228" ht="12" customHeight="1" x14ac:dyDescent="0.15"/>
    <row r="229" ht="12" customHeight="1" x14ac:dyDescent="0.15"/>
    <row r="230" ht="12" customHeight="1" x14ac:dyDescent="0.15"/>
    <row r="231" ht="12" customHeight="1" x14ac:dyDescent="0.15"/>
    <row r="232" ht="12" customHeight="1" x14ac:dyDescent="0.15"/>
    <row r="233" ht="12" customHeight="1" x14ac:dyDescent="0.15"/>
    <row r="234" ht="12" customHeight="1" x14ac:dyDescent="0.15"/>
    <row r="235" ht="12" customHeight="1" x14ac:dyDescent="0.15"/>
    <row r="236" ht="12" customHeight="1" x14ac:dyDescent="0.15"/>
    <row r="237" ht="12" customHeight="1" x14ac:dyDescent="0.15"/>
    <row r="238" ht="12" customHeight="1" x14ac:dyDescent="0.15"/>
    <row r="239" ht="12" customHeight="1" x14ac:dyDescent="0.15"/>
    <row r="240" ht="12" customHeight="1" x14ac:dyDescent="0.15"/>
    <row r="241" ht="12" customHeight="1" x14ac:dyDescent="0.15"/>
    <row r="242" ht="12" customHeight="1" x14ac:dyDescent="0.15"/>
    <row r="243" ht="12" customHeight="1" x14ac:dyDescent="0.15"/>
    <row r="244" ht="12" customHeight="1" x14ac:dyDescent="0.15"/>
    <row r="245" ht="12" customHeight="1" x14ac:dyDescent="0.15"/>
    <row r="246" ht="12" customHeight="1" x14ac:dyDescent="0.15"/>
    <row r="247" ht="12" customHeight="1" x14ac:dyDescent="0.15"/>
    <row r="248" ht="12" customHeight="1" x14ac:dyDescent="0.15"/>
    <row r="249" ht="12" customHeight="1" x14ac:dyDescent="0.15"/>
    <row r="250" ht="12" customHeight="1" x14ac:dyDescent="0.15"/>
    <row r="251" ht="12" customHeight="1" x14ac:dyDescent="0.15"/>
    <row r="252" ht="12" customHeight="1" x14ac:dyDescent="0.15"/>
    <row r="253" ht="12" customHeight="1" x14ac:dyDescent="0.15"/>
    <row r="254" ht="12" customHeight="1" x14ac:dyDescent="0.15"/>
    <row r="255" ht="12" customHeight="1" x14ac:dyDescent="0.15"/>
    <row r="256" ht="12" customHeight="1" x14ac:dyDescent="0.15"/>
    <row r="257" ht="12" customHeight="1" x14ac:dyDescent="0.15"/>
    <row r="258" ht="12" customHeight="1" x14ac:dyDescent="0.15"/>
    <row r="259" ht="12" customHeight="1" x14ac:dyDescent="0.15"/>
    <row r="260" ht="12" customHeight="1" x14ac:dyDescent="0.15"/>
    <row r="261" ht="12" customHeight="1" x14ac:dyDescent="0.15"/>
    <row r="262" ht="12" customHeight="1" x14ac:dyDescent="0.15"/>
    <row r="263" ht="12" customHeight="1" x14ac:dyDescent="0.15"/>
    <row r="264" ht="12" customHeight="1" x14ac:dyDescent="0.15"/>
    <row r="265" ht="12" customHeight="1" x14ac:dyDescent="0.15"/>
    <row r="266" ht="12" customHeight="1" x14ac:dyDescent="0.15"/>
    <row r="267" ht="12" customHeight="1" x14ac:dyDescent="0.15"/>
    <row r="268" ht="12" customHeight="1" x14ac:dyDescent="0.15"/>
    <row r="269" ht="12" customHeight="1" x14ac:dyDescent="0.15"/>
    <row r="270" ht="12" customHeight="1" x14ac:dyDescent="0.15"/>
    <row r="271" ht="12" customHeight="1" x14ac:dyDescent="0.15"/>
    <row r="272" ht="12" customHeight="1" x14ac:dyDescent="0.15"/>
    <row r="273" ht="12" customHeight="1" x14ac:dyDescent="0.15"/>
    <row r="274" ht="12" customHeight="1" x14ac:dyDescent="0.15"/>
    <row r="275" ht="12" customHeight="1" x14ac:dyDescent="0.15"/>
    <row r="276" ht="12" customHeight="1" x14ac:dyDescent="0.15"/>
    <row r="277" ht="12" customHeight="1" x14ac:dyDescent="0.15"/>
    <row r="278" ht="12" customHeight="1" x14ac:dyDescent="0.15"/>
    <row r="279" ht="12" customHeight="1" x14ac:dyDescent="0.15"/>
    <row r="280" ht="12" customHeight="1" x14ac:dyDescent="0.15"/>
    <row r="281" ht="12" customHeight="1" x14ac:dyDescent="0.15"/>
    <row r="282" ht="12" customHeight="1" x14ac:dyDescent="0.15"/>
    <row r="283" ht="12" customHeight="1" x14ac:dyDescent="0.15"/>
    <row r="284" ht="12" customHeight="1" x14ac:dyDescent="0.15"/>
    <row r="285" ht="12" customHeight="1" x14ac:dyDescent="0.15"/>
    <row r="286" ht="12" customHeight="1" x14ac:dyDescent="0.15"/>
    <row r="287" ht="12" customHeight="1" x14ac:dyDescent="0.15"/>
    <row r="288" ht="12" customHeight="1" x14ac:dyDescent="0.15"/>
    <row r="289" ht="12" customHeight="1" x14ac:dyDescent="0.15"/>
    <row r="290" ht="12" customHeight="1" x14ac:dyDescent="0.15"/>
    <row r="291" ht="12" customHeight="1" x14ac:dyDescent="0.15"/>
    <row r="292" ht="12" customHeight="1" x14ac:dyDescent="0.15"/>
    <row r="293" ht="12" customHeight="1" x14ac:dyDescent="0.15"/>
    <row r="294" ht="12" customHeight="1" x14ac:dyDescent="0.15"/>
    <row r="295" ht="12" customHeight="1" x14ac:dyDescent="0.15"/>
    <row r="296" ht="12" customHeight="1" x14ac:dyDescent="0.15"/>
    <row r="297" ht="12" customHeight="1" x14ac:dyDescent="0.15"/>
    <row r="298" ht="12" customHeight="1" x14ac:dyDescent="0.15"/>
    <row r="299" ht="12" customHeight="1" x14ac:dyDescent="0.15"/>
    <row r="300" ht="12" customHeight="1" x14ac:dyDescent="0.15"/>
    <row r="301" ht="12" customHeight="1" x14ac:dyDescent="0.15"/>
    <row r="302" ht="12" customHeight="1" x14ac:dyDescent="0.15"/>
    <row r="303" ht="12" customHeight="1" x14ac:dyDescent="0.15"/>
    <row r="304" ht="12" customHeight="1" x14ac:dyDescent="0.15"/>
    <row r="305" ht="12" customHeight="1" x14ac:dyDescent="0.15"/>
    <row r="306" ht="12" customHeight="1" x14ac:dyDescent="0.15"/>
    <row r="307" ht="12" customHeight="1" x14ac:dyDescent="0.15"/>
    <row r="308" ht="12" customHeight="1" x14ac:dyDescent="0.15"/>
    <row r="309" ht="12" customHeight="1" x14ac:dyDescent="0.15"/>
    <row r="310" ht="12" customHeight="1" x14ac:dyDescent="0.15"/>
    <row r="311" ht="12" customHeight="1" x14ac:dyDescent="0.15"/>
    <row r="312" ht="12" customHeight="1" x14ac:dyDescent="0.15"/>
    <row r="313" ht="12" customHeight="1" x14ac:dyDescent="0.15"/>
    <row r="314" ht="12" customHeight="1" x14ac:dyDescent="0.15"/>
    <row r="315" ht="12" customHeight="1" x14ac:dyDescent="0.15"/>
    <row r="316" ht="12" customHeight="1" x14ac:dyDescent="0.15"/>
    <row r="317" ht="12" customHeight="1" x14ac:dyDescent="0.15"/>
    <row r="318" ht="12" customHeight="1" x14ac:dyDescent="0.15"/>
    <row r="319" ht="12" customHeight="1" x14ac:dyDescent="0.15"/>
    <row r="320" ht="12" customHeight="1" x14ac:dyDescent="0.15"/>
    <row r="321" ht="12" customHeight="1" x14ac:dyDescent="0.15"/>
    <row r="322" ht="12" customHeight="1" x14ac:dyDescent="0.15"/>
    <row r="323" ht="12" customHeight="1" x14ac:dyDescent="0.15"/>
    <row r="324" ht="12" customHeight="1" x14ac:dyDescent="0.15"/>
    <row r="325" ht="12" customHeight="1" x14ac:dyDescent="0.15"/>
    <row r="326" ht="12" customHeight="1" x14ac:dyDescent="0.15"/>
    <row r="327" ht="12" customHeight="1" x14ac:dyDescent="0.15"/>
    <row r="328" ht="12" customHeight="1" x14ac:dyDescent="0.15"/>
    <row r="329" ht="12" customHeight="1" x14ac:dyDescent="0.15"/>
    <row r="330" ht="12" customHeight="1" x14ac:dyDescent="0.15"/>
    <row r="331" ht="12" customHeight="1" x14ac:dyDescent="0.15"/>
    <row r="332" ht="12" customHeight="1" x14ac:dyDescent="0.15"/>
    <row r="333" ht="12" customHeight="1" x14ac:dyDescent="0.15"/>
    <row r="334" ht="12" customHeight="1" x14ac:dyDescent="0.15"/>
    <row r="335" ht="12" customHeight="1" x14ac:dyDescent="0.15"/>
    <row r="336" ht="12" customHeight="1" x14ac:dyDescent="0.15"/>
    <row r="337" ht="12" customHeight="1" x14ac:dyDescent="0.15"/>
    <row r="338" ht="12" customHeight="1" x14ac:dyDescent="0.15"/>
    <row r="339" ht="12" customHeight="1" x14ac:dyDescent="0.15"/>
    <row r="340" ht="12" customHeight="1" x14ac:dyDescent="0.15"/>
    <row r="341" ht="12" customHeight="1" x14ac:dyDescent="0.15"/>
    <row r="342" ht="12" customHeight="1" x14ac:dyDescent="0.15"/>
    <row r="343" ht="12" customHeight="1" x14ac:dyDescent="0.15"/>
    <row r="344" ht="12" customHeight="1" x14ac:dyDescent="0.15"/>
    <row r="345" ht="12" customHeight="1" x14ac:dyDescent="0.15"/>
    <row r="346" ht="12" customHeight="1" x14ac:dyDescent="0.15"/>
    <row r="347" ht="12" customHeight="1" x14ac:dyDescent="0.15"/>
    <row r="348" ht="12" customHeight="1" x14ac:dyDescent="0.15"/>
    <row r="349" ht="12" customHeight="1" x14ac:dyDescent="0.15"/>
    <row r="350" ht="12" customHeight="1" x14ac:dyDescent="0.15"/>
    <row r="351" ht="12" customHeight="1" x14ac:dyDescent="0.15"/>
    <row r="352" ht="12" customHeight="1" x14ac:dyDescent="0.15"/>
    <row r="353" ht="12" customHeight="1" x14ac:dyDescent="0.15"/>
    <row r="354" ht="12" customHeight="1" x14ac:dyDescent="0.15"/>
    <row r="355" ht="12" customHeight="1" x14ac:dyDescent="0.15"/>
    <row r="356" ht="12" customHeight="1" x14ac:dyDescent="0.15"/>
    <row r="357" ht="12" customHeight="1" x14ac:dyDescent="0.15"/>
    <row r="358" ht="12" customHeight="1" x14ac:dyDescent="0.15"/>
    <row r="359" ht="12" customHeight="1" x14ac:dyDescent="0.15"/>
    <row r="360" ht="12" customHeight="1" x14ac:dyDescent="0.15"/>
    <row r="361" ht="12" customHeight="1" x14ac:dyDescent="0.15"/>
    <row r="362" ht="12" customHeight="1" x14ac:dyDescent="0.15"/>
    <row r="363" ht="12" customHeight="1" x14ac:dyDescent="0.15"/>
    <row r="364" ht="12" customHeight="1" x14ac:dyDescent="0.15"/>
    <row r="365" ht="12" customHeight="1" x14ac:dyDescent="0.15"/>
    <row r="366" ht="12" customHeight="1" x14ac:dyDescent="0.15"/>
    <row r="367" ht="12" customHeight="1" x14ac:dyDescent="0.15"/>
    <row r="368" ht="12" customHeight="1" x14ac:dyDescent="0.15"/>
    <row r="369" ht="12" customHeight="1" x14ac:dyDescent="0.15"/>
    <row r="370" ht="12" customHeight="1" x14ac:dyDescent="0.15"/>
    <row r="371" ht="12" customHeight="1" x14ac:dyDescent="0.15"/>
    <row r="372" ht="12" customHeight="1" x14ac:dyDescent="0.15"/>
    <row r="373" ht="12" customHeight="1" x14ac:dyDescent="0.15"/>
    <row r="374" ht="12" customHeight="1" x14ac:dyDescent="0.15"/>
    <row r="375" ht="12" customHeight="1" x14ac:dyDescent="0.15"/>
    <row r="376" ht="12" customHeight="1" x14ac:dyDescent="0.15"/>
    <row r="377" ht="12" customHeight="1" x14ac:dyDescent="0.15"/>
    <row r="378" ht="12" customHeight="1" x14ac:dyDescent="0.15"/>
    <row r="379" ht="12" customHeight="1" x14ac:dyDescent="0.15"/>
    <row r="380" ht="12" customHeight="1" x14ac:dyDescent="0.15"/>
    <row r="381" ht="12" customHeight="1" x14ac:dyDescent="0.15"/>
    <row r="382" ht="12" customHeight="1" x14ac:dyDescent="0.15"/>
    <row r="383" ht="12" customHeight="1" x14ac:dyDescent="0.15"/>
    <row r="384" ht="12" customHeight="1" x14ac:dyDescent="0.15"/>
    <row r="385" ht="12" customHeight="1" x14ac:dyDescent="0.15"/>
    <row r="386" ht="12" customHeight="1" x14ac:dyDescent="0.15"/>
    <row r="387" ht="12" customHeight="1" x14ac:dyDescent="0.15"/>
    <row r="388" ht="12" customHeight="1" x14ac:dyDescent="0.15"/>
    <row r="389" ht="12" customHeight="1" x14ac:dyDescent="0.15"/>
    <row r="390" ht="12" customHeight="1" x14ac:dyDescent="0.15"/>
    <row r="391" ht="12" customHeight="1" x14ac:dyDescent="0.15"/>
    <row r="392" ht="12" customHeight="1" x14ac:dyDescent="0.15"/>
    <row r="393" ht="12" customHeight="1" x14ac:dyDescent="0.15"/>
    <row r="394" ht="12" customHeight="1" x14ac:dyDescent="0.15"/>
    <row r="395" ht="12" customHeight="1" x14ac:dyDescent="0.15"/>
    <row r="396" ht="12" customHeight="1" x14ac:dyDescent="0.15"/>
    <row r="397" ht="12" customHeight="1" x14ac:dyDescent="0.15"/>
    <row r="398" ht="12" customHeight="1" x14ac:dyDescent="0.15"/>
    <row r="399" ht="12" customHeight="1" x14ac:dyDescent="0.15"/>
    <row r="400" ht="12" customHeight="1" x14ac:dyDescent="0.15"/>
    <row r="401" ht="12" customHeight="1" x14ac:dyDescent="0.15"/>
    <row r="402" ht="12" customHeight="1" x14ac:dyDescent="0.15"/>
    <row r="403" ht="12" customHeight="1" x14ac:dyDescent="0.15"/>
    <row r="404" ht="12" customHeight="1" x14ac:dyDescent="0.15"/>
    <row r="405" ht="12" customHeight="1" x14ac:dyDescent="0.15"/>
    <row r="406" ht="12" customHeight="1" x14ac:dyDescent="0.15"/>
    <row r="407" ht="12" customHeight="1" x14ac:dyDescent="0.15"/>
    <row r="408" ht="12" customHeight="1" x14ac:dyDescent="0.15"/>
    <row r="409" ht="12" customHeight="1" x14ac:dyDescent="0.15"/>
    <row r="410" ht="12" customHeight="1" x14ac:dyDescent="0.15"/>
    <row r="411" ht="12" customHeight="1" x14ac:dyDescent="0.15"/>
    <row r="412" ht="12" customHeight="1" x14ac:dyDescent="0.15"/>
    <row r="413" ht="12" customHeight="1" x14ac:dyDescent="0.15"/>
    <row r="414" ht="12" customHeight="1" x14ac:dyDescent="0.15"/>
    <row r="415" ht="12" customHeight="1" x14ac:dyDescent="0.15"/>
    <row r="416" ht="12" customHeight="1" x14ac:dyDescent="0.15"/>
    <row r="417" ht="12" customHeight="1" x14ac:dyDescent="0.15"/>
    <row r="418" ht="12" customHeight="1" x14ac:dyDescent="0.15"/>
    <row r="419" ht="12" customHeight="1" x14ac:dyDescent="0.15"/>
    <row r="420" ht="12" customHeight="1" x14ac:dyDescent="0.15"/>
    <row r="421" ht="12" customHeight="1" x14ac:dyDescent="0.15"/>
    <row r="422" ht="12" customHeight="1" x14ac:dyDescent="0.15"/>
    <row r="423" ht="12" customHeight="1" x14ac:dyDescent="0.15"/>
    <row r="424" ht="12" customHeight="1" x14ac:dyDescent="0.15"/>
    <row r="425" ht="12" customHeight="1" x14ac:dyDescent="0.15"/>
    <row r="426" ht="12" customHeight="1" x14ac:dyDescent="0.15"/>
    <row r="427" ht="12" customHeight="1" x14ac:dyDescent="0.15"/>
    <row r="428" ht="12" customHeight="1" x14ac:dyDescent="0.15"/>
    <row r="429" ht="12" customHeight="1" x14ac:dyDescent="0.15"/>
    <row r="430" ht="12" customHeight="1" x14ac:dyDescent="0.15"/>
    <row r="431" ht="12" customHeight="1" x14ac:dyDescent="0.15"/>
    <row r="432" ht="12" customHeight="1" x14ac:dyDescent="0.15"/>
    <row r="433" ht="12" customHeight="1" x14ac:dyDescent="0.15"/>
    <row r="434" ht="12" customHeight="1" x14ac:dyDescent="0.15"/>
    <row r="435" ht="12" customHeight="1" x14ac:dyDescent="0.15"/>
    <row r="436" ht="12" customHeight="1" x14ac:dyDescent="0.15"/>
    <row r="437" ht="12" customHeight="1" x14ac:dyDescent="0.15"/>
    <row r="438" ht="12" customHeight="1" x14ac:dyDescent="0.15"/>
    <row r="439" ht="12" customHeight="1" x14ac:dyDescent="0.15"/>
    <row r="440" ht="12" customHeight="1" x14ac:dyDescent="0.15"/>
    <row r="441" ht="12" customHeight="1" x14ac:dyDescent="0.15"/>
    <row r="442" ht="12" customHeight="1" x14ac:dyDescent="0.15"/>
    <row r="443" ht="12" customHeight="1" x14ac:dyDescent="0.15"/>
    <row r="444" ht="12" customHeight="1" x14ac:dyDescent="0.15"/>
    <row r="445" ht="12" customHeight="1" x14ac:dyDescent="0.15"/>
    <row r="446" ht="12" customHeight="1" x14ac:dyDescent="0.15"/>
    <row r="447" ht="12" customHeight="1" x14ac:dyDescent="0.15"/>
    <row r="448" ht="12" customHeight="1" x14ac:dyDescent="0.15"/>
    <row r="449" ht="12" customHeight="1" x14ac:dyDescent="0.15"/>
    <row r="450" ht="12" customHeight="1" x14ac:dyDescent="0.15"/>
    <row r="451" ht="12" customHeight="1" x14ac:dyDescent="0.15"/>
    <row r="452" ht="12" customHeight="1" x14ac:dyDescent="0.15"/>
    <row r="453" ht="12" customHeight="1" x14ac:dyDescent="0.15"/>
    <row r="454" ht="12" customHeight="1" x14ac:dyDescent="0.15"/>
    <row r="455" ht="12" customHeight="1" x14ac:dyDescent="0.15"/>
    <row r="456" ht="12" customHeight="1" x14ac:dyDescent="0.15"/>
    <row r="457" ht="12" customHeight="1" x14ac:dyDescent="0.15"/>
    <row r="458" ht="12" customHeight="1" x14ac:dyDescent="0.15"/>
    <row r="459" ht="12" customHeight="1" x14ac:dyDescent="0.15"/>
    <row r="460" ht="12" customHeight="1" x14ac:dyDescent="0.15"/>
    <row r="461" ht="12" customHeight="1" x14ac:dyDescent="0.15"/>
    <row r="462" ht="12" customHeight="1" x14ac:dyDescent="0.15"/>
    <row r="463" ht="12" customHeight="1" x14ac:dyDescent="0.15"/>
    <row r="464" ht="12" customHeight="1" x14ac:dyDescent="0.15"/>
    <row r="465" ht="12" customHeight="1" x14ac:dyDescent="0.15"/>
    <row r="466" ht="12" customHeight="1" x14ac:dyDescent="0.15"/>
    <row r="467" ht="12" customHeight="1" x14ac:dyDescent="0.15"/>
    <row r="468" ht="12" customHeight="1" x14ac:dyDescent="0.15"/>
    <row r="469" ht="12" customHeight="1" x14ac:dyDescent="0.15"/>
    <row r="470" ht="12" customHeight="1" x14ac:dyDescent="0.15"/>
    <row r="471" ht="12" customHeight="1" x14ac:dyDescent="0.15"/>
    <row r="472" ht="12" customHeight="1" x14ac:dyDescent="0.15"/>
    <row r="473" ht="12" customHeight="1" x14ac:dyDescent="0.15"/>
    <row r="474" ht="12" customHeight="1" x14ac:dyDescent="0.15"/>
    <row r="475" ht="12" customHeight="1" x14ac:dyDescent="0.15"/>
    <row r="476" ht="12" customHeight="1" x14ac:dyDescent="0.15"/>
    <row r="477" ht="12" customHeight="1" x14ac:dyDescent="0.15"/>
    <row r="478" ht="12" customHeight="1" x14ac:dyDescent="0.15"/>
    <row r="479" ht="12" customHeight="1" x14ac:dyDescent="0.15"/>
    <row r="480" ht="12" customHeight="1" x14ac:dyDescent="0.15"/>
    <row r="481" ht="12" customHeight="1" x14ac:dyDescent="0.15"/>
    <row r="482" ht="12" customHeight="1" x14ac:dyDescent="0.15"/>
    <row r="483" ht="12" customHeight="1" x14ac:dyDescent="0.15"/>
    <row r="484" ht="12" customHeight="1" x14ac:dyDescent="0.15"/>
    <row r="485" ht="12" customHeight="1" x14ac:dyDescent="0.15"/>
    <row r="486" ht="12" customHeight="1" x14ac:dyDescent="0.15"/>
    <row r="487" ht="12" customHeight="1" x14ac:dyDescent="0.15"/>
    <row r="488" ht="12" customHeight="1" x14ac:dyDescent="0.15"/>
    <row r="489" ht="12" customHeight="1" x14ac:dyDescent="0.15"/>
    <row r="490" ht="12" customHeight="1" x14ac:dyDescent="0.15"/>
    <row r="491" ht="12" customHeight="1" x14ac:dyDescent="0.15"/>
    <row r="492" ht="12" customHeight="1" x14ac:dyDescent="0.15"/>
    <row r="493" ht="12" customHeight="1" x14ac:dyDescent="0.15"/>
    <row r="494" ht="12" customHeight="1" x14ac:dyDescent="0.15"/>
    <row r="495" ht="12" customHeight="1" x14ac:dyDescent="0.15"/>
    <row r="496" ht="12" customHeight="1" x14ac:dyDescent="0.15"/>
    <row r="497" ht="12" customHeight="1" x14ac:dyDescent="0.15"/>
    <row r="498" ht="12" customHeight="1" x14ac:dyDescent="0.15"/>
    <row r="499" ht="12" customHeight="1" x14ac:dyDescent="0.15"/>
    <row r="500" ht="12" customHeight="1" x14ac:dyDescent="0.15"/>
    <row r="501" ht="12" customHeight="1" x14ac:dyDescent="0.15"/>
    <row r="502" ht="12" customHeight="1" x14ac:dyDescent="0.15"/>
    <row r="503" ht="12" customHeight="1" x14ac:dyDescent="0.15"/>
    <row r="504" ht="12" customHeight="1" x14ac:dyDescent="0.15"/>
    <row r="505" ht="12" customHeight="1" x14ac:dyDescent="0.15"/>
    <row r="506" ht="12" customHeight="1" x14ac:dyDescent="0.15"/>
    <row r="507" ht="12" customHeight="1" x14ac:dyDescent="0.15"/>
    <row r="508" ht="12" customHeight="1" x14ac:dyDescent="0.15"/>
    <row r="509" ht="12" customHeight="1" x14ac:dyDescent="0.15"/>
    <row r="510" ht="12" customHeight="1" x14ac:dyDescent="0.15"/>
    <row r="511" ht="12" customHeight="1" x14ac:dyDescent="0.15"/>
    <row r="512" ht="12" customHeight="1" x14ac:dyDescent="0.15"/>
    <row r="513" ht="12" customHeight="1" x14ac:dyDescent="0.15"/>
    <row r="514" ht="12" customHeight="1" x14ac:dyDescent="0.15"/>
    <row r="515" ht="12" customHeight="1" x14ac:dyDescent="0.15"/>
    <row r="516" ht="12" customHeight="1" x14ac:dyDescent="0.15"/>
    <row r="517" ht="12" customHeight="1" x14ac:dyDescent="0.15"/>
    <row r="518" ht="12" customHeight="1" x14ac:dyDescent="0.15"/>
    <row r="519" ht="12" customHeight="1" x14ac:dyDescent="0.15"/>
    <row r="520" ht="12" customHeight="1" x14ac:dyDescent="0.15"/>
    <row r="521" ht="12" customHeight="1" x14ac:dyDescent="0.15"/>
    <row r="522" ht="12" customHeight="1" x14ac:dyDescent="0.15"/>
    <row r="523" ht="12" customHeight="1" x14ac:dyDescent="0.15"/>
    <row r="524" ht="12" customHeight="1" x14ac:dyDescent="0.15"/>
    <row r="525" ht="12" customHeight="1" x14ac:dyDescent="0.15"/>
    <row r="526" ht="12" customHeight="1" x14ac:dyDescent="0.15"/>
    <row r="527" ht="12" customHeight="1" x14ac:dyDescent="0.15"/>
    <row r="528" ht="12" customHeight="1" x14ac:dyDescent="0.15"/>
    <row r="529" ht="12" customHeight="1" x14ac:dyDescent="0.15"/>
    <row r="530" ht="12" customHeight="1" x14ac:dyDescent="0.15"/>
    <row r="531" ht="12" customHeight="1" x14ac:dyDescent="0.15"/>
    <row r="532" ht="12" customHeight="1" x14ac:dyDescent="0.15"/>
    <row r="533" ht="12" customHeight="1" x14ac:dyDescent="0.15"/>
    <row r="534" ht="12" customHeight="1" x14ac:dyDescent="0.15"/>
    <row r="535" ht="12" customHeight="1" x14ac:dyDescent="0.15"/>
    <row r="536" ht="12" customHeight="1" x14ac:dyDescent="0.15"/>
    <row r="537" ht="12" customHeight="1" x14ac:dyDescent="0.15"/>
    <row r="538" ht="12" customHeight="1" x14ac:dyDescent="0.15"/>
    <row r="539" ht="12" customHeight="1" x14ac:dyDescent="0.15"/>
    <row r="540" ht="12" customHeight="1" x14ac:dyDescent="0.15"/>
    <row r="541" ht="12" customHeight="1" x14ac:dyDescent="0.15"/>
    <row r="542" ht="12" customHeight="1" x14ac:dyDescent="0.15"/>
    <row r="543" ht="12" customHeight="1" x14ac:dyDescent="0.15"/>
    <row r="544" ht="12" customHeight="1" x14ac:dyDescent="0.15"/>
    <row r="545" ht="12" customHeight="1" x14ac:dyDescent="0.15"/>
    <row r="546" ht="12" customHeight="1" x14ac:dyDescent="0.15"/>
    <row r="547" ht="12" customHeight="1" x14ac:dyDescent="0.15"/>
    <row r="548" ht="12" customHeight="1" x14ac:dyDescent="0.15"/>
    <row r="549" ht="12" customHeight="1" x14ac:dyDescent="0.15"/>
    <row r="550" ht="12" customHeight="1" x14ac:dyDescent="0.15"/>
    <row r="551" ht="12" customHeight="1" x14ac:dyDescent="0.15"/>
    <row r="552" ht="12" customHeight="1" x14ac:dyDescent="0.15"/>
    <row r="553" ht="12" customHeight="1" x14ac:dyDescent="0.15"/>
    <row r="554" ht="12" customHeight="1" x14ac:dyDescent="0.15"/>
    <row r="555" ht="12" customHeight="1" x14ac:dyDescent="0.15"/>
    <row r="556" ht="12" customHeight="1" x14ac:dyDescent="0.15"/>
    <row r="557" ht="12" customHeight="1" x14ac:dyDescent="0.15"/>
    <row r="558" ht="12" customHeight="1" x14ac:dyDescent="0.15"/>
    <row r="559" ht="12" customHeight="1" x14ac:dyDescent="0.15"/>
    <row r="560" ht="12" customHeight="1" x14ac:dyDescent="0.15"/>
    <row r="561" ht="12" customHeight="1" x14ac:dyDescent="0.15"/>
    <row r="562" ht="12" customHeight="1" x14ac:dyDescent="0.15"/>
    <row r="563" ht="12" customHeight="1" x14ac:dyDescent="0.15"/>
    <row r="564" ht="12" customHeight="1" x14ac:dyDescent="0.15"/>
    <row r="565" ht="12" customHeight="1" x14ac:dyDescent="0.15"/>
    <row r="566" ht="12" customHeight="1" x14ac:dyDescent="0.15"/>
    <row r="567" ht="12" customHeight="1" x14ac:dyDescent="0.15"/>
    <row r="568" ht="12" customHeight="1" x14ac:dyDescent="0.15"/>
    <row r="569" ht="12" customHeight="1" x14ac:dyDescent="0.15"/>
    <row r="570" ht="12" customHeight="1" x14ac:dyDescent="0.15"/>
    <row r="571" ht="12" customHeight="1" x14ac:dyDescent="0.15"/>
    <row r="572" ht="12" customHeight="1" x14ac:dyDescent="0.15"/>
    <row r="573" ht="12" customHeight="1" x14ac:dyDescent="0.15"/>
    <row r="574" ht="12" customHeight="1" x14ac:dyDescent="0.15"/>
    <row r="575" ht="12" customHeight="1" x14ac:dyDescent="0.15"/>
    <row r="576" ht="12" customHeight="1" x14ac:dyDescent="0.15"/>
    <row r="577" ht="12" customHeight="1" x14ac:dyDescent="0.15"/>
    <row r="578" ht="12" customHeight="1" x14ac:dyDescent="0.15"/>
    <row r="579" ht="12" customHeight="1" x14ac:dyDescent="0.15"/>
    <row r="580" ht="12" customHeight="1" x14ac:dyDescent="0.15"/>
    <row r="581" ht="12" customHeight="1" x14ac:dyDescent="0.15"/>
    <row r="582" ht="12" customHeight="1" x14ac:dyDescent="0.15"/>
    <row r="583" ht="12" customHeight="1" x14ac:dyDescent="0.15"/>
    <row r="584" ht="12" customHeight="1" x14ac:dyDescent="0.15"/>
    <row r="585" ht="12" customHeight="1" x14ac:dyDescent="0.15"/>
    <row r="586" ht="12" customHeight="1" x14ac:dyDescent="0.15"/>
    <row r="587" ht="12" customHeight="1" x14ac:dyDescent="0.15"/>
    <row r="588" ht="12" customHeight="1" x14ac:dyDescent="0.15"/>
    <row r="589" ht="12" customHeight="1" x14ac:dyDescent="0.15"/>
    <row r="590" ht="12" customHeight="1" x14ac:dyDescent="0.15"/>
    <row r="591" ht="12" customHeight="1" x14ac:dyDescent="0.15"/>
    <row r="592" ht="12" customHeight="1" x14ac:dyDescent="0.15"/>
    <row r="593" ht="12" customHeight="1" x14ac:dyDescent="0.15"/>
    <row r="594" ht="12" customHeight="1" x14ac:dyDescent="0.15"/>
    <row r="595" ht="12" customHeight="1" x14ac:dyDescent="0.15"/>
    <row r="596" ht="12" customHeight="1" x14ac:dyDescent="0.15"/>
    <row r="597" ht="12" customHeight="1" x14ac:dyDescent="0.15"/>
    <row r="598" ht="12" customHeight="1" x14ac:dyDescent="0.15"/>
    <row r="599" ht="12" customHeight="1" x14ac:dyDescent="0.15"/>
    <row r="600" ht="12" customHeight="1" x14ac:dyDescent="0.15"/>
    <row r="601" ht="12" customHeight="1" x14ac:dyDescent="0.15"/>
    <row r="602" ht="12" customHeight="1" x14ac:dyDescent="0.15"/>
    <row r="603" ht="12" customHeight="1" x14ac:dyDescent="0.15"/>
    <row r="604" ht="12" customHeight="1" x14ac:dyDescent="0.15"/>
    <row r="605" ht="12" customHeight="1" x14ac:dyDescent="0.15"/>
    <row r="606" ht="12" customHeight="1" x14ac:dyDescent="0.15"/>
    <row r="607" ht="12" customHeight="1" x14ac:dyDescent="0.15"/>
    <row r="608" ht="12" customHeight="1" x14ac:dyDescent="0.15"/>
    <row r="609" ht="12" customHeight="1" x14ac:dyDescent="0.15"/>
    <row r="610" ht="12" customHeight="1" x14ac:dyDescent="0.15"/>
    <row r="611" ht="12" customHeight="1" x14ac:dyDescent="0.15"/>
    <row r="612" ht="12" customHeight="1" x14ac:dyDescent="0.15"/>
    <row r="613" ht="12" customHeight="1" x14ac:dyDescent="0.15"/>
    <row r="614" ht="12" customHeight="1" x14ac:dyDescent="0.15"/>
    <row r="615" ht="12" customHeight="1" x14ac:dyDescent="0.15"/>
    <row r="616" ht="12" customHeight="1" x14ac:dyDescent="0.15"/>
    <row r="617" ht="12" customHeight="1" x14ac:dyDescent="0.15"/>
    <row r="618" ht="12" customHeight="1" x14ac:dyDescent="0.15"/>
    <row r="619" ht="12" customHeight="1" x14ac:dyDescent="0.15"/>
    <row r="620" ht="12" customHeight="1" x14ac:dyDescent="0.15"/>
    <row r="621" ht="12" customHeight="1" x14ac:dyDescent="0.15"/>
    <row r="622" ht="12" customHeight="1" x14ac:dyDescent="0.15"/>
    <row r="623" ht="12" customHeight="1" x14ac:dyDescent="0.15"/>
    <row r="624" ht="12" customHeight="1" x14ac:dyDescent="0.15"/>
    <row r="625" ht="12" customHeight="1" x14ac:dyDescent="0.15"/>
    <row r="626" ht="12" customHeight="1" x14ac:dyDescent="0.15"/>
    <row r="627" ht="12" customHeight="1" x14ac:dyDescent="0.15"/>
    <row r="628" ht="12" customHeight="1" x14ac:dyDescent="0.15"/>
    <row r="629" ht="12" customHeight="1" x14ac:dyDescent="0.15"/>
    <row r="630" ht="12" customHeight="1" x14ac:dyDescent="0.15"/>
    <row r="631" ht="12" customHeight="1" x14ac:dyDescent="0.15"/>
    <row r="632" ht="12" customHeight="1" x14ac:dyDescent="0.15"/>
    <row r="633" ht="12" customHeight="1" x14ac:dyDescent="0.15"/>
    <row r="634" ht="12" customHeight="1" x14ac:dyDescent="0.15"/>
    <row r="635" ht="12" customHeight="1" x14ac:dyDescent="0.15"/>
    <row r="636" ht="12" customHeight="1" x14ac:dyDescent="0.15"/>
    <row r="637" ht="12" customHeight="1" x14ac:dyDescent="0.15"/>
    <row r="638" ht="12" customHeight="1" x14ac:dyDescent="0.15"/>
    <row r="639" ht="12" customHeight="1" x14ac:dyDescent="0.15"/>
    <row r="640" ht="12" customHeight="1" x14ac:dyDescent="0.15"/>
    <row r="641" ht="12" customHeight="1" x14ac:dyDescent="0.15"/>
    <row r="642" ht="12" customHeight="1" x14ac:dyDescent="0.15"/>
    <row r="643" ht="12" customHeight="1" x14ac:dyDescent="0.15"/>
    <row r="644" ht="12" customHeight="1" x14ac:dyDescent="0.15"/>
    <row r="645" ht="12" customHeight="1" x14ac:dyDescent="0.15"/>
    <row r="646" ht="12" customHeight="1" x14ac:dyDescent="0.15"/>
    <row r="647" ht="12" customHeight="1" x14ac:dyDescent="0.15"/>
    <row r="648" ht="12" customHeight="1" x14ac:dyDescent="0.15"/>
    <row r="649" ht="12" customHeight="1" x14ac:dyDescent="0.15"/>
    <row r="650" ht="12" customHeight="1" x14ac:dyDescent="0.15"/>
    <row r="651" ht="12" customHeight="1" x14ac:dyDescent="0.15"/>
    <row r="652" ht="12" customHeight="1" x14ac:dyDescent="0.15"/>
    <row r="653" ht="12" customHeight="1" x14ac:dyDescent="0.15"/>
    <row r="654" ht="12" customHeight="1" x14ac:dyDescent="0.15"/>
    <row r="655" ht="12" customHeight="1" x14ac:dyDescent="0.15"/>
    <row r="656" ht="12" customHeight="1" x14ac:dyDescent="0.15"/>
    <row r="657" ht="12" customHeight="1" x14ac:dyDescent="0.15"/>
    <row r="658" ht="12" customHeight="1" x14ac:dyDescent="0.15"/>
    <row r="659" ht="12" customHeight="1" x14ac:dyDescent="0.15"/>
    <row r="660" ht="12" customHeight="1" x14ac:dyDescent="0.15"/>
    <row r="661" ht="12" customHeight="1" x14ac:dyDescent="0.15"/>
    <row r="662" ht="12" customHeight="1" x14ac:dyDescent="0.15"/>
    <row r="663" ht="12" customHeight="1" x14ac:dyDescent="0.15"/>
    <row r="664" ht="12" customHeight="1" x14ac:dyDescent="0.15"/>
    <row r="665" ht="12" customHeight="1" x14ac:dyDescent="0.15"/>
    <row r="666" ht="12" customHeight="1" x14ac:dyDescent="0.15"/>
    <row r="667" ht="12" customHeight="1" x14ac:dyDescent="0.15"/>
    <row r="668" ht="12" customHeight="1" x14ac:dyDescent="0.15"/>
    <row r="669" ht="12" customHeight="1" x14ac:dyDescent="0.15"/>
    <row r="670" ht="12" customHeight="1" x14ac:dyDescent="0.15"/>
    <row r="671" ht="12" customHeight="1" x14ac:dyDescent="0.15"/>
    <row r="672" ht="12" customHeight="1" x14ac:dyDescent="0.15"/>
    <row r="673" ht="12" customHeight="1" x14ac:dyDescent="0.15"/>
    <row r="674" ht="12" customHeight="1" x14ac:dyDescent="0.15"/>
    <row r="675" ht="12" customHeight="1" x14ac:dyDescent="0.15"/>
    <row r="676" ht="12" customHeight="1" x14ac:dyDescent="0.15"/>
    <row r="677" ht="12" customHeight="1" x14ac:dyDescent="0.15"/>
    <row r="678" ht="12" customHeight="1" x14ac:dyDescent="0.15"/>
    <row r="679" ht="12" customHeight="1" x14ac:dyDescent="0.15"/>
    <row r="680" ht="12" customHeight="1" x14ac:dyDescent="0.15"/>
    <row r="681" ht="12" customHeight="1" x14ac:dyDescent="0.15"/>
    <row r="682" ht="12" customHeight="1" x14ac:dyDescent="0.15"/>
    <row r="683" ht="12" customHeight="1" x14ac:dyDescent="0.15"/>
    <row r="684" ht="12" customHeight="1" x14ac:dyDescent="0.15"/>
    <row r="685" ht="12" customHeight="1" x14ac:dyDescent="0.15"/>
    <row r="686" ht="12" customHeight="1" x14ac:dyDescent="0.15"/>
    <row r="687" ht="12" customHeight="1" x14ac:dyDescent="0.15"/>
    <row r="688" ht="12" customHeight="1" x14ac:dyDescent="0.15"/>
    <row r="689" ht="12" customHeight="1" x14ac:dyDescent="0.15"/>
    <row r="690" ht="12" customHeight="1" x14ac:dyDescent="0.15"/>
    <row r="691" ht="12" customHeight="1" x14ac:dyDescent="0.15"/>
    <row r="692" ht="12" customHeight="1" x14ac:dyDescent="0.15"/>
    <row r="693" ht="12" customHeight="1" x14ac:dyDescent="0.15"/>
    <row r="694" ht="12" customHeight="1" x14ac:dyDescent="0.15"/>
    <row r="695" ht="12" customHeight="1" x14ac:dyDescent="0.15"/>
    <row r="696" ht="12" customHeight="1" x14ac:dyDescent="0.15"/>
    <row r="697" ht="12" customHeight="1" x14ac:dyDescent="0.15"/>
    <row r="698" ht="12" customHeight="1" x14ac:dyDescent="0.15"/>
    <row r="699" ht="12" customHeight="1" x14ac:dyDescent="0.15"/>
    <row r="700" ht="12" customHeight="1" x14ac:dyDescent="0.15"/>
    <row r="701" ht="12" customHeight="1" x14ac:dyDescent="0.15"/>
    <row r="702" ht="12" customHeight="1" x14ac:dyDescent="0.15"/>
    <row r="703" ht="12" customHeight="1" x14ac:dyDescent="0.15"/>
    <row r="704" ht="12" customHeight="1" x14ac:dyDescent="0.15"/>
    <row r="705" ht="12" customHeight="1" x14ac:dyDescent="0.15"/>
    <row r="706" ht="12" customHeight="1" x14ac:dyDescent="0.15"/>
    <row r="707" ht="12" customHeight="1" x14ac:dyDescent="0.15"/>
    <row r="708" ht="12" customHeight="1" x14ac:dyDescent="0.15"/>
    <row r="709" ht="12" customHeight="1" x14ac:dyDescent="0.15"/>
    <row r="710" ht="12" customHeight="1" x14ac:dyDescent="0.15"/>
    <row r="711" ht="12" customHeight="1" x14ac:dyDescent="0.15"/>
    <row r="712" ht="12" customHeight="1" x14ac:dyDescent="0.15"/>
    <row r="713" ht="12" customHeight="1" x14ac:dyDescent="0.15"/>
    <row r="714" ht="12" customHeight="1" x14ac:dyDescent="0.15"/>
    <row r="715" ht="12" customHeight="1" x14ac:dyDescent="0.15"/>
    <row r="716" ht="12" customHeight="1" x14ac:dyDescent="0.15"/>
    <row r="717" ht="12" customHeight="1" x14ac:dyDescent="0.15"/>
    <row r="718" ht="12" customHeight="1" x14ac:dyDescent="0.15"/>
    <row r="719" ht="12" customHeight="1" x14ac:dyDescent="0.15"/>
    <row r="720" ht="12" customHeight="1" x14ac:dyDescent="0.15"/>
    <row r="721" ht="12" customHeight="1" x14ac:dyDescent="0.15"/>
    <row r="722" ht="12" customHeight="1" x14ac:dyDescent="0.15"/>
    <row r="723" ht="12" customHeight="1" x14ac:dyDescent="0.15"/>
    <row r="724" ht="12" customHeight="1" x14ac:dyDescent="0.15"/>
    <row r="725" ht="12" customHeight="1" x14ac:dyDescent="0.15"/>
    <row r="726" ht="12" customHeight="1" x14ac:dyDescent="0.15"/>
    <row r="727" ht="12" customHeight="1" x14ac:dyDescent="0.15"/>
    <row r="728" ht="12" customHeight="1" x14ac:dyDescent="0.15"/>
    <row r="729" ht="12" customHeight="1" x14ac:dyDescent="0.15"/>
    <row r="730" ht="12" customHeight="1" x14ac:dyDescent="0.15"/>
    <row r="731" ht="12" customHeight="1" x14ac:dyDescent="0.15"/>
    <row r="732" ht="12" customHeight="1" x14ac:dyDescent="0.15"/>
    <row r="733" ht="12" customHeight="1" x14ac:dyDescent="0.15"/>
    <row r="734" ht="12" customHeight="1" x14ac:dyDescent="0.15"/>
    <row r="735" ht="12" customHeight="1" x14ac:dyDescent="0.15"/>
    <row r="736" ht="12" customHeight="1" x14ac:dyDescent="0.15"/>
    <row r="737" ht="12" customHeight="1" x14ac:dyDescent="0.15"/>
    <row r="738" ht="12" customHeight="1" x14ac:dyDescent="0.15"/>
    <row r="739" ht="12" customHeight="1" x14ac:dyDescent="0.15"/>
    <row r="740" ht="12" customHeight="1" x14ac:dyDescent="0.15"/>
    <row r="741" ht="12" customHeight="1" x14ac:dyDescent="0.15"/>
    <row r="742" ht="12" customHeight="1" x14ac:dyDescent="0.15"/>
    <row r="743" ht="12" customHeight="1" x14ac:dyDescent="0.15"/>
    <row r="744" ht="12" customHeight="1" x14ac:dyDescent="0.15"/>
    <row r="745" ht="12" customHeight="1" x14ac:dyDescent="0.15"/>
    <row r="746" ht="12" customHeight="1" x14ac:dyDescent="0.15"/>
    <row r="747" ht="12" customHeight="1" x14ac:dyDescent="0.15"/>
    <row r="748" ht="12" customHeight="1" x14ac:dyDescent="0.15"/>
    <row r="749" ht="12" customHeight="1" x14ac:dyDescent="0.15"/>
    <row r="750" ht="12" customHeight="1" x14ac:dyDescent="0.15"/>
    <row r="751" ht="12" customHeight="1" x14ac:dyDescent="0.15"/>
    <row r="752" ht="12" customHeight="1" x14ac:dyDescent="0.15"/>
    <row r="753" ht="12" customHeight="1" x14ac:dyDescent="0.15"/>
    <row r="754" ht="12" customHeight="1" x14ac:dyDescent="0.15"/>
    <row r="755" ht="12" customHeight="1" x14ac:dyDescent="0.15"/>
    <row r="756" ht="12" customHeight="1" x14ac:dyDescent="0.15"/>
    <row r="757" ht="12" customHeight="1" x14ac:dyDescent="0.15"/>
    <row r="758" ht="12" customHeight="1" x14ac:dyDescent="0.15"/>
    <row r="759" ht="12" customHeight="1" x14ac:dyDescent="0.15"/>
    <row r="760" ht="12" customHeight="1" x14ac:dyDescent="0.15"/>
    <row r="761" ht="12" customHeight="1" x14ac:dyDescent="0.15"/>
    <row r="762" ht="12" customHeight="1" x14ac:dyDescent="0.15"/>
    <row r="763" ht="12" customHeight="1" x14ac:dyDescent="0.15"/>
    <row r="764" ht="12" customHeight="1" x14ac:dyDescent="0.15"/>
    <row r="765" ht="12" customHeight="1" x14ac:dyDescent="0.15"/>
    <row r="766" ht="12" customHeight="1" x14ac:dyDescent="0.15"/>
    <row r="767" ht="12" customHeight="1" x14ac:dyDescent="0.15"/>
    <row r="768" ht="12" customHeight="1" x14ac:dyDescent="0.15"/>
    <row r="769" ht="12" customHeight="1" x14ac:dyDescent="0.15"/>
    <row r="770" ht="12" customHeight="1" x14ac:dyDescent="0.15"/>
    <row r="771" ht="12" customHeight="1" x14ac:dyDescent="0.15"/>
    <row r="772" ht="12" customHeight="1" x14ac:dyDescent="0.15"/>
    <row r="773" ht="12" customHeight="1" x14ac:dyDescent="0.15"/>
    <row r="774" ht="12" customHeight="1" x14ac:dyDescent="0.15"/>
    <row r="775" ht="12" customHeight="1" x14ac:dyDescent="0.15"/>
    <row r="776" ht="12" customHeight="1" x14ac:dyDescent="0.15"/>
    <row r="777" ht="12" customHeight="1" x14ac:dyDescent="0.15"/>
    <row r="778" ht="12" customHeight="1" x14ac:dyDescent="0.15"/>
    <row r="779" ht="12" customHeight="1" x14ac:dyDescent="0.15"/>
    <row r="780" ht="12" customHeight="1" x14ac:dyDescent="0.15"/>
    <row r="781" ht="12" customHeight="1" x14ac:dyDescent="0.15"/>
    <row r="782" ht="12" customHeight="1" x14ac:dyDescent="0.15"/>
    <row r="783" ht="12" customHeight="1" x14ac:dyDescent="0.15"/>
    <row r="784" ht="12" customHeight="1" x14ac:dyDescent="0.15"/>
    <row r="785" ht="12" customHeight="1" x14ac:dyDescent="0.15"/>
    <row r="786" ht="12" customHeight="1" x14ac:dyDescent="0.15"/>
    <row r="787" ht="12" customHeight="1" x14ac:dyDescent="0.15"/>
    <row r="788" ht="12" customHeight="1" x14ac:dyDescent="0.15"/>
    <row r="789" ht="12" customHeight="1" x14ac:dyDescent="0.15"/>
    <row r="790" ht="12" customHeight="1" x14ac:dyDescent="0.15"/>
    <row r="791" ht="12" customHeight="1" x14ac:dyDescent="0.15"/>
    <row r="792" ht="12" customHeight="1" x14ac:dyDescent="0.15"/>
    <row r="793" ht="12" customHeight="1" x14ac:dyDescent="0.15"/>
    <row r="794" ht="12" customHeight="1" x14ac:dyDescent="0.15"/>
    <row r="795" ht="12" customHeight="1" x14ac:dyDescent="0.15"/>
    <row r="796" ht="12" customHeight="1" x14ac:dyDescent="0.15"/>
    <row r="797" ht="12" customHeight="1" x14ac:dyDescent="0.15"/>
    <row r="798" ht="12" customHeight="1" x14ac:dyDescent="0.15"/>
    <row r="799" ht="12" customHeight="1" x14ac:dyDescent="0.15"/>
    <row r="800" ht="12" customHeight="1" x14ac:dyDescent="0.15"/>
    <row r="801" ht="12" customHeight="1" x14ac:dyDescent="0.15"/>
    <row r="802" ht="12" customHeight="1" x14ac:dyDescent="0.15"/>
    <row r="803" ht="12" customHeight="1" x14ac:dyDescent="0.15"/>
    <row r="804" ht="12" customHeight="1" x14ac:dyDescent="0.15"/>
    <row r="805" ht="12" customHeight="1" x14ac:dyDescent="0.15"/>
    <row r="806" ht="12" customHeight="1" x14ac:dyDescent="0.15"/>
    <row r="807" ht="12" customHeight="1" x14ac:dyDescent="0.15"/>
    <row r="808" ht="12" customHeight="1" x14ac:dyDescent="0.15"/>
    <row r="809" ht="12" customHeight="1" x14ac:dyDescent="0.15"/>
    <row r="810" ht="12" customHeight="1" x14ac:dyDescent="0.15"/>
    <row r="811" ht="12" customHeight="1" x14ac:dyDescent="0.15"/>
    <row r="812" ht="12" customHeight="1" x14ac:dyDescent="0.15"/>
    <row r="813" ht="12" customHeight="1" x14ac:dyDescent="0.15"/>
    <row r="814" ht="12" customHeight="1" x14ac:dyDescent="0.15"/>
    <row r="815" ht="12" customHeight="1" x14ac:dyDescent="0.15"/>
    <row r="816" ht="12" customHeight="1" x14ac:dyDescent="0.15"/>
    <row r="817" ht="12" customHeight="1" x14ac:dyDescent="0.15"/>
    <row r="818" ht="12" customHeight="1" x14ac:dyDescent="0.15"/>
    <row r="819" ht="12" customHeight="1" x14ac:dyDescent="0.15"/>
    <row r="820" ht="12" customHeight="1" x14ac:dyDescent="0.15"/>
    <row r="821" ht="12" customHeight="1" x14ac:dyDescent="0.15"/>
    <row r="822" ht="12" customHeight="1" x14ac:dyDescent="0.15"/>
    <row r="823" ht="12" customHeight="1" x14ac:dyDescent="0.15"/>
    <row r="824" ht="12" customHeight="1" x14ac:dyDescent="0.15"/>
    <row r="825" ht="12" customHeight="1" x14ac:dyDescent="0.15"/>
    <row r="826" ht="12" customHeight="1" x14ac:dyDescent="0.15"/>
    <row r="827" ht="12" customHeight="1" x14ac:dyDescent="0.15"/>
    <row r="828" ht="12" customHeight="1" x14ac:dyDescent="0.15"/>
    <row r="829" ht="12" customHeight="1" x14ac:dyDescent="0.15"/>
    <row r="830" ht="12" customHeight="1" x14ac:dyDescent="0.15"/>
    <row r="831" ht="12" customHeight="1" x14ac:dyDescent="0.15"/>
    <row r="832" ht="12" customHeight="1" x14ac:dyDescent="0.15"/>
    <row r="833" ht="12" customHeight="1" x14ac:dyDescent="0.15"/>
    <row r="834" ht="12" customHeight="1" x14ac:dyDescent="0.15"/>
    <row r="835" ht="12" customHeight="1" x14ac:dyDescent="0.15"/>
    <row r="836" ht="12" customHeight="1" x14ac:dyDescent="0.15"/>
    <row r="837" ht="12" customHeight="1" x14ac:dyDescent="0.15"/>
    <row r="838" ht="12" customHeight="1" x14ac:dyDescent="0.15"/>
    <row r="839" ht="12" customHeight="1" x14ac:dyDescent="0.15"/>
    <row r="840" ht="12" customHeight="1" x14ac:dyDescent="0.15"/>
    <row r="841" ht="12" customHeight="1" x14ac:dyDescent="0.15"/>
    <row r="842" ht="12" customHeight="1" x14ac:dyDescent="0.15"/>
    <row r="843" ht="12" customHeight="1" x14ac:dyDescent="0.15"/>
    <row r="844" ht="12" customHeight="1" x14ac:dyDescent="0.15"/>
    <row r="845" ht="12" customHeight="1" x14ac:dyDescent="0.15"/>
    <row r="846" ht="12" customHeight="1" x14ac:dyDescent="0.15"/>
    <row r="847" ht="12" customHeight="1" x14ac:dyDescent="0.15"/>
    <row r="848" ht="12" customHeight="1" x14ac:dyDescent="0.15"/>
    <row r="849" ht="12" customHeight="1" x14ac:dyDescent="0.15"/>
    <row r="850" ht="12" customHeight="1" x14ac:dyDescent="0.15"/>
    <row r="851" ht="12" customHeight="1" x14ac:dyDescent="0.15"/>
    <row r="852" ht="12" customHeight="1" x14ac:dyDescent="0.15"/>
    <row r="853" ht="12" customHeight="1" x14ac:dyDescent="0.15"/>
    <row r="854" ht="12" customHeight="1" x14ac:dyDescent="0.15"/>
    <row r="855" ht="12" customHeight="1" x14ac:dyDescent="0.15"/>
    <row r="856" ht="12" customHeight="1" x14ac:dyDescent="0.15"/>
    <row r="857" ht="12" customHeight="1" x14ac:dyDescent="0.15"/>
    <row r="858" ht="12" customHeight="1" x14ac:dyDescent="0.15"/>
    <row r="859" ht="12" customHeight="1" x14ac:dyDescent="0.15"/>
    <row r="860" ht="12" customHeight="1" x14ac:dyDescent="0.15"/>
    <row r="861" ht="12" customHeight="1" x14ac:dyDescent="0.15"/>
    <row r="862" ht="12" customHeight="1" x14ac:dyDescent="0.15"/>
    <row r="863" ht="12" customHeight="1" x14ac:dyDescent="0.15"/>
    <row r="864" ht="12" customHeight="1" x14ac:dyDescent="0.15"/>
    <row r="865" ht="12" customHeight="1" x14ac:dyDescent="0.15"/>
    <row r="866" ht="12" customHeight="1" x14ac:dyDescent="0.15"/>
    <row r="867" ht="12" customHeight="1" x14ac:dyDescent="0.15"/>
    <row r="868" ht="12" customHeight="1" x14ac:dyDescent="0.15"/>
    <row r="869" ht="12" customHeight="1" x14ac:dyDescent="0.15"/>
    <row r="870" ht="12" customHeight="1" x14ac:dyDescent="0.15"/>
    <row r="871" ht="12" customHeight="1" x14ac:dyDescent="0.15"/>
    <row r="872" ht="12" customHeight="1" x14ac:dyDescent="0.15"/>
    <row r="873" ht="12" customHeight="1" x14ac:dyDescent="0.15"/>
    <row r="874" ht="12" customHeight="1" x14ac:dyDescent="0.15"/>
    <row r="875" ht="12" customHeight="1" x14ac:dyDescent="0.15"/>
    <row r="876" ht="12" customHeight="1" x14ac:dyDescent="0.15"/>
    <row r="877" ht="12" customHeight="1" x14ac:dyDescent="0.15"/>
    <row r="878" ht="12" customHeight="1" x14ac:dyDescent="0.15"/>
    <row r="879" ht="12" customHeight="1" x14ac:dyDescent="0.15"/>
    <row r="880" ht="12" customHeight="1" x14ac:dyDescent="0.15"/>
    <row r="881" ht="12" customHeight="1" x14ac:dyDescent="0.15"/>
    <row r="882" ht="12" customHeight="1" x14ac:dyDescent="0.15"/>
    <row r="883" ht="12" customHeight="1" x14ac:dyDescent="0.15"/>
    <row r="884" ht="12" customHeight="1" x14ac:dyDescent="0.15"/>
    <row r="885" ht="12" customHeight="1" x14ac:dyDescent="0.15"/>
    <row r="886" ht="12" customHeight="1" x14ac:dyDescent="0.15"/>
    <row r="887" ht="12" customHeight="1" x14ac:dyDescent="0.15"/>
    <row r="888" ht="12" customHeight="1" x14ac:dyDescent="0.15"/>
    <row r="889" ht="12" customHeight="1" x14ac:dyDescent="0.15"/>
    <row r="890" ht="12" customHeight="1" x14ac:dyDescent="0.15"/>
    <row r="891" ht="12" customHeight="1" x14ac:dyDescent="0.15"/>
    <row r="892" ht="12" customHeight="1" x14ac:dyDescent="0.15"/>
    <row r="893" ht="12" customHeight="1" x14ac:dyDescent="0.15"/>
    <row r="894" ht="12" customHeight="1" x14ac:dyDescent="0.15"/>
    <row r="895" ht="12" customHeight="1" x14ac:dyDescent="0.15"/>
    <row r="896" ht="12" customHeight="1" x14ac:dyDescent="0.15"/>
    <row r="897" ht="12" customHeight="1" x14ac:dyDescent="0.15"/>
    <row r="898" ht="12" customHeight="1" x14ac:dyDescent="0.15"/>
    <row r="899" ht="12" customHeight="1" x14ac:dyDescent="0.15"/>
    <row r="900" ht="12" customHeight="1" x14ac:dyDescent="0.15"/>
    <row r="901" ht="12" customHeight="1" x14ac:dyDescent="0.15"/>
    <row r="902" ht="12" customHeight="1" x14ac:dyDescent="0.15"/>
    <row r="903" ht="12" customHeight="1" x14ac:dyDescent="0.15"/>
    <row r="904" ht="12" customHeight="1" x14ac:dyDescent="0.15"/>
    <row r="905" ht="12" customHeight="1" x14ac:dyDescent="0.15"/>
    <row r="906" ht="12" customHeight="1" x14ac:dyDescent="0.15"/>
    <row r="907" ht="12" customHeight="1" x14ac:dyDescent="0.15"/>
    <row r="908" ht="12" customHeight="1" x14ac:dyDescent="0.15"/>
    <row r="909" ht="12" customHeight="1" x14ac:dyDescent="0.15"/>
    <row r="910" ht="12" customHeight="1" x14ac:dyDescent="0.15"/>
    <row r="911" ht="12" customHeight="1" x14ac:dyDescent="0.15"/>
    <row r="912" ht="12" customHeight="1" x14ac:dyDescent="0.15"/>
    <row r="913" ht="12" customHeight="1" x14ac:dyDescent="0.15"/>
    <row r="914" ht="12" customHeight="1" x14ac:dyDescent="0.15"/>
    <row r="915" ht="12" customHeight="1" x14ac:dyDescent="0.15"/>
    <row r="916" ht="12" customHeight="1" x14ac:dyDescent="0.15"/>
    <row r="917" ht="12" customHeight="1" x14ac:dyDescent="0.15"/>
    <row r="918" ht="12" customHeight="1" x14ac:dyDescent="0.15"/>
    <row r="919" ht="12" customHeight="1" x14ac:dyDescent="0.15"/>
    <row r="920" ht="12" customHeight="1" x14ac:dyDescent="0.15"/>
    <row r="921" ht="12" customHeight="1" x14ac:dyDescent="0.15"/>
    <row r="922" ht="12" customHeight="1" x14ac:dyDescent="0.15"/>
    <row r="923" ht="12" customHeight="1" x14ac:dyDescent="0.15"/>
    <row r="924" ht="12" customHeight="1" x14ac:dyDescent="0.15"/>
    <row r="925" ht="12" customHeight="1" x14ac:dyDescent="0.15"/>
    <row r="926" ht="12" customHeight="1" x14ac:dyDescent="0.15"/>
    <row r="927" ht="12" customHeight="1" x14ac:dyDescent="0.15"/>
    <row r="928" ht="12" customHeight="1" x14ac:dyDescent="0.15"/>
    <row r="929" ht="12" customHeight="1" x14ac:dyDescent="0.15"/>
    <row r="930" ht="12" customHeight="1" x14ac:dyDescent="0.15"/>
    <row r="931" ht="12" customHeight="1" x14ac:dyDescent="0.15"/>
    <row r="932" ht="12" customHeight="1" x14ac:dyDescent="0.15"/>
    <row r="933" ht="12" customHeight="1" x14ac:dyDescent="0.15"/>
    <row r="934" ht="12" customHeight="1" x14ac:dyDescent="0.15"/>
    <row r="935" ht="12" customHeight="1" x14ac:dyDescent="0.15"/>
    <row r="936" ht="12" customHeight="1" x14ac:dyDescent="0.15"/>
    <row r="937" ht="12" customHeight="1" x14ac:dyDescent="0.15"/>
    <row r="938" ht="12" customHeight="1" x14ac:dyDescent="0.15"/>
    <row r="939" ht="12" customHeight="1" x14ac:dyDescent="0.15"/>
    <row r="940" ht="12" customHeight="1" x14ac:dyDescent="0.15"/>
    <row r="941" ht="12" customHeight="1" x14ac:dyDescent="0.15"/>
    <row r="942" ht="12" customHeight="1" x14ac:dyDescent="0.15"/>
    <row r="943" ht="12" customHeight="1" x14ac:dyDescent="0.15"/>
    <row r="944" ht="12" customHeight="1" x14ac:dyDescent="0.15"/>
    <row r="945" ht="12" customHeight="1" x14ac:dyDescent="0.15"/>
    <row r="946" ht="12" customHeight="1" x14ac:dyDescent="0.15"/>
    <row r="947" ht="12" customHeight="1" x14ac:dyDescent="0.15"/>
    <row r="948" ht="12" customHeight="1" x14ac:dyDescent="0.15"/>
    <row r="949" ht="12" customHeight="1" x14ac:dyDescent="0.15"/>
    <row r="950" ht="12" customHeight="1" x14ac:dyDescent="0.15"/>
    <row r="951" ht="12" customHeight="1" x14ac:dyDescent="0.15"/>
    <row r="952" ht="12" customHeight="1" x14ac:dyDescent="0.15"/>
    <row r="953" ht="12" customHeight="1" x14ac:dyDescent="0.15"/>
    <row r="954" ht="12" customHeight="1" x14ac:dyDescent="0.15"/>
    <row r="955" ht="12" customHeight="1" x14ac:dyDescent="0.15"/>
    <row r="956" ht="12" customHeight="1" x14ac:dyDescent="0.15"/>
    <row r="957" ht="12" customHeight="1" x14ac:dyDescent="0.15"/>
    <row r="958" ht="12" customHeight="1" x14ac:dyDescent="0.15"/>
    <row r="959" ht="12" customHeight="1" x14ac:dyDescent="0.15"/>
    <row r="960" ht="12" customHeight="1" x14ac:dyDescent="0.15"/>
    <row r="961" ht="12" customHeight="1" x14ac:dyDescent="0.15"/>
    <row r="962" ht="12" customHeight="1" x14ac:dyDescent="0.15"/>
    <row r="963" ht="12" customHeight="1" x14ac:dyDescent="0.15"/>
    <row r="964" ht="12" customHeight="1" x14ac:dyDescent="0.15"/>
    <row r="965" ht="12" customHeight="1" x14ac:dyDescent="0.15"/>
    <row r="966" ht="12" customHeight="1" x14ac:dyDescent="0.15"/>
    <row r="967" ht="12" customHeight="1" x14ac:dyDescent="0.15"/>
    <row r="968" ht="12" customHeight="1" x14ac:dyDescent="0.15"/>
    <row r="969" ht="12" customHeight="1" x14ac:dyDescent="0.15"/>
    <row r="970" ht="12" customHeight="1" x14ac:dyDescent="0.15"/>
    <row r="971" ht="12" customHeight="1" x14ac:dyDescent="0.15"/>
    <row r="972" ht="12" customHeight="1" x14ac:dyDescent="0.15"/>
    <row r="973" ht="12" customHeight="1" x14ac:dyDescent="0.15"/>
    <row r="974" ht="12" customHeight="1" x14ac:dyDescent="0.15"/>
    <row r="975" ht="12" customHeight="1" x14ac:dyDescent="0.15"/>
    <row r="976" ht="12" customHeight="1" x14ac:dyDescent="0.15"/>
    <row r="977" ht="12" customHeight="1" x14ac:dyDescent="0.15"/>
    <row r="978" ht="12" customHeight="1" x14ac:dyDescent="0.15"/>
    <row r="979" ht="12" customHeight="1" x14ac:dyDescent="0.15"/>
    <row r="980" ht="12" customHeight="1" x14ac:dyDescent="0.15"/>
    <row r="981" ht="12" customHeight="1" x14ac:dyDescent="0.15"/>
    <row r="982" ht="12" customHeight="1" x14ac:dyDescent="0.15"/>
    <row r="983" ht="12" customHeight="1" x14ac:dyDescent="0.15"/>
    <row r="984" ht="12" customHeight="1" x14ac:dyDescent="0.15"/>
    <row r="985" ht="12" customHeight="1" x14ac:dyDescent="0.15"/>
    <row r="986" ht="12" customHeight="1" x14ac:dyDescent="0.15"/>
    <row r="987" ht="12" customHeight="1" x14ac:dyDescent="0.15"/>
    <row r="988" ht="12" customHeight="1" x14ac:dyDescent="0.15"/>
    <row r="989" ht="12" customHeight="1" x14ac:dyDescent="0.15"/>
    <row r="990" ht="12" customHeight="1" x14ac:dyDescent="0.15"/>
    <row r="991" ht="12" customHeight="1" x14ac:dyDescent="0.15"/>
    <row r="992" ht="12" customHeight="1" x14ac:dyDescent="0.15"/>
    <row r="993" ht="12" customHeight="1" x14ac:dyDescent="0.15"/>
    <row r="994" ht="12" customHeight="1" x14ac:dyDescent="0.15"/>
    <row r="995" ht="12" customHeight="1" x14ac:dyDescent="0.15"/>
    <row r="996" ht="12" customHeight="1" x14ac:dyDescent="0.15"/>
    <row r="997" ht="12" customHeight="1" x14ac:dyDescent="0.15"/>
    <row r="998" ht="12" customHeight="1" x14ac:dyDescent="0.15"/>
    <row r="999" ht="12" customHeight="1" x14ac:dyDescent="0.15"/>
    <row r="1000" ht="12" customHeight="1" x14ac:dyDescent="0.15"/>
    <row r="1001" ht="12" customHeight="1" x14ac:dyDescent="0.15"/>
    <row r="1002" ht="12" customHeight="1" x14ac:dyDescent="0.15"/>
    <row r="1003" ht="12" customHeight="1" x14ac:dyDescent="0.15"/>
    <row r="1004" ht="12" customHeight="1" x14ac:dyDescent="0.15"/>
  </sheetData>
  <mergeCells count="3">
    <mergeCell ref="B2:E2"/>
    <mergeCell ref="F2:I2"/>
    <mergeCell ref="J2:K2"/>
  </mergeCells>
  <phoneticPr fontId="3"/>
  <pageMargins left="0.78740157480314965" right="0.78740157480314965" top="0.98425196850393704" bottom="0.98425196850393704" header="0.51181102362204722" footer="0.51181102362204722"/>
  <pageSetup paperSize="9" scale="78" orientation="portrait"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27"/>
  <sheetViews>
    <sheetView view="pageBreakPreview" zoomScale="80" zoomScaleNormal="100" workbookViewId="0">
      <selection activeCell="B29" sqref="B29"/>
    </sheetView>
  </sheetViews>
  <sheetFormatPr defaultRowHeight="13.5" x14ac:dyDescent="0.15"/>
  <cols>
    <col min="1" max="1" width="15.625" customWidth="1"/>
    <col min="2" max="11" width="9.375" customWidth="1"/>
  </cols>
  <sheetData>
    <row r="1" spans="1:11" ht="12" customHeight="1" x14ac:dyDescent="0.15">
      <c r="A1" s="962" t="s">
        <v>1134</v>
      </c>
      <c r="B1" s="1"/>
      <c r="C1" s="1"/>
      <c r="D1" s="1"/>
      <c r="E1" s="1"/>
      <c r="F1" s="1"/>
      <c r="G1" s="1"/>
      <c r="H1" s="1"/>
      <c r="I1" s="1"/>
      <c r="J1" s="1"/>
      <c r="K1" s="1"/>
    </row>
    <row r="2" spans="1:11" ht="12" customHeight="1" x14ac:dyDescent="0.15">
      <c r="A2" s="144"/>
      <c r="B2" s="214" t="s">
        <v>7</v>
      </c>
      <c r="C2" s="1013"/>
      <c r="D2" s="1013"/>
      <c r="E2" s="1012"/>
      <c r="F2" s="214" t="s">
        <v>8</v>
      </c>
      <c r="G2" s="1013"/>
      <c r="H2" s="1013"/>
      <c r="I2" s="1012"/>
      <c r="J2" s="214" t="s">
        <v>114</v>
      </c>
      <c r="K2" s="209"/>
    </row>
    <row r="3" spans="1:11" ht="12" customHeight="1" x14ac:dyDescent="0.15">
      <c r="A3" s="136"/>
      <c r="B3" s="111" t="s">
        <v>699</v>
      </c>
      <c r="C3" s="114" t="s">
        <v>1133</v>
      </c>
      <c r="D3" s="114" t="s">
        <v>210</v>
      </c>
      <c r="E3" s="932" t="s">
        <v>210</v>
      </c>
      <c r="F3" s="111" t="s">
        <v>699</v>
      </c>
      <c r="G3" s="114" t="s">
        <v>1133</v>
      </c>
      <c r="H3" s="114" t="s">
        <v>210</v>
      </c>
      <c r="I3" s="114" t="s">
        <v>210</v>
      </c>
      <c r="J3" s="932" t="s">
        <v>210</v>
      </c>
      <c r="K3" s="118" t="s">
        <v>210</v>
      </c>
    </row>
    <row r="4" spans="1:11" ht="12" customHeight="1" x14ac:dyDescent="0.15">
      <c r="A4" s="136"/>
      <c r="B4" s="834" t="s">
        <v>696</v>
      </c>
      <c r="C4" s="112" t="s">
        <v>1132</v>
      </c>
      <c r="D4" s="112" t="s">
        <v>1131</v>
      </c>
      <c r="E4" s="932" t="s">
        <v>1127</v>
      </c>
      <c r="F4" s="834" t="s">
        <v>696</v>
      </c>
      <c r="G4" s="112" t="s">
        <v>1132</v>
      </c>
      <c r="H4" s="112" t="s">
        <v>1131</v>
      </c>
      <c r="I4" s="112" t="s">
        <v>1127</v>
      </c>
      <c r="J4" s="932" t="s">
        <v>1130</v>
      </c>
      <c r="K4" s="111" t="s">
        <v>1130</v>
      </c>
    </row>
    <row r="5" spans="1:11" ht="12" customHeight="1" x14ac:dyDescent="0.15">
      <c r="A5" s="136"/>
      <c r="B5" s="111" t="s">
        <v>695</v>
      </c>
      <c r="C5" s="112"/>
      <c r="D5" s="112"/>
      <c r="E5" s="932"/>
      <c r="F5" s="111" t="s">
        <v>695</v>
      </c>
      <c r="G5" s="112"/>
      <c r="H5" s="112"/>
      <c r="I5" s="112"/>
      <c r="J5" s="932"/>
      <c r="K5" s="111"/>
    </row>
    <row r="6" spans="1:11" ht="12" customHeight="1" x14ac:dyDescent="0.15">
      <c r="A6" s="143"/>
      <c r="B6" s="110" t="s">
        <v>1129</v>
      </c>
      <c r="C6" s="110" t="s">
        <v>1129</v>
      </c>
      <c r="D6" s="110"/>
      <c r="E6" s="123"/>
      <c r="F6" s="110" t="s">
        <v>1129</v>
      </c>
      <c r="G6" s="110" t="s">
        <v>1129</v>
      </c>
      <c r="H6" s="110"/>
      <c r="I6" s="110"/>
      <c r="J6" s="123" t="s">
        <v>1128</v>
      </c>
      <c r="K6" s="109" t="s">
        <v>1127</v>
      </c>
    </row>
    <row r="7" spans="1:11" ht="12" customHeight="1" x14ac:dyDescent="0.15">
      <c r="A7" s="732" t="s">
        <v>1126</v>
      </c>
      <c r="B7" s="1000">
        <v>281</v>
      </c>
      <c r="C7" s="515">
        <v>76</v>
      </c>
      <c r="D7" s="1001">
        <v>27.046263345195733</v>
      </c>
      <c r="E7" s="515">
        <v>47</v>
      </c>
      <c r="F7" s="1011">
        <v>312</v>
      </c>
      <c r="G7" s="1000">
        <v>82</v>
      </c>
      <c r="H7" s="1001">
        <v>26.282051282051285</v>
      </c>
      <c r="I7" s="1000">
        <v>47</v>
      </c>
      <c r="J7" s="613">
        <v>-0.76421206314444845</v>
      </c>
      <c r="K7" s="365">
        <v>30</v>
      </c>
    </row>
    <row r="8" spans="1:11" ht="12" customHeight="1" x14ac:dyDescent="0.15">
      <c r="A8" s="732" t="s">
        <v>1125</v>
      </c>
      <c r="B8" s="1000">
        <v>57</v>
      </c>
      <c r="C8" s="515">
        <v>22</v>
      </c>
      <c r="D8" s="1001">
        <v>38.596491228070171</v>
      </c>
      <c r="E8" s="515">
        <v>40</v>
      </c>
      <c r="F8" s="1002">
        <v>88</v>
      </c>
      <c r="G8" s="1000">
        <v>35</v>
      </c>
      <c r="H8" s="1001">
        <v>39.772727272727273</v>
      </c>
      <c r="I8" s="1000">
        <v>41</v>
      </c>
      <c r="J8" s="613">
        <v>1.1762360446571023</v>
      </c>
      <c r="K8" s="365">
        <v>19</v>
      </c>
    </row>
    <row r="9" spans="1:11" ht="12" customHeight="1" x14ac:dyDescent="0.15">
      <c r="A9" s="732" t="s">
        <v>1124</v>
      </c>
      <c r="B9" s="1000">
        <v>64</v>
      </c>
      <c r="C9" s="515">
        <v>28</v>
      </c>
      <c r="D9" s="1001">
        <v>43.75</v>
      </c>
      <c r="E9" s="515">
        <v>30</v>
      </c>
      <c r="F9" s="1002">
        <v>87</v>
      </c>
      <c r="G9" s="1000">
        <v>41</v>
      </c>
      <c r="H9" s="1001">
        <v>47.126436781609193</v>
      </c>
      <c r="I9" s="1000">
        <v>23</v>
      </c>
      <c r="J9" s="613">
        <v>3.3764367816091934</v>
      </c>
      <c r="K9" s="365">
        <v>9</v>
      </c>
    </row>
    <row r="10" spans="1:11" ht="12" customHeight="1" x14ac:dyDescent="0.15">
      <c r="A10" s="732" t="s">
        <v>1123</v>
      </c>
      <c r="B10" s="1000">
        <v>89</v>
      </c>
      <c r="C10" s="515">
        <v>33</v>
      </c>
      <c r="D10" s="1001">
        <v>37.078651685393261</v>
      </c>
      <c r="E10" s="515">
        <v>44</v>
      </c>
      <c r="F10" s="1002">
        <v>118</v>
      </c>
      <c r="G10" s="1000">
        <v>43</v>
      </c>
      <c r="H10" s="1001">
        <v>36.440677966101696</v>
      </c>
      <c r="I10" s="1000">
        <v>45</v>
      </c>
      <c r="J10" s="613">
        <v>-0.63797371929156554</v>
      </c>
      <c r="K10" s="365">
        <v>28</v>
      </c>
    </row>
    <row r="11" spans="1:11" ht="12" customHeight="1" x14ac:dyDescent="0.15">
      <c r="A11" s="1007" t="s">
        <v>1122</v>
      </c>
      <c r="B11" s="1003">
        <v>46</v>
      </c>
      <c r="C11" s="779">
        <v>16</v>
      </c>
      <c r="D11" s="1005">
        <v>34.782608695652172</v>
      </c>
      <c r="E11" s="779">
        <v>46</v>
      </c>
      <c r="F11" s="1002">
        <v>66</v>
      </c>
      <c r="G11" s="1003">
        <v>28</v>
      </c>
      <c r="H11" s="1005">
        <v>42.424242424242422</v>
      </c>
      <c r="I11" s="1003">
        <v>38</v>
      </c>
      <c r="J11" s="1004">
        <v>7.64163372859025</v>
      </c>
      <c r="K11" s="1003">
        <v>2</v>
      </c>
    </row>
    <row r="12" spans="1:11" ht="12" customHeight="1" x14ac:dyDescent="0.15">
      <c r="A12" s="732" t="s">
        <v>1121</v>
      </c>
      <c r="B12" s="1000">
        <v>48</v>
      </c>
      <c r="C12" s="515">
        <v>18</v>
      </c>
      <c r="D12" s="1001">
        <v>37.5</v>
      </c>
      <c r="E12" s="515">
        <v>43</v>
      </c>
      <c r="F12" s="1010">
        <v>68</v>
      </c>
      <c r="G12" s="1000">
        <v>30</v>
      </c>
      <c r="H12" s="1001">
        <v>44.117647058823529</v>
      </c>
      <c r="I12" s="1000">
        <v>32</v>
      </c>
      <c r="J12" s="613">
        <v>6.617647058823529</v>
      </c>
      <c r="K12" s="365">
        <v>4</v>
      </c>
    </row>
    <row r="13" spans="1:11" ht="12" customHeight="1" x14ac:dyDescent="0.15">
      <c r="A13" s="732" t="s">
        <v>1120</v>
      </c>
      <c r="B13" s="1000">
        <v>92</v>
      </c>
      <c r="C13" s="515">
        <v>40</v>
      </c>
      <c r="D13" s="1001">
        <v>43.478260869565219</v>
      </c>
      <c r="E13" s="515">
        <v>32</v>
      </c>
      <c r="F13" s="1002">
        <v>114</v>
      </c>
      <c r="G13" s="1000">
        <v>56</v>
      </c>
      <c r="H13" s="1001">
        <v>49.122807017543856</v>
      </c>
      <c r="I13" s="1000">
        <v>14</v>
      </c>
      <c r="J13" s="613">
        <v>5.6445461479786374</v>
      </c>
      <c r="K13" s="365">
        <v>7</v>
      </c>
    </row>
    <row r="14" spans="1:11" ht="12" customHeight="1" x14ac:dyDescent="0.15">
      <c r="A14" s="732" t="s">
        <v>1119</v>
      </c>
      <c r="B14" s="1000">
        <v>122</v>
      </c>
      <c r="C14" s="515">
        <v>52</v>
      </c>
      <c r="D14" s="1001">
        <v>42.622950819672127</v>
      </c>
      <c r="E14" s="515">
        <v>35</v>
      </c>
      <c r="F14" s="1002">
        <v>178</v>
      </c>
      <c r="G14" s="1000">
        <v>77</v>
      </c>
      <c r="H14" s="1001">
        <v>43.258426966292134</v>
      </c>
      <c r="I14" s="1000">
        <v>36</v>
      </c>
      <c r="J14" s="613">
        <v>0.6354761466200074</v>
      </c>
      <c r="K14" s="365">
        <v>22</v>
      </c>
    </row>
    <row r="15" spans="1:11" ht="12" customHeight="1" x14ac:dyDescent="0.15">
      <c r="A15" s="732" t="s">
        <v>1118</v>
      </c>
      <c r="B15" s="1000">
        <v>90</v>
      </c>
      <c r="C15" s="515">
        <v>34</v>
      </c>
      <c r="D15" s="1001">
        <v>37.777777777777779</v>
      </c>
      <c r="E15" s="515">
        <v>42</v>
      </c>
      <c r="F15" s="1002">
        <v>126</v>
      </c>
      <c r="G15" s="1000">
        <v>48</v>
      </c>
      <c r="H15" s="1001">
        <v>38.095238095238095</v>
      </c>
      <c r="I15" s="1000">
        <v>43</v>
      </c>
      <c r="J15" s="613">
        <v>0.31746031746031633</v>
      </c>
      <c r="K15" s="365">
        <v>23</v>
      </c>
    </row>
    <row r="16" spans="1:11" ht="12" customHeight="1" x14ac:dyDescent="0.15">
      <c r="A16" s="1007" t="s">
        <v>1117</v>
      </c>
      <c r="B16" s="1003">
        <v>99</v>
      </c>
      <c r="C16" s="779">
        <v>51</v>
      </c>
      <c r="D16" s="1005">
        <v>51.515151515151516</v>
      </c>
      <c r="E16" s="779">
        <v>6</v>
      </c>
      <c r="F16" s="1006">
        <v>133</v>
      </c>
      <c r="G16" s="1003">
        <v>62</v>
      </c>
      <c r="H16" s="1005">
        <v>46.616541353383454</v>
      </c>
      <c r="I16" s="1000">
        <v>25</v>
      </c>
      <c r="J16" s="613">
        <v>-4.8986101617680617</v>
      </c>
      <c r="K16" s="365">
        <v>43</v>
      </c>
    </row>
    <row r="17" spans="1:11" ht="12" customHeight="1" x14ac:dyDescent="0.15">
      <c r="A17" s="732" t="s">
        <v>1116</v>
      </c>
      <c r="B17" s="1000">
        <v>201</v>
      </c>
      <c r="C17" s="515">
        <v>95</v>
      </c>
      <c r="D17" s="1001">
        <v>47.263681592039802</v>
      </c>
      <c r="E17" s="515">
        <v>20</v>
      </c>
      <c r="F17" s="1002">
        <v>277</v>
      </c>
      <c r="G17" s="1000">
        <v>118</v>
      </c>
      <c r="H17" s="1001">
        <v>42.599277978339352</v>
      </c>
      <c r="I17" s="1008">
        <v>37</v>
      </c>
      <c r="J17" s="1009">
        <v>-4.6644036137004505</v>
      </c>
      <c r="K17" s="1008">
        <v>42</v>
      </c>
    </row>
    <row r="18" spans="1:11" ht="12" customHeight="1" x14ac:dyDescent="0.15">
      <c r="A18" s="732" t="s">
        <v>1115</v>
      </c>
      <c r="B18" s="1000">
        <v>192</v>
      </c>
      <c r="C18" s="515">
        <v>70</v>
      </c>
      <c r="D18" s="1001">
        <v>36.458333333333329</v>
      </c>
      <c r="E18" s="515">
        <v>45</v>
      </c>
      <c r="F18" s="1002">
        <v>269</v>
      </c>
      <c r="G18" s="1000">
        <v>97</v>
      </c>
      <c r="H18" s="1001">
        <v>36.059479553903344</v>
      </c>
      <c r="I18" s="1000">
        <v>46</v>
      </c>
      <c r="J18" s="255">
        <v>-0.39885377942998446</v>
      </c>
      <c r="K18" s="1000">
        <v>27</v>
      </c>
    </row>
    <row r="19" spans="1:11" ht="12" customHeight="1" x14ac:dyDescent="0.15">
      <c r="A19" s="732" t="s">
        <v>1114</v>
      </c>
      <c r="B19" s="1000">
        <v>268</v>
      </c>
      <c r="C19" s="515">
        <v>131</v>
      </c>
      <c r="D19" s="1001">
        <v>48.880597014925378</v>
      </c>
      <c r="E19" s="515">
        <v>16</v>
      </c>
      <c r="F19" s="1002">
        <v>382</v>
      </c>
      <c r="G19" s="1000">
        <v>152</v>
      </c>
      <c r="H19" s="1001">
        <v>39.790575916230367</v>
      </c>
      <c r="I19" s="1000">
        <v>40</v>
      </c>
      <c r="J19" s="255">
        <v>-9.0900210986950114</v>
      </c>
      <c r="K19" s="1000">
        <v>46</v>
      </c>
    </row>
    <row r="20" spans="1:11" ht="12" customHeight="1" x14ac:dyDescent="0.15">
      <c r="A20" s="732" t="s">
        <v>1113</v>
      </c>
      <c r="B20" s="1000">
        <v>241</v>
      </c>
      <c r="C20" s="515">
        <v>136</v>
      </c>
      <c r="D20" s="1001">
        <v>56.431535269709542</v>
      </c>
      <c r="E20" s="515">
        <v>2</v>
      </c>
      <c r="F20" s="1002">
        <v>309</v>
      </c>
      <c r="G20" s="1000">
        <v>144</v>
      </c>
      <c r="H20" s="1001">
        <v>46.601941747572816</v>
      </c>
      <c r="I20" s="1000">
        <v>26</v>
      </c>
      <c r="J20" s="255">
        <v>-9.8295935221367259</v>
      </c>
      <c r="K20" s="1000">
        <v>47</v>
      </c>
    </row>
    <row r="21" spans="1:11" ht="12" customHeight="1" x14ac:dyDescent="0.15">
      <c r="A21" s="1007" t="s">
        <v>1112</v>
      </c>
      <c r="B21" s="1003">
        <v>125</v>
      </c>
      <c r="C21" s="779">
        <v>53</v>
      </c>
      <c r="D21" s="1005">
        <v>42.4</v>
      </c>
      <c r="E21" s="779">
        <v>36</v>
      </c>
      <c r="F21" s="1002">
        <v>159</v>
      </c>
      <c r="G21" s="1003">
        <v>71</v>
      </c>
      <c r="H21" s="1005">
        <v>44.654088050314463</v>
      </c>
      <c r="I21" s="1003">
        <v>31</v>
      </c>
      <c r="J21" s="1004">
        <v>2.2540880503144649</v>
      </c>
      <c r="K21" s="1003">
        <v>15</v>
      </c>
    </row>
    <row r="22" spans="1:11" ht="12" customHeight="1" x14ac:dyDescent="0.15">
      <c r="A22" s="732" t="s">
        <v>1111</v>
      </c>
      <c r="B22" s="1000">
        <v>60</v>
      </c>
      <c r="C22" s="515">
        <v>23</v>
      </c>
      <c r="D22" s="1001">
        <v>38.333333333333336</v>
      </c>
      <c r="E22" s="515">
        <v>41</v>
      </c>
      <c r="F22" s="1010">
        <v>63</v>
      </c>
      <c r="G22" s="1000">
        <v>23</v>
      </c>
      <c r="H22" s="1001">
        <v>36.507936507936506</v>
      </c>
      <c r="I22" s="1000">
        <v>44</v>
      </c>
      <c r="J22" s="613">
        <v>-1.8253968253968296</v>
      </c>
      <c r="K22" s="365">
        <v>35</v>
      </c>
    </row>
    <row r="23" spans="1:11" ht="12" customHeight="1" x14ac:dyDescent="0.15">
      <c r="A23" s="732" t="s">
        <v>1110</v>
      </c>
      <c r="B23" s="1000">
        <v>63</v>
      </c>
      <c r="C23" s="515">
        <v>27</v>
      </c>
      <c r="D23" s="1001">
        <v>42.857142857142854</v>
      </c>
      <c r="E23" s="515">
        <v>33</v>
      </c>
      <c r="F23" s="1002">
        <v>81</v>
      </c>
      <c r="G23" s="1000">
        <v>37</v>
      </c>
      <c r="H23" s="1001">
        <v>45.679012345679013</v>
      </c>
      <c r="I23" s="1000">
        <v>27</v>
      </c>
      <c r="J23" s="613">
        <v>2.8218694885361586</v>
      </c>
      <c r="K23" s="365">
        <v>12</v>
      </c>
    </row>
    <row r="24" spans="1:11" ht="12" customHeight="1" x14ac:dyDescent="0.15">
      <c r="A24" s="732" t="s">
        <v>1109</v>
      </c>
      <c r="B24" s="1000">
        <v>49</v>
      </c>
      <c r="C24" s="515">
        <v>21</v>
      </c>
      <c r="D24" s="1001">
        <v>42.857142857142854</v>
      </c>
      <c r="E24" s="515">
        <v>33</v>
      </c>
      <c r="F24" s="1002">
        <v>61</v>
      </c>
      <c r="G24" s="1000">
        <v>31</v>
      </c>
      <c r="H24" s="1001">
        <v>50.819672131147541</v>
      </c>
      <c r="I24" s="1000">
        <v>4</v>
      </c>
      <c r="J24" s="613">
        <v>7.9625292740046874</v>
      </c>
      <c r="K24" s="365">
        <v>1</v>
      </c>
    </row>
    <row r="25" spans="1:11" ht="12" customHeight="1" x14ac:dyDescent="0.15">
      <c r="A25" s="732" t="s">
        <v>1108</v>
      </c>
      <c r="B25" s="1000">
        <v>49</v>
      </c>
      <c r="C25" s="515">
        <v>22</v>
      </c>
      <c r="D25" s="1001">
        <v>44.897959183673471</v>
      </c>
      <c r="E25" s="515">
        <v>26</v>
      </c>
      <c r="F25" s="1002">
        <v>67</v>
      </c>
      <c r="G25" s="1000">
        <v>32</v>
      </c>
      <c r="H25" s="1001">
        <v>47.761194029850742</v>
      </c>
      <c r="I25" s="1000">
        <v>21</v>
      </c>
      <c r="J25" s="613">
        <v>2.8632348461772708</v>
      </c>
      <c r="K25" s="365">
        <v>11</v>
      </c>
    </row>
    <row r="26" spans="1:11" ht="12" customHeight="1" x14ac:dyDescent="0.15">
      <c r="A26" s="1007" t="s">
        <v>1107</v>
      </c>
      <c r="B26" s="1003">
        <v>129</v>
      </c>
      <c r="C26" s="779">
        <v>67</v>
      </c>
      <c r="D26" s="1005">
        <v>51.937984496124031</v>
      </c>
      <c r="E26" s="779">
        <v>5</v>
      </c>
      <c r="F26" s="1006">
        <v>171</v>
      </c>
      <c r="G26" s="1003">
        <v>86</v>
      </c>
      <c r="H26" s="1005">
        <v>50.292397660818708</v>
      </c>
      <c r="I26" s="1000">
        <v>6</v>
      </c>
      <c r="J26" s="613">
        <v>-1.6455868353053233</v>
      </c>
      <c r="K26" s="365">
        <v>34</v>
      </c>
    </row>
    <row r="27" spans="1:11" ht="12" customHeight="1" x14ac:dyDescent="0.15">
      <c r="A27" s="732" t="s">
        <v>1106</v>
      </c>
      <c r="B27" s="1000">
        <v>118</v>
      </c>
      <c r="C27" s="515">
        <v>60</v>
      </c>
      <c r="D27" s="1001">
        <v>50.847457627118644</v>
      </c>
      <c r="E27" s="515">
        <v>10</v>
      </c>
      <c r="F27" s="1002">
        <v>152</v>
      </c>
      <c r="G27" s="1000">
        <v>73</v>
      </c>
      <c r="H27" s="1001">
        <v>48.026315789473685</v>
      </c>
      <c r="I27" s="1008">
        <v>19</v>
      </c>
      <c r="J27" s="1009">
        <v>-2.8211418376449586</v>
      </c>
      <c r="K27" s="1008">
        <v>37</v>
      </c>
    </row>
    <row r="28" spans="1:11" ht="12" customHeight="1" x14ac:dyDescent="0.15">
      <c r="A28" s="732" t="s">
        <v>1105</v>
      </c>
      <c r="B28" s="1000">
        <v>193</v>
      </c>
      <c r="C28" s="515">
        <v>97</v>
      </c>
      <c r="D28" s="1001">
        <v>50.259067357512954</v>
      </c>
      <c r="E28" s="515">
        <v>11</v>
      </c>
      <c r="F28" s="1002">
        <v>244</v>
      </c>
      <c r="G28" s="1000">
        <v>121</v>
      </c>
      <c r="H28" s="1001">
        <v>49.590163934426229</v>
      </c>
      <c r="I28" s="1000">
        <v>12</v>
      </c>
      <c r="J28" s="255">
        <v>-0.66890342308672501</v>
      </c>
      <c r="K28" s="1000">
        <v>29</v>
      </c>
    </row>
    <row r="29" spans="1:11" ht="12" customHeight="1" x14ac:dyDescent="0.15">
      <c r="A29" s="732" t="s">
        <v>1104</v>
      </c>
      <c r="B29" s="1000">
        <v>300</v>
      </c>
      <c r="C29" s="515">
        <v>166</v>
      </c>
      <c r="D29" s="1001">
        <v>55.333333333333336</v>
      </c>
      <c r="E29" s="515">
        <v>3</v>
      </c>
      <c r="F29" s="1002">
        <v>375</v>
      </c>
      <c r="G29" s="1000">
        <v>207</v>
      </c>
      <c r="H29" s="1001">
        <v>55.2</v>
      </c>
      <c r="I29" s="1000">
        <v>1</v>
      </c>
      <c r="J29" s="255">
        <v>-0.13333333333333286</v>
      </c>
      <c r="K29" s="1000">
        <v>26</v>
      </c>
    </row>
    <row r="30" spans="1:11" ht="12" customHeight="1" x14ac:dyDescent="0.15">
      <c r="A30" s="732" t="s">
        <v>1103</v>
      </c>
      <c r="B30" s="1000">
        <v>103</v>
      </c>
      <c r="C30" s="515">
        <v>40</v>
      </c>
      <c r="D30" s="1001">
        <v>38.834951456310677</v>
      </c>
      <c r="E30" s="515">
        <v>39</v>
      </c>
      <c r="F30" s="1002">
        <v>153</v>
      </c>
      <c r="G30" s="1000">
        <v>69</v>
      </c>
      <c r="H30" s="1001">
        <v>45.098039215686278</v>
      </c>
      <c r="I30" s="1000">
        <v>30</v>
      </c>
      <c r="J30" s="255">
        <v>6.2630877593756011</v>
      </c>
      <c r="K30" s="1000">
        <v>5</v>
      </c>
    </row>
    <row r="31" spans="1:11" ht="12" customHeight="1" x14ac:dyDescent="0.15">
      <c r="A31" s="1007" t="s">
        <v>1102</v>
      </c>
      <c r="B31" s="1003">
        <v>76</v>
      </c>
      <c r="C31" s="779">
        <v>35</v>
      </c>
      <c r="D31" s="1005">
        <v>46.05263157894737</v>
      </c>
      <c r="E31" s="779">
        <v>23</v>
      </c>
      <c r="F31" s="1002">
        <v>81</v>
      </c>
      <c r="G31" s="1003">
        <v>39</v>
      </c>
      <c r="H31" s="1005">
        <v>48.148148148148145</v>
      </c>
      <c r="I31" s="1003">
        <v>17</v>
      </c>
      <c r="J31" s="1004">
        <v>2.0955165692007753</v>
      </c>
      <c r="K31" s="1003">
        <v>16</v>
      </c>
    </row>
    <row r="32" spans="1:11" ht="12" customHeight="1" x14ac:dyDescent="0.15">
      <c r="A32" s="732" t="s">
        <v>1101</v>
      </c>
      <c r="B32" s="1000">
        <v>97</v>
      </c>
      <c r="C32" s="515">
        <v>44</v>
      </c>
      <c r="D32" s="1001">
        <v>45.360824742268044</v>
      </c>
      <c r="E32" s="515">
        <v>24</v>
      </c>
      <c r="F32" s="1010">
        <v>115</v>
      </c>
      <c r="G32" s="1000">
        <v>55</v>
      </c>
      <c r="H32" s="1001">
        <v>47.826086956521742</v>
      </c>
      <c r="I32" s="1000">
        <v>20</v>
      </c>
      <c r="J32" s="613">
        <v>2.4652622142536984</v>
      </c>
      <c r="K32" s="365">
        <v>13</v>
      </c>
    </row>
    <row r="33" spans="1:11" ht="12" customHeight="1" x14ac:dyDescent="0.15">
      <c r="A33" s="732" t="s">
        <v>1100</v>
      </c>
      <c r="B33" s="1000">
        <v>189</v>
      </c>
      <c r="C33" s="515">
        <v>89</v>
      </c>
      <c r="D33" s="1001">
        <v>47.089947089947088</v>
      </c>
      <c r="E33" s="515">
        <v>21</v>
      </c>
      <c r="F33" s="1002">
        <v>307</v>
      </c>
      <c r="G33" s="1000">
        <v>133</v>
      </c>
      <c r="H33" s="1001">
        <v>43.322475570032573</v>
      </c>
      <c r="I33" s="1000">
        <v>35</v>
      </c>
      <c r="J33" s="613">
        <v>-3.7674715199145155</v>
      </c>
      <c r="K33" s="365">
        <v>40</v>
      </c>
    </row>
    <row r="34" spans="1:11" ht="12" customHeight="1" x14ac:dyDescent="0.15">
      <c r="A34" s="732" t="s">
        <v>1099</v>
      </c>
      <c r="B34" s="1000">
        <v>184</v>
      </c>
      <c r="C34" s="515">
        <v>83</v>
      </c>
      <c r="D34" s="1001">
        <v>45.108695652173914</v>
      </c>
      <c r="E34" s="515">
        <v>25</v>
      </c>
      <c r="F34" s="1002">
        <v>240</v>
      </c>
      <c r="G34" s="1000">
        <v>105</v>
      </c>
      <c r="H34" s="1001">
        <v>43.75</v>
      </c>
      <c r="I34" s="1000">
        <v>34</v>
      </c>
      <c r="J34" s="613">
        <v>-1.358695652173914</v>
      </c>
      <c r="K34" s="365">
        <v>31</v>
      </c>
    </row>
    <row r="35" spans="1:11" ht="12" customHeight="1" x14ac:dyDescent="0.15">
      <c r="A35" s="732" t="s">
        <v>1098</v>
      </c>
      <c r="B35" s="1000">
        <v>43</v>
      </c>
      <c r="C35" s="515">
        <v>22</v>
      </c>
      <c r="D35" s="1001">
        <v>51.162790697674424</v>
      </c>
      <c r="E35" s="515">
        <v>8</v>
      </c>
      <c r="F35" s="1002">
        <v>64</v>
      </c>
      <c r="G35" s="1000">
        <v>29</v>
      </c>
      <c r="H35" s="1001">
        <v>45.3125</v>
      </c>
      <c r="I35" s="1000">
        <v>29</v>
      </c>
      <c r="J35" s="613">
        <v>-5.8502906976744242</v>
      </c>
      <c r="K35" s="365">
        <v>44</v>
      </c>
    </row>
    <row r="36" spans="1:11" ht="12" customHeight="1" x14ac:dyDescent="0.15">
      <c r="A36" s="1007" t="s">
        <v>1097</v>
      </c>
      <c r="B36" s="1003">
        <v>55</v>
      </c>
      <c r="C36" s="779">
        <v>24</v>
      </c>
      <c r="D36" s="1005">
        <v>43.636363636363633</v>
      </c>
      <c r="E36" s="779">
        <v>31</v>
      </c>
      <c r="F36" s="1006">
        <v>72</v>
      </c>
      <c r="G36" s="1003">
        <v>29</v>
      </c>
      <c r="H36" s="1005">
        <v>40.277777777777779</v>
      </c>
      <c r="I36" s="1000">
        <v>39</v>
      </c>
      <c r="J36" s="613">
        <v>-3.3585858585858546</v>
      </c>
      <c r="K36" s="365">
        <v>38</v>
      </c>
    </row>
    <row r="37" spans="1:11" ht="12" customHeight="1" x14ac:dyDescent="0.15">
      <c r="A37" s="732" t="s">
        <v>1096</v>
      </c>
      <c r="B37" s="1000">
        <v>30</v>
      </c>
      <c r="C37" s="515">
        <v>15</v>
      </c>
      <c r="D37" s="1001">
        <v>50</v>
      </c>
      <c r="E37" s="515">
        <v>12</v>
      </c>
      <c r="F37" s="1002">
        <v>46</v>
      </c>
      <c r="G37" s="1000">
        <v>21</v>
      </c>
      <c r="H37" s="1001">
        <v>45.652173913043477</v>
      </c>
      <c r="I37" s="1008">
        <v>28</v>
      </c>
      <c r="J37" s="1009">
        <v>-4.3478260869565233</v>
      </c>
      <c r="K37" s="1008">
        <v>41</v>
      </c>
    </row>
    <row r="38" spans="1:11" ht="12" customHeight="1" x14ac:dyDescent="0.15">
      <c r="A38" s="732" t="s">
        <v>1095</v>
      </c>
      <c r="B38" s="1000">
        <v>41</v>
      </c>
      <c r="C38" s="515">
        <v>22</v>
      </c>
      <c r="D38" s="1001">
        <v>53.658536585365859</v>
      </c>
      <c r="E38" s="515">
        <v>4</v>
      </c>
      <c r="F38" s="1002">
        <v>58</v>
      </c>
      <c r="G38" s="1000">
        <v>30</v>
      </c>
      <c r="H38" s="1001">
        <v>51.724137931034484</v>
      </c>
      <c r="I38" s="1000">
        <v>3</v>
      </c>
      <c r="J38" s="255">
        <v>-1.9343986543313747</v>
      </c>
      <c r="K38" s="1000">
        <v>36</v>
      </c>
    </row>
    <row r="39" spans="1:11" ht="12" customHeight="1" x14ac:dyDescent="0.15">
      <c r="A39" s="732" t="s">
        <v>1094</v>
      </c>
      <c r="B39" s="1000">
        <v>107</v>
      </c>
      <c r="C39" s="515">
        <v>53</v>
      </c>
      <c r="D39" s="1001">
        <v>49.532710280373834</v>
      </c>
      <c r="E39" s="515">
        <v>13</v>
      </c>
      <c r="F39" s="1002">
        <v>121</v>
      </c>
      <c r="G39" s="1000">
        <v>60</v>
      </c>
      <c r="H39" s="1001">
        <v>49.586776859504134</v>
      </c>
      <c r="I39" s="1000">
        <v>13</v>
      </c>
      <c r="J39" s="255">
        <v>5.4066579130299885E-2</v>
      </c>
      <c r="K39" s="1000">
        <v>24</v>
      </c>
    </row>
    <row r="40" spans="1:11" ht="12" customHeight="1" x14ac:dyDescent="0.15">
      <c r="A40" s="732" t="s">
        <v>1093</v>
      </c>
      <c r="B40" s="1000">
        <v>134</v>
      </c>
      <c r="C40" s="515">
        <v>66</v>
      </c>
      <c r="D40" s="1001">
        <v>49.253731343283583</v>
      </c>
      <c r="E40" s="515">
        <v>15</v>
      </c>
      <c r="F40" s="1002">
        <v>168</v>
      </c>
      <c r="G40" s="1000">
        <v>84</v>
      </c>
      <c r="H40" s="1001">
        <v>50</v>
      </c>
      <c r="I40" s="1000">
        <v>7</v>
      </c>
      <c r="J40" s="255">
        <v>0.74626865671641696</v>
      </c>
      <c r="K40" s="1000">
        <v>21</v>
      </c>
    </row>
    <row r="41" spans="1:11" ht="12" customHeight="1" x14ac:dyDescent="0.15">
      <c r="A41" s="1007" t="s">
        <v>1092</v>
      </c>
      <c r="B41" s="1003">
        <v>77</v>
      </c>
      <c r="C41" s="779">
        <v>37</v>
      </c>
      <c r="D41" s="1005">
        <v>48.051948051948052</v>
      </c>
      <c r="E41" s="779">
        <v>18</v>
      </c>
      <c r="F41" s="1002">
        <v>110</v>
      </c>
      <c r="G41" s="1003">
        <v>54</v>
      </c>
      <c r="H41" s="1005">
        <v>49.090909090909093</v>
      </c>
      <c r="I41" s="1003">
        <v>15</v>
      </c>
      <c r="J41" s="1004">
        <v>1.0389610389610411</v>
      </c>
      <c r="K41" s="1003">
        <v>20</v>
      </c>
    </row>
    <row r="42" spans="1:11" ht="12" customHeight="1" x14ac:dyDescent="0.15">
      <c r="A42" s="732" t="s">
        <v>1091</v>
      </c>
      <c r="B42" s="1000">
        <v>37</v>
      </c>
      <c r="C42" s="515">
        <v>15</v>
      </c>
      <c r="D42" s="1001">
        <v>40.54054054054054</v>
      </c>
      <c r="E42" s="515">
        <v>38</v>
      </c>
      <c r="F42" s="1010">
        <v>52</v>
      </c>
      <c r="G42" s="1000">
        <v>25</v>
      </c>
      <c r="H42" s="1001">
        <v>48.07692307692308</v>
      </c>
      <c r="I42" s="1000">
        <v>18</v>
      </c>
      <c r="J42" s="613">
        <v>7.5363825363825399</v>
      </c>
      <c r="K42" s="365">
        <v>3</v>
      </c>
    </row>
    <row r="43" spans="1:11" ht="12" customHeight="1" x14ac:dyDescent="0.15">
      <c r="A43" s="732" t="s">
        <v>1090</v>
      </c>
      <c r="B43" s="1000">
        <v>60</v>
      </c>
      <c r="C43" s="515">
        <v>28</v>
      </c>
      <c r="D43" s="1001">
        <v>46.666666666666664</v>
      </c>
      <c r="E43" s="515">
        <v>22</v>
      </c>
      <c r="F43" s="1002">
        <v>62</v>
      </c>
      <c r="G43" s="1000">
        <v>30</v>
      </c>
      <c r="H43" s="1001">
        <v>48.387096774193552</v>
      </c>
      <c r="I43" s="1000">
        <v>16</v>
      </c>
      <c r="J43" s="613">
        <v>1.7204301075268873</v>
      </c>
      <c r="K43" s="365">
        <v>17</v>
      </c>
    </row>
    <row r="44" spans="1:11" ht="12" customHeight="1" x14ac:dyDescent="0.15">
      <c r="A44" s="732" t="s">
        <v>1089</v>
      </c>
      <c r="B44" s="1000">
        <v>73</v>
      </c>
      <c r="C44" s="515">
        <v>36</v>
      </c>
      <c r="D44" s="1001">
        <v>49.315068493150683</v>
      </c>
      <c r="E44" s="515">
        <v>14</v>
      </c>
      <c r="F44" s="1002">
        <v>89</v>
      </c>
      <c r="G44" s="1000">
        <v>48</v>
      </c>
      <c r="H44" s="1001">
        <v>53.932584269662918</v>
      </c>
      <c r="I44" s="1000">
        <v>2</v>
      </c>
      <c r="J44" s="613">
        <v>4.617515776512235</v>
      </c>
      <c r="K44" s="365">
        <v>8</v>
      </c>
    </row>
    <row r="45" spans="1:11" ht="12" customHeight="1" x14ac:dyDescent="0.15">
      <c r="A45" s="732" t="s">
        <v>1088</v>
      </c>
      <c r="B45" s="1000">
        <v>41</v>
      </c>
      <c r="C45" s="515">
        <v>18</v>
      </c>
      <c r="D45" s="1001">
        <v>43.902439024390247</v>
      </c>
      <c r="E45" s="515">
        <v>29</v>
      </c>
      <c r="F45" s="1002">
        <v>55</v>
      </c>
      <c r="G45" s="1000">
        <v>26</v>
      </c>
      <c r="H45" s="1001">
        <v>47.272727272727273</v>
      </c>
      <c r="I45" s="1000">
        <v>22</v>
      </c>
      <c r="J45" s="613">
        <v>3.370288248337026</v>
      </c>
      <c r="K45" s="365">
        <v>10</v>
      </c>
    </row>
    <row r="46" spans="1:11" ht="12" customHeight="1" x14ac:dyDescent="0.15">
      <c r="A46" s="1007" t="s">
        <v>1087</v>
      </c>
      <c r="B46" s="1003">
        <v>174</v>
      </c>
      <c r="C46" s="779">
        <v>71</v>
      </c>
      <c r="D46" s="1005">
        <v>40.804597701149426</v>
      </c>
      <c r="E46" s="779">
        <v>37</v>
      </c>
      <c r="F46" s="1006">
        <v>222</v>
      </c>
      <c r="G46" s="1003">
        <v>87</v>
      </c>
      <c r="H46" s="1005">
        <v>39.189189189189186</v>
      </c>
      <c r="I46" s="1000">
        <v>42</v>
      </c>
      <c r="J46" s="613">
        <v>-1.6154085119602399</v>
      </c>
      <c r="K46" s="365">
        <v>33</v>
      </c>
    </row>
    <row r="47" spans="1:11" ht="12" customHeight="1" x14ac:dyDescent="0.15">
      <c r="A47" s="732" t="s">
        <v>1086</v>
      </c>
      <c r="B47" s="1000">
        <v>37</v>
      </c>
      <c r="C47" s="515">
        <v>18</v>
      </c>
      <c r="D47" s="1001">
        <v>48.648648648648653</v>
      </c>
      <c r="E47" s="515">
        <v>17</v>
      </c>
      <c r="F47" s="1002">
        <v>42</v>
      </c>
      <c r="G47" s="1000">
        <v>21</v>
      </c>
      <c r="H47" s="1001">
        <v>50</v>
      </c>
      <c r="I47" s="1008">
        <v>7</v>
      </c>
      <c r="J47" s="1009">
        <v>1.3513513513513473</v>
      </c>
      <c r="K47" s="1008">
        <v>18</v>
      </c>
    </row>
    <row r="48" spans="1:11" ht="12" customHeight="1" x14ac:dyDescent="0.15">
      <c r="A48" s="732" t="s">
        <v>1085</v>
      </c>
      <c r="B48" s="1000">
        <v>66</v>
      </c>
      <c r="C48" s="515">
        <v>34</v>
      </c>
      <c r="D48" s="1001">
        <v>51.515151515151516</v>
      </c>
      <c r="E48" s="515">
        <v>6</v>
      </c>
      <c r="F48" s="1002">
        <v>82</v>
      </c>
      <c r="G48" s="1000">
        <v>41</v>
      </c>
      <c r="H48" s="1001">
        <v>50</v>
      </c>
      <c r="I48" s="1000">
        <v>7</v>
      </c>
      <c r="J48" s="255">
        <v>-1.5151515151515156</v>
      </c>
      <c r="K48" s="1000">
        <v>32</v>
      </c>
    </row>
    <row r="49" spans="1:11" ht="12" customHeight="1" x14ac:dyDescent="0.15">
      <c r="A49" s="732" t="s">
        <v>1084</v>
      </c>
      <c r="B49" s="1000">
        <v>74</v>
      </c>
      <c r="C49" s="515">
        <v>35</v>
      </c>
      <c r="D49" s="1001">
        <v>47.297297297297298</v>
      </c>
      <c r="E49" s="515">
        <v>19</v>
      </c>
      <c r="F49" s="1002">
        <v>98</v>
      </c>
      <c r="G49" s="1000">
        <v>43</v>
      </c>
      <c r="H49" s="1001">
        <v>43.877551020408163</v>
      </c>
      <c r="I49" s="1000">
        <v>33</v>
      </c>
      <c r="J49" s="255">
        <v>-3.4197462768891356</v>
      </c>
      <c r="K49" s="1000">
        <v>39</v>
      </c>
    </row>
    <row r="50" spans="1:11" ht="12" customHeight="1" x14ac:dyDescent="0.15">
      <c r="A50" s="732" t="s">
        <v>1083</v>
      </c>
      <c r="B50" s="1000">
        <v>61</v>
      </c>
      <c r="C50" s="515">
        <v>27</v>
      </c>
      <c r="D50" s="1001">
        <v>44.26229508196721</v>
      </c>
      <c r="E50" s="515">
        <v>28</v>
      </c>
      <c r="F50" s="1002">
        <v>74</v>
      </c>
      <c r="G50" s="1000">
        <v>37</v>
      </c>
      <c r="H50" s="1001">
        <v>50</v>
      </c>
      <c r="I50" s="1000">
        <v>7</v>
      </c>
      <c r="J50" s="255">
        <v>5.7377049180327901</v>
      </c>
      <c r="K50" s="1000">
        <v>6</v>
      </c>
    </row>
    <row r="51" spans="1:11" ht="12" customHeight="1" x14ac:dyDescent="0.15">
      <c r="A51" s="1007" t="s">
        <v>1082</v>
      </c>
      <c r="B51" s="1003">
        <v>47</v>
      </c>
      <c r="C51" s="779">
        <v>21</v>
      </c>
      <c r="D51" s="1005">
        <v>44.680851063829785</v>
      </c>
      <c r="E51" s="779">
        <v>27</v>
      </c>
      <c r="F51" s="1006">
        <v>68</v>
      </c>
      <c r="G51" s="1003">
        <v>32</v>
      </c>
      <c r="H51" s="1005">
        <v>47.058823529411761</v>
      </c>
      <c r="I51" s="1003">
        <v>24</v>
      </c>
      <c r="J51" s="1004">
        <v>2.3779724655819763</v>
      </c>
      <c r="K51" s="1003">
        <v>14</v>
      </c>
    </row>
    <row r="52" spans="1:11" ht="12" customHeight="1" x14ac:dyDescent="0.15">
      <c r="A52" s="732" t="s">
        <v>1081</v>
      </c>
      <c r="B52" s="1000">
        <v>114</v>
      </c>
      <c r="C52" s="515">
        <v>58</v>
      </c>
      <c r="D52" s="1001">
        <v>50.877192982456144</v>
      </c>
      <c r="E52" s="515">
        <v>9</v>
      </c>
      <c r="F52" s="1002">
        <v>124</v>
      </c>
      <c r="G52" s="1000">
        <v>63</v>
      </c>
      <c r="H52" s="1001">
        <v>50.806451612903224</v>
      </c>
      <c r="I52" s="1000">
        <v>5</v>
      </c>
      <c r="J52" s="613">
        <v>-7.0741369552919764E-2</v>
      </c>
      <c r="K52" s="365">
        <v>25</v>
      </c>
    </row>
    <row r="53" spans="1:11" ht="12" customHeight="1" x14ac:dyDescent="0.15">
      <c r="A53" s="850" t="s">
        <v>1080</v>
      </c>
      <c r="B53" s="988">
        <v>41</v>
      </c>
      <c r="C53" s="776">
        <v>24</v>
      </c>
      <c r="D53" s="971">
        <v>58.536585365853654</v>
      </c>
      <c r="E53" s="776">
        <v>1</v>
      </c>
      <c r="F53" s="999">
        <v>62</v>
      </c>
      <c r="G53" s="988">
        <v>31</v>
      </c>
      <c r="H53" s="971">
        <v>50</v>
      </c>
      <c r="I53" s="988">
        <v>7</v>
      </c>
      <c r="J53" s="258">
        <v>-8.5365853658536537</v>
      </c>
      <c r="K53" s="988">
        <v>45</v>
      </c>
    </row>
    <row r="54" spans="1:11" ht="12" customHeight="1" x14ac:dyDescent="0.15"/>
    <row r="55" spans="1:11" ht="12" customHeight="1" x14ac:dyDescent="0.15"/>
    <row r="56" spans="1:11" ht="12" customHeight="1" x14ac:dyDescent="0.15"/>
    <row r="57" spans="1:11" ht="12" customHeight="1" x14ac:dyDescent="0.15"/>
    <row r="58" spans="1:11" ht="12" customHeight="1" x14ac:dyDescent="0.15"/>
    <row r="59" spans="1:11" ht="12" customHeight="1" x14ac:dyDescent="0.15"/>
    <row r="60" spans="1:11" ht="12" customHeight="1" x14ac:dyDescent="0.15"/>
    <row r="61" spans="1:11" ht="12" customHeight="1" x14ac:dyDescent="0.15"/>
    <row r="62" spans="1:11" ht="12" customHeight="1" x14ac:dyDescent="0.15"/>
    <row r="63" spans="1:11" ht="12" customHeight="1" x14ac:dyDescent="0.15"/>
    <row r="64" spans="1:11"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row r="75" ht="12" customHeight="1" x14ac:dyDescent="0.15"/>
    <row r="76" ht="12" customHeight="1" x14ac:dyDescent="0.15"/>
    <row r="77" ht="12" customHeight="1" x14ac:dyDescent="0.15"/>
    <row r="78" ht="12" customHeight="1" x14ac:dyDescent="0.15"/>
    <row r="79" ht="12" customHeight="1" x14ac:dyDescent="0.15"/>
    <row r="80"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row r="92" ht="12" customHeight="1" x14ac:dyDescent="0.15"/>
    <row r="93" ht="12" customHeight="1" x14ac:dyDescent="0.15"/>
    <row r="94" ht="12" customHeight="1" x14ac:dyDescent="0.15"/>
    <row r="95" ht="12" customHeight="1" x14ac:dyDescent="0.15"/>
    <row r="96" ht="12" customHeight="1" x14ac:dyDescent="0.15"/>
    <row r="97" ht="12" customHeight="1" x14ac:dyDescent="0.15"/>
    <row r="98" ht="12" customHeight="1" x14ac:dyDescent="0.15"/>
    <row r="99" ht="12" customHeight="1" x14ac:dyDescent="0.15"/>
    <row r="100" ht="12" customHeight="1" x14ac:dyDescent="0.15"/>
    <row r="101" ht="12" customHeight="1" x14ac:dyDescent="0.15"/>
    <row r="102" ht="12" customHeight="1" x14ac:dyDescent="0.15"/>
    <row r="103" ht="12" customHeight="1" x14ac:dyDescent="0.15"/>
    <row r="104" ht="12" customHeight="1" x14ac:dyDescent="0.15"/>
    <row r="105" ht="12" customHeight="1" x14ac:dyDescent="0.15"/>
    <row r="106" ht="12" customHeight="1" x14ac:dyDescent="0.15"/>
    <row r="107" ht="12" customHeight="1" x14ac:dyDescent="0.15"/>
    <row r="108" ht="12" customHeight="1" x14ac:dyDescent="0.15"/>
    <row r="109" ht="12" customHeight="1" x14ac:dyDescent="0.15"/>
    <row r="110" ht="12" customHeight="1" x14ac:dyDescent="0.15"/>
    <row r="111" ht="12" customHeight="1" x14ac:dyDescent="0.15"/>
    <row r="112" ht="12" customHeight="1" x14ac:dyDescent="0.15"/>
    <row r="113" ht="12" customHeight="1" x14ac:dyDescent="0.15"/>
    <row r="114" ht="12" customHeight="1" x14ac:dyDescent="0.15"/>
    <row r="115" ht="12" customHeight="1" x14ac:dyDescent="0.15"/>
    <row r="116" ht="12" customHeight="1" x14ac:dyDescent="0.15"/>
    <row r="117" ht="12" customHeight="1" x14ac:dyDescent="0.15"/>
    <row r="118" ht="12" customHeight="1" x14ac:dyDescent="0.15"/>
    <row r="119" ht="12" customHeight="1" x14ac:dyDescent="0.15"/>
    <row r="120" ht="12" customHeight="1" x14ac:dyDescent="0.15"/>
    <row r="121" ht="12" customHeight="1" x14ac:dyDescent="0.15"/>
    <row r="122" ht="12" customHeight="1" x14ac:dyDescent="0.15"/>
    <row r="123" ht="12" customHeight="1" x14ac:dyDescent="0.15"/>
    <row r="124" ht="12" customHeight="1" x14ac:dyDescent="0.15"/>
    <row r="125" ht="12" customHeight="1" x14ac:dyDescent="0.15"/>
    <row r="126" ht="12" customHeight="1" x14ac:dyDescent="0.15"/>
    <row r="127" ht="12" customHeight="1" x14ac:dyDescent="0.15"/>
    <row r="128" ht="12" customHeight="1" x14ac:dyDescent="0.15"/>
    <row r="129" ht="12" customHeight="1" x14ac:dyDescent="0.15"/>
    <row r="130" ht="12" customHeight="1" x14ac:dyDescent="0.15"/>
    <row r="131" ht="12" customHeight="1" x14ac:dyDescent="0.15"/>
    <row r="132" ht="12" customHeight="1" x14ac:dyDescent="0.15"/>
    <row r="133" ht="12" customHeight="1" x14ac:dyDescent="0.15"/>
    <row r="134" ht="12" customHeight="1" x14ac:dyDescent="0.15"/>
    <row r="135" ht="12" customHeight="1" x14ac:dyDescent="0.15"/>
    <row r="136" ht="12" customHeight="1" x14ac:dyDescent="0.15"/>
    <row r="137" ht="12" customHeight="1" x14ac:dyDescent="0.15"/>
    <row r="138" ht="12" customHeight="1" x14ac:dyDescent="0.15"/>
    <row r="139" ht="12" customHeight="1" x14ac:dyDescent="0.15"/>
    <row r="140" ht="12" customHeight="1" x14ac:dyDescent="0.15"/>
    <row r="141" ht="12" customHeight="1" x14ac:dyDescent="0.15"/>
    <row r="142" ht="12" customHeight="1" x14ac:dyDescent="0.15"/>
    <row r="143" ht="12" customHeight="1" x14ac:dyDescent="0.15"/>
    <row r="144" ht="12" customHeight="1" x14ac:dyDescent="0.15"/>
    <row r="145" ht="12" customHeight="1" x14ac:dyDescent="0.15"/>
    <row r="146" ht="12" customHeight="1" x14ac:dyDescent="0.15"/>
    <row r="147" ht="12" customHeight="1" x14ac:dyDescent="0.15"/>
    <row r="148" ht="12" customHeight="1" x14ac:dyDescent="0.15"/>
    <row r="149" ht="12" customHeight="1" x14ac:dyDescent="0.15"/>
    <row r="150" ht="12" customHeight="1" x14ac:dyDescent="0.15"/>
    <row r="151" ht="12" customHeight="1" x14ac:dyDescent="0.15"/>
    <row r="152" ht="12" customHeight="1" x14ac:dyDescent="0.15"/>
    <row r="153" ht="12" customHeight="1" x14ac:dyDescent="0.15"/>
    <row r="154" ht="12" customHeight="1" x14ac:dyDescent="0.15"/>
    <row r="155" ht="12" customHeight="1" x14ac:dyDescent="0.15"/>
    <row r="156" ht="12" customHeight="1" x14ac:dyDescent="0.15"/>
    <row r="157" ht="12" customHeight="1" x14ac:dyDescent="0.15"/>
    <row r="158" ht="12" customHeight="1" x14ac:dyDescent="0.15"/>
    <row r="159" ht="12" customHeight="1" x14ac:dyDescent="0.15"/>
    <row r="160" ht="12" customHeight="1" x14ac:dyDescent="0.15"/>
    <row r="161" ht="12" customHeight="1" x14ac:dyDescent="0.15"/>
    <row r="162" ht="12" customHeight="1" x14ac:dyDescent="0.15"/>
    <row r="163" ht="12" customHeight="1" x14ac:dyDescent="0.15"/>
    <row r="164" ht="12" customHeight="1" x14ac:dyDescent="0.15"/>
    <row r="165" ht="12" customHeight="1" x14ac:dyDescent="0.15"/>
    <row r="166" ht="12" customHeight="1" x14ac:dyDescent="0.15"/>
    <row r="167" ht="12" customHeight="1" x14ac:dyDescent="0.15"/>
    <row r="168" ht="12" customHeight="1" x14ac:dyDescent="0.15"/>
    <row r="169" ht="12" customHeight="1" x14ac:dyDescent="0.15"/>
    <row r="170" ht="12" customHeight="1" x14ac:dyDescent="0.15"/>
    <row r="171" ht="12" customHeight="1" x14ac:dyDescent="0.15"/>
    <row r="172" ht="12" customHeight="1" x14ac:dyDescent="0.15"/>
    <row r="173" ht="12" customHeight="1" x14ac:dyDescent="0.15"/>
    <row r="174" ht="12" customHeight="1" x14ac:dyDescent="0.15"/>
    <row r="175" ht="12" customHeight="1" x14ac:dyDescent="0.15"/>
    <row r="176" ht="12" customHeight="1" x14ac:dyDescent="0.15"/>
    <row r="177" ht="12" customHeight="1" x14ac:dyDescent="0.15"/>
    <row r="178" ht="12" customHeight="1" x14ac:dyDescent="0.15"/>
    <row r="179" ht="12" customHeight="1" x14ac:dyDescent="0.15"/>
    <row r="180" ht="12" customHeight="1" x14ac:dyDescent="0.15"/>
    <row r="181" ht="12" customHeight="1" x14ac:dyDescent="0.15"/>
    <row r="182" ht="12" customHeight="1" x14ac:dyDescent="0.15"/>
    <row r="183" ht="12" customHeight="1" x14ac:dyDescent="0.15"/>
    <row r="184" ht="12" customHeight="1" x14ac:dyDescent="0.15"/>
    <row r="185" ht="12" customHeight="1" x14ac:dyDescent="0.15"/>
    <row r="186" ht="12" customHeight="1" x14ac:dyDescent="0.15"/>
    <row r="187" ht="12" customHeight="1" x14ac:dyDescent="0.15"/>
    <row r="188" ht="12" customHeight="1" x14ac:dyDescent="0.15"/>
    <row r="189" ht="12" customHeight="1" x14ac:dyDescent="0.15"/>
    <row r="190" ht="12" customHeight="1" x14ac:dyDescent="0.15"/>
    <row r="191" ht="12" customHeight="1" x14ac:dyDescent="0.15"/>
    <row r="192" ht="12" customHeight="1" x14ac:dyDescent="0.15"/>
    <row r="193" ht="12" customHeight="1" x14ac:dyDescent="0.15"/>
    <row r="194" ht="12" customHeight="1" x14ac:dyDescent="0.15"/>
    <row r="195" ht="12" customHeight="1" x14ac:dyDescent="0.15"/>
    <row r="196" ht="12" customHeight="1" x14ac:dyDescent="0.15"/>
    <row r="197" ht="12" customHeight="1" x14ac:dyDescent="0.15"/>
    <row r="198" ht="12" customHeight="1" x14ac:dyDescent="0.15"/>
    <row r="199" ht="12" customHeight="1" x14ac:dyDescent="0.15"/>
    <row r="200" ht="12" customHeight="1" x14ac:dyDescent="0.15"/>
    <row r="201" ht="12" customHeight="1" x14ac:dyDescent="0.15"/>
    <row r="202" ht="12" customHeight="1" x14ac:dyDescent="0.15"/>
    <row r="203" ht="12" customHeight="1" x14ac:dyDescent="0.15"/>
    <row r="204" ht="12" customHeight="1" x14ac:dyDescent="0.15"/>
    <row r="205" ht="12" customHeight="1" x14ac:dyDescent="0.15"/>
    <row r="206" ht="12" customHeight="1" x14ac:dyDescent="0.15"/>
    <row r="207" ht="12" customHeight="1" x14ac:dyDescent="0.15"/>
    <row r="208" ht="12" customHeight="1" x14ac:dyDescent="0.15"/>
    <row r="209" ht="12" customHeight="1" x14ac:dyDescent="0.15"/>
    <row r="210" ht="12" customHeight="1" x14ac:dyDescent="0.15"/>
    <row r="211" ht="12" customHeight="1" x14ac:dyDescent="0.15"/>
    <row r="212" ht="12" customHeight="1" x14ac:dyDescent="0.15"/>
    <row r="213" ht="12" customHeight="1" x14ac:dyDescent="0.15"/>
    <row r="214" ht="12" customHeight="1" x14ac:dyDescent="0.15"/>
    <row r="215" ht="12" customHeight="1" x14ac:dyDescent="0.15"/>
    <row r="216" ht="12" customHeight="1" x14ac:dyDescent="0.15"/>
    <row r="217" ht="12" customHeight="1" x14ac:dyDescent="0.15"/>
    <row r="218" ht="12" customHeight="1" x14ac:dyDescent="0.15"/>
    <row r="219" ht="12" customHeight="1" x14ac:dyDescent="0.15"/>
    <row r="220" ht="12" customHeight="1" x14ac:dyDescent="0.15"/>
    <row r="221" ht="12" customHeight="1" x14ac:dyDescent="0.15"/>
    <row r="222" ht="12" customHeight="1" x14ac:dyDescent="0.15"/>
    <row r="223" ht="12" customHeight="1" x14ac:dyDescent="0.15"/>
    <row r="224" ht="12" customHeight="1" x14ac:dyDescent="0.15"/>
    <row r="225" ht="12" customHeight="1" x14ac:dyDescent="0.15"/>
    <row r="226" ht="12" customHeight="1" x14ac:dyDescent="0.15"/>
    <row r="227" ht="12" customHeight="1" x14ac:dyDescent="0.15"/>
    <row r="228" ht="12" customHeight="1" x14ac:dyDescent="0.15"/>
    <row r="229" ht="12" customHeight="1" x14ac:dyDescent="0.15"/>
    <row r="230" ht="12" customHeight="1" x14ac:dyDescent="0.15"/>
    <row r="231" ht="12" customHeight="1" x14ac:dyDescent="0.15"/>
    <row r="232" ht="12" customHeight="1" x14ac:dyDescent="0.15"/>
    <row r="233" ht="12" customHeight="1" x14ac:dyDescent="0.15"/>
    <row r="234" ht="12" customHeight="1" x14ac:dyDescent="0.15"/>
    <row r="235" ht="12" customHeight="1" x14ac:dyDescent="0.15"/>
    <row r="236" ht="12" customHeight="1" x14ac:dyDescent="0.15"/>
    <row r="237" ht="12" customHeight="1" x14ac:dyDescent="0.15"/>
    <row r="238" ht="12" customHeight="1" x14ac:dyDescent="0.15"/>
    <row r="239" ht="12" customHeight="1" x14ac:dyDescent="0.15"/>
    <row r="240" ht="12" customHeight="1" x14ac:dyDescent="0.15"/>
    <row r="241" ht="12" customHeight="1" x14ac:dyDescent="0.15"/>
    <row r="242" ht="12" customHeight="1" x14ac:dyDescent="0.15"/>
    <row r="243" ht="12" customHeight="1" x14ac:dyDescent="0.15"/>
    <row r="244" ht="12" customHeight="1" x14ac:dyDescent="0.15"/>
    <row r="245" ht="12" customHeight="1" x14ac:dyDescent="0.15"/>
    <row r="246" ht="12" customHeight="1" x14ac:dyDescent="0.15"/>
    <row r="247" ht="12" customHeight="1" x14ac:dyDescent="0.15"/>
    <row r="248" ht="12" customHeight="1" x14ac:dyDescent="0.15"/>
    <row r="249" ht="12" customHeight="1" x14ac:dyDescent="0.15"/>
    <row r="250" ht="12" customHeight="1" x14ac:dyDescent="0.15"/>
    <row r="251" ht="12" customHeight="1" x14ac:dyDescent="0.15"/>
    <row r="252" ht="12" customHeight="1" x14ac:dyDescent="0.15"/>
    <row r="253" ht="12" customHeight="1" x14ac:dyDescent="0.15"/>
    <row r="254" ht="12" customHeight="1" x14ac:dyDescent="0.15"/>
    <row r="255" ht="12" customHeight="1" x14ac:dyDescent="0.15"/>
    <row r="256" ht="12" customHeight="1" x14ac:dyDescent="0.15"/>
    <row r="257" ht="12" customHeight="1" x14ac:dyDescent="0.15"/>
    <row r="258" ht="12" customHeight="1" x14ac:dyDescent="0.15"/>
    <row r="259" ht="12" customHeight="1" x14ac:dyDescent="0.15"/>
    <row r="260" ht="12" customHeight="1" x14ac:dyDescent="0.15"/>
    <row r="261" ht="12" customHeight="1" x14ac:dyDescent="0.15"/>
    <row r="262" ht="12" customHeight="1" x14ac:dyDescent="0.15"/>
    <row r="263" ht="12" customHeight="1" x14ac:dyDescent="0.15"/>
    <row r="264" ht="12" customHeight="1" x14ac:dyDescent="0.15"/>
    <row r="265" ht="12" customHeight="1" x14ac:dyDescent="0.15"/>
    <row r="266" ht="12" customHeight="1" x14ac:dyDescent="0.15"/>
    <row r="267" ht="12" customHeight="1" x14ac:dyDescent="0.15"/>
    <row r="268" ht="12" customHeight="1" x14ac:dyDescent="0.15"/>
    <row r="269" ht="12" customHeight="1" x14ac:dyDescent="0.15"/>
    <row r="270" ht="12" customHeight="1" x14ac:dyDescent="0.15"/>
    <row r="271" ht="12" customHeight="1" x14ac:dyDescent="0.15"/>
    <row r="272" ht="12" customHeight="1" x14ac:dyDescent="0.15"/>
    <row r="273" ht="12" customHeight="1" x14ac:dyDescent="0.15"/>
    <row r="274" ht="12" customHeight="1" x14ac:dyDescent="0.15"/>
    <row r="275" ht="12" customHeight="1" x14ac:dyDescent="0.15"/>
    <row r="276" ht="12" customHeight="1" x14ac:dyDescent="0.15"/>
    <row r="277" ht="12" customHeight="1" x14ac:dyDescent="0.15"/>
    <row r="278" ht="12" customHeight="1" x14ac:dyDescent="0.15"/>
    <row r="279" ht="12" customHeight="1" x14ac:dyDescent="0.15"/>
    <row r="280" ht="12" customHeight="1" x14ac:dyDescent="0.15"/>
    <row r="281" ht="12" customHeight="1" x14ac:dyDescent="0.15"/>
    <row r="282" ht="12" customHeight="1" x14ac:dyDescent="0.15"/>
    <row r="283" ht="12" customHeight="1" x14ac:dyDescent="0.15"/>
    <row r="284" ht="12" customHeight="1" x14ac:dyDescent="0.15"/>
    <row r="285" ht="12" customHeight="1" x14ac:dyDescent="0.15"/>
    <row r="286" ht="12" customHeight="1" x14ac:dyDescent="0.15"/>
    <row r="287" ht="12" customHeight="1" x14ac:dyDescent="0.15"/>
    <row r="288" ht="12" customHeight="1" x14ac:dyDescent="0.15"/>
    <row r="289" ht="12" customHeight="1" x14ac:dyDescent="0.15"/>
    <row r="290" ht="12" customHeight="1" x14ac:dyDescent="0.15"/>
    <row r="291" ht="12" customHeight="1" x14ac:dyDescent="0.15"/>
    <row r="292" ht="12" customHeight="1" x14ac:dyDescent="0.15"/>
    <row r="293" ht="12" customHeight="1" x14ac:dyDescent="0.15"/>
    <row r="294" ht="12" customHeight="1" x14ac:dyDescent="0.15"/>
    <row r="295" ht="12" customHeight="1" x14ac:dyDescent="0.15"/>
    <row r="296" ht="12" customHeight="1" x14ac:dyDescent="0.15"/>
    <row r="297" ht="12" customHeight="1" x14ac:dyDescent="0.15"/>
    <row r="298" ht="12" customHeight="1" x14ac:dyDescent="0.15"/>
    <row r="299" ht="12" customHeight="1" x14ac:dyDescent="0.15"/>
    <row r="300" ht="12" customHeight="1" x14ac:dyDescent="0.15"/>
    <row r="301" ht="12" customHeight="1" x14ac:dyDescent="0.15"/>
    <row r="302" ht="12" customHeight="1" x14ac:dyDescent="0.15"/>
    <row r="303" ht="12" customHeight="1" x14ac:dyDescent="0.15"/>
    <row r="304" ht="12" customHeight="1" x14ac:dyDescent="0.15"/>
    <row r="305" ht="12" customHeight="1" x14ac:dyDescent="0.15"/>
    <row r="306" ht="12" customHeight="1" x14ac:dyDescent="0.15"/>
    <row r="307" ht="12" customHeight="1" x14ac:dyDescent="0.15"/>
    <row r="308" ht="12" customHeight="1" x14ac:dyDescent="0.15"/>
    <row r="309" ht="12" customHeight="1" x14ac:dyDescent="0.15"/>
    <row r="310" ht="12" customHeight="1" x14ac:dyDescent="0.15"/>
    <row r="311" ht="12" customHeight="1" x14ac:dyDescent="0.15"/>
    <row r="312" ht="12" customHeight="1" x14ac:dyDescent="0.15"/>
    <row r="313" ht="12" customHeight="1" x14ac:dyDescent="0.15"/>
    <row r="314" ht="12" customHeight="1" x14ac:dyDescent="0.15"/>
    <row r="315" ht="12" customHeight="1" x14ac:dyDescent="0.15"/>
    <row r="316" ht="12" customHeight="1" x14ac:dyDescent="0.15"/>
    <row r="317" ht="12" customHeight="1" x14ac:dyDescent="0.15"/>
    <row r="318" ht="12" customHeight="1" x14ac:dyDescent="0.15"/>
    <row r="319" ht="12" customHeight="1" x14ac:dyDescent="0.15"/>
    <row r="320" ht="12" customHeight="1" x14ac:dyDescent="0.15"/>
    <row r="321" ht="12" customHeight="1" x14ac:dyDescent="0.15"/>
    <row r="322" ht="12" customHeight="1" x14ac:dyDescent="0.15"/>
    <row r="323" ht="12" customHeight="1" x14ac:dyDescent="0.15"/>
    <row r="324" ht="12" customHeight="1" x14ac:dyDescent="0.15"/>
    <row r="325" ht="12" customHeight="1" x14ac:dyDescent="0.15"/>
    <row r="326" ht="12" customHeight="1" x14ac:dyDescent="0.15"/>
    <row r="327" ht="12" customHeight="1" x14ac:dyDescent="0.15"/>
    <row r="328" ht="12" customHeight="1" x14ac:dyDescent="0.15"/>
    <row r="329" ht="12" customHeight="1" x14ac:dyDescent="0.15"/>
    <row r="330" ht="12" customHeight="1" x14ac:dyDescent="0.15"/>
    <row r="331" ht="12" customHeight="1" x14ac:dyDescent="0.15"/>
    <row r="332" ht="12" customHeight="1" x14ac:dyDescent="0.15"/>
    <row r="333" ht="12" customHeight="1" x14ac:dyDescent="0.15"/>
    <row r="334" ht="12" customHeight="1" x14ac:dyDescent="0.15"/>
    <row r="335" ht="12" customHeight="1" x14ac:dyDescent="0.15"/>
    <row r="336" ht="12" customHeight="1" x14ac:dyDescent="0.15"/>
    <row r="337" ht="12" customHeight="1" x14ac:dyDescent="0.15"/>
    <row r="338" ht="12" customHeight="1" x14ac:dyDescent="0.15"/>
    <row r="339" ht="12" customHeight="1" x14ac:dyDescent="0.15"/>
    <row r="340" ht="12" customHeight="1" x14ac:dyDescent="0.15"/>
    <row r="341" ht="12" customHeight="1" x14ac:dyDescent="0.15"/>
    <row r="342" ht="12" customHeight="1" x14ac:dyDescent="0.15"/>
    <row r="343" ht="12" customHeight="1" x14ac:dyDescent="0.15"/>
    <row r="344" ht="12" customHeight="1" x14ac:dyDescent="0.15"/>
    <row r="345" ht="12" customHeight="1" x14ac:dyDescent="0.15"/>
    <row r="346" ht="12" customHeight="1" x14ac:dyDescent="0.15"/>
    <row r="347" ht="12" customHeight="1" x14ac:dyDescent="0.15"/>
    <row r="348" ht="12" customHeight="1" x14ac:dyDescent="0.15"/>
    <row r="349" ht="12" customHeight="1" x14ac:dyDescent="0.15"/>
    <row r="350" ht="12" customHeight="1" x14ac:dyDescent="0.15"/>
    <row r="351" ht="12" customHeight="1" x14ac:dyDescent="0.15"/>
    <row r="352" ht="12" customHeight="1" x14ac:dyDescent="0.15"/>
    <row r="353" ht="12" customHeight="1" x14ac:dyDescent="0.15"/>
    <row r="354" ht="12" customHeight="1" x14ac:dyDescent="0.15"/>
    <row r="355" ht="12" customHeight="1" x14ac:dyDescent="0.15"/>
    <row r="356" ht="12" customHeight="1" x14ac:dyDescent="0.15"/>
    <row r="357" ht="12" customHeight="1" x14ac:dyDescent="0.15"/>
    <row r="358" ht="12" customHeight="1" x14ac:dyDescent="0.15"/>
    <row r="359" ht="12" customHeight="1" x14ac:dyDescent="0.15"/>
    <row r="360" ht="12" customHeight="1" x14ac:dyDescent="0.15"/>
    <row r="361" ht="12" customHeight="1" x14ac:dyDescent="0.15"/>
    <row r="362" ht="12" customHeight="1" x14ac:dyDescent="0.15"/>
    <row r="363" ht="12" customHeight="1" x14ac:dyDescent="0.15"/>
    <row r="364" ht="12" customHeight="1" x14ac:dyDescent="0.15"/>
    <row r="365" ht="12" customHeight="1" x14ac:dyDescent="0.15"/>
    <row r="366" ht="12" customHeight="1" x14ac:dyDescent="0.15"/>
    <row r="367" ht="12" customHeight="1" x14ac:dyDescent="0.15"/>
    <row r="368" ht="12" customHeight="1" x14ac:dyDescent="0.15"/>
    <row r="369" ht="12" customHeight="1" x14ac:dyDescent="0.15"/>
    <row r="370" ht="12" customHeight="1" x14ac:dyDescent="0.15"/>
    <row r="371" ht="12" customHeight="1" x14ac:dyDescent="0.15"/>
    <row r="372" ht="12" customHeight="1" x14ac:dyDescent="0.15"/>
    <row r="373" ht="12" customHeight="1" x14ac:dyDescent="0.15"/>
    <row r="374" ht="12" customHeight="1" x14ac:dyDescent="0.15"/>
    <row r="375" ht="12" customHeight="1" x14ac:dyDescent="0.15"/>
    <row r="376" ht="12" customHeight="1" x14ac:dyDescent="0.15"/>
    <row r="377" ht="12" customHeight="1" x14ac:dyDescent="0.15"/>
    <row r="378" ht="12" customHeight="1" x14ac:dyDescent="0.15"/>
    <row r="379" ht="12" customHeight="1" x14ac:dyDescent="0.15"/>
    <row r="380" ht="12" customHeight="1" x14ac:dyDescent="0.15"/>
    <row r="381" ht="12" customHeight="1" x14ac:dyDescent="0.15"/>
    <row r="382" ht="12" customHeight="1" x14ac:dyDescent="0.15"/>
    <row r="383" ht="12" customHeight="1" x14ac:dyDescent="0.15"/>
    <row r="384" ht="12" customHeight="1" x14ac:dyDescent="0.15"/>
    <row r="385" ht="12" customHeight="1" x14ac:dyDescent="0.15"/>
    <row r="386" ht="12" customHeight="1" x14ac:dyDescent="0.15"/>
    <row r="387" ht="12" customHeight="1" x14ac:dyDescent="0.15"/>
    <row r="388" ht="12" customHeight="1" x14ac:dyDescent="0.15"/>
    <row r="389" ht="12" customHeight="1" x14ac:dyDescent="0.15"/>
    <row r="390" ht="12" customHeight="1" x14ac:dyDescent="0.15"/>
    <row r="391" ht="12" customHeight="1" x14ac:dyDescent="0.15"/>
    <row r="392" ht="12" customHeight="1" x14ac:dyDescent="0.15"/>
    <row r="393" ht="12" customHeight="1" x14ac:dyDescent="0.15"/>
    <row r="394" ht="12" customHeight="1" x14ac:dyDescent="0.15"/>
    <row r="395" ht="12" customHeight="1" x14ac:dyDescent="0.15"/>
    <row r="396" ht="12" customHeight="1" x14ac:dyDescent="0.15"/>
    <row r="397" ht="12" customHeight="1" x14ac:dyDescent="0.15"/>
    <row r="398" ht="12" customHeight="1" x14ac:dyDescent="0.15"/>
    <row r="399" ht="12" customHeight="1" x14ac:dyDescent="0.15"/>
    <row r="400" ht="12" customHeight="1" x14ac:dyDescent="0.15"/>
    <row r="401" ht="12" customHeight="1" x14ac:dyDescent="0.15"/>
    <row r="402" ht="12" customHeight="1" x14ac:dyDescent="0.15"/>
    <row r="403" ht="12" customHeight="1" x14ac:dyDescent="0.15"/>
    <row r="404" ht="12" customHeight="1" x14ac:dyDescent="0.15"/>
    <row r="405" ht="12" customHeight="1" x14ac:dyDescent="0.15"/>
    <row r="406" ht="12" customHeight="1" x14ac:dyDescent="0.15"/>
    <row r="407" ht="12" customHeight="1" x14ac:dyDescent="0.15"/>
    <row r="408" ht="12" customHeight="1" x14ac:dyDescent="0.15"/>
    <row r="409" ht="12" customHeight="1" x14ac:dyDescent="0.15"/>
    <row r="410" ht="12" customHeight="1" x14ac:dyDescent="0.15"/>
    <row r="411" ht="12" customHeight="1" x14ac:dyDescent="0.15"/>
    <row r="412" ht="12" customHeight="1" x14ac:dyDescent="0.15"/>
    <row r="413" ht="12" customHeight="1" x14ac:dyDescent="0.15"/>
    <row r="414" ht="12" customHeight="1" x14ac:dyDescent="0.15"/>
    <row r="415" ht="12" customHeight="1" x14ac:dyDescent="0.15"/>
    <row r="416" ht="12" customHeight="1" x14ac:dyDescent="0.15"/>
    <row r="417" ht="12" customHeight="1" x14ac:dyDescent="0.15"/>
    <row r="418" ht="12" customHeight="1" x14ac:dyDescent="0.15"/>
    <row r="419" ht="12" customHeight="1" x14ac:dyDescent="0.15"/>
    <row r="420" ht="12" customHeight="1" x14ac:dyDescent="0.15"/>
    <row r="421" ht="12" customHeight="1" x14ac:dyDescent="0.15"/>
    <row r="422" ht="12" customHeight="1" x14ac:dyDescent="0.15"/>
    <row r="423" ht="12" customHeight="1" x14ac:dyDescent="0.15"/>
    <row r="424" ht="12" customHeight="1" x14ac:dyDescent="0.15"/>
    <row r="425" ht="12" customHeight="1" x14ac:dyDescent="0.15"/>
    <row r="426" ht="12" customHeight="1" x14ac:dyDescent="0.15"/>
    <row r="427" ht="12" customHeight="1" x14ac:dyDescent="0.15"/>
    <row r="428" ht="12" customHeight="1" x14ac:dyDescent="0.15"/>
    <row r="429" ht="12" customHeight="1" x14ac:dyDescent="0.15"/>
    <row r="430" ht="12" customHeight="1" x14ac:dyDescent="0.15"/>
    <row r="431" ht="12" customHeight="1" x14ac:dyDescent="0.15"/>
    <row r="432" ht="12" customHeight="1" x14ac:dyDescent="0.15"/>
    <row r="433" ht="12" customHeight="1" x14ac:dyDescent="0.15"/>
    <row r="434" ht="12" customHeight="1" x14ac:dyDescent="0.15"/>
    <row r="435" ht="12" customHeight="1" x14ac:dyDescent="0.15"/>
    <row r="436" ht="12" customHeight="1" x14ac:dyDescent="0.15"/>
    <row r="437" ht="12" customHeight="1" x14ac:dyDescent="0.15"/>
    <row r="438" ht="12" customHeight="1" x14ac:dyDescent="0.15"/>
    <row r="439" ht="12" customHeight="1" x14ac:dyDescent="0.15"/>
    <row r="440" ht="12" customHeight="1" x14ac:dyDescent="0.15"/>
    <row r="441" ht="12" customHeight="1" x14ac:dyDescent="0.15"/>
    <row r="442" ht="12" customHeight="1" x14ac:dyDescent="0.15"/>
    <row r="443" ht="12" customHeight="1" x14ac:dyDescent="0.15"/>
    <row r="444" ht="12" customHeight="1" x14ac:dyDescent="0.15"/>
    <row r="445" ht="12" customHeight="1" x14ac:dyDescent="0.15"/>
    <row r="446" ht="12" customHeight="1" x14ac:dyDescent="0.15"/>
    <row r="447" ht="12" customHeight="1" x14ac:dyDescent="0.15"/>
    <row r="448" ht="12" customHeight="1" x14ac:dyDescent="0.15"/>
    <row r="449" ht="12" customHeight="1" x14ac:dyDescent="0.15"/>
    <row r="450" ht="12" customHeight="1" x14ac:dyDescent="0.15"/>
    <row r="451" ht="12" customHeight="1" x14ac:dyDescent="0.15"/>
    <row r="452" ht="12" customHeight="1" x14ac:dyDescent="0.15"/>
    <row r="453" ht="12" customHeight="1" x14ac:dyDescent="0.15"/>
    <row r="454" ht="12" customHeight="1" x14ac:dyDescent="0.15"/>
    <row r="455" ht="12" customHeight="1" x14ac:dyDescent="0.15"/>
    <row r="456" ht="12" customHeight="1" x14ac:dyDescent="0.15"/>
    <row r="457" ht="12" customHeight="1" x14ac:dyDescent="0.15"/>
    <row r="458" ht="12" customHeight="1" x14ac:dyDescent="0.15"/>
    <row r="459" ht="12" customHeight="1" x14ac:dyDescent="0.15"/>
    <row r="460" ht="12" customHeight="1" x14ac:dyDescent="0.15"/>
    <row r="461" ht="12" customHeight="1" x14ac:dyDescent="0.15"/>
    <row r="462" ht="12" customHeight="1" x14ac:dyDescent="0.15"/>
    <row r="463" ht="12" customHeight="1" x14ac:dyDescent="0.15"/>
    <row r="464" ht="12" customHeight="1" x14ac:dyDescent="0.15"/>
    <row r="465" ht="12" customHeight="1" x14ac:dyDescent="0.15"/>
    <row r="466" ht="12" customHeight="1" x14ac:dyDescent="0.15"/>
    <row r="467" ht="12" customHeight="1" x14ac:dyDescent="0.15"/>
    <row r="468" ht="12" customHeight="1" x14ac:dyDescent="0.15"/>
    <row r="469" ht="12" customHeight="1" x14ac:dyDescent="0.15"/>
    <row r="470" ht="12" customHeight="1" x14ac:dyDescent="0.15"/>
    <row r="471" ht="12" customHeight="1" x14ac:dyDescent="0.15"/>
    <row r="472" ht="12" customHeight="1" x14ac:dyDescent="0.15"/>
    <row r="473" ht="12" customHeight="1" x14ac:dyDescent="0.15"/>
    <row r="474" ht="12" customHeight="1" x14ac:dyDescent="0.15"/>
    <row r="475" ht="12" customHeight="1" x14ac:dyDescent="0.15"/>
    <row r="476" ht="12" customHeight="1" x14ac:dyDescent="0.15"/>
    <row r="477" ht="12" customHeight="1" x14ac:dyDescent="0.15"/>
    <row r="478" ht="12" customHeight="1" x14ac:dyDescent="0.15"/>
    <row r="479" ht="12" customHeight="1" x14ac:dyDescent="0.15"/>
    <row r="480" ht="12" customHeight="1" x14ac:dyDescent="0.15"/>
    <row r="481" ht="12" customHeight="1" x14ac:dyDescent="0.15"/>
    <row r="482" ht="12" customHeight="1" x14ac:dyDescent="0.15"/>
    <row r="483" ht="12" customHeight="1" x14ac:dyDescent="0.15"/>
    <row r="484" ht="12" customHeight="1" x14ac:dyDescent="0.15"/>
    <row r="485" ht="12" customHeight="1" x14ac:dyDescent="0.15"/>
    <row r="486" ht="12" customHeight="1" x14ac:dyDescent="0.15"/>
    <row r="487" ht="12" customHeight="1" x14ac:dyDescent="0.15"/>
    <row r="488" ht="12" customHeight="1" x14ac:dyDescent="0.15"/>
    <row r="489" ht="12" customHeight="1" x14ac:dyDescent="0.15"/>
    <row r="490" ht="12" customHeight="1" x14ac:dyDescent="0.15"/>
    <row r="491" ht="12" customHeight="1" x14ac:dyDescent="0.15"/>
    <row r="492" ht="12" customHeight="1" x14ac:dyDescent="0.15"/>
    <row r="493" ht="12" customHeight="1" x14ac:dyDescent="0.15"/>
    <row r="494" ht="12" customHeight="1" x14ac:dyDescent="0.15"/>
    <row r="495" ht="12" customHeight="1" x14ac:dyDescent="0.15"/>
    <row r="496" ht="12" customHeight="1" x14ac:dyDescent="0.15"/>
    <row r="497" ht="12" customHeight="1" x14ac:dyDescent="0.15"/>
    <row r="498" ht="12" customHeight="1" x14ac:dyDescent="0.15"/>
    <row r="499" ht="12" customHeight="1" x14ac:dyDescent="0.15"/>
    <row r="500" ht="12" customHeight="1" x14ac:dyDescent="0.15"/>
    <row r="501" ht="12" customHeight="1" x14ac:dyDescent="0.15"/>
    <row r="502" ht="12" customHeight="1" x14ac:dyDescent="0.15"/>
    <row r="503" ht="12" customHeight="1" x14ac:dyDescent="0.15"/>
    <row r="504" ht="12" customHeight="1" x14ac:dyDescent="0.15"/>
    <row r="505" ht="12" customHeight="1" x14ac:dyDescent="0.15"/>
    <row r="506" ht="12" customHeight="1" x14ac:dyDescent="0.15"/>
    <row r="507" ht="12" customHeight="1" x14ac:dyDescent="0.15"/>
    <row r="508" ht="12" customHeight="1" x14ac:dyDescent="0.15"/>
    <row r="509" ht="12" customHeight="1" x14ac:dyDescent="0.15"/>
    <row r="510" ht="12" customHeight="1" x14ac:dyDescent="0.15"/>
    <row r="511" ht="12" customHeight="1" x14ac:dyDescent="0.15"/>
    <row r="512" ht="12" customHeight="1" x14ac:dyDescent="0.15"/>
    <row r="513" ht="12" customHeight="1" x14ac:dyDescent="0.15"/>
    <row r="514" ht="12" customHeight="1" x14ac:dyDescent="0.15"/>
    <row r="515" ht="12" customHeight="1" x14ac:dyDescent="0.15"/>
    <row r="516" ht="12" customHeight="1" x14ac:dyDescent="0.15"/>
    <row r="517" ht="12" customHeight="1" x14ac:dyDescent="0.15"/>
    <row r="518" ht="12" customHeight="1" x14ac:dyDescent="0.15"/>
    <row r="519" ht="12" customHeight="1" x14ac:dyDescent="0.15"/>
    <row r="520" ht="12" customHeight="1" x14ac:dyDescent="0.15"/>
    <row r="521" ht="12" customHeight="1" x14ac:dyDescent="0.15"/>
    <row r="522" ht="12" customHeight="1" x14ac:dyDescent="0.15"/>
    <row r="523" ht="12" customHeight="1" x14ac:dyDescent="0.15"/>
    <row r="524" ht="12" customHeight="1" x14ac:dyDescent="0.15"/>
    <row r="525" ht="12" customHeight="1" x14ac:dyDescent="0.15"/>
    <row r="526" ht="12" customHeight="1" x14ac:dyDescent="0.15"/>
    <row r="527" ht="12" customHeight="1" x14ac:dyDescent="0.15"/>
    <row r="528" ht="12" customHeight="1" x14ac:dyDescent="0.15"/>
    <row r="529" ht="12" customHeight="1" x14ac:dyDescent="0.15"/>
    <row r="530" ht="12" customHeight="1" x14ac:dyDescent="0.15"/>
    <row r="531" ht="12" customHeight="1" x14ac:dyDescent="0.15"/>
    <row r="532" ht="12" customHeight="1" x14ac:dyDescent="0.15"/>
    <row r="533" ht="12" customHeight="1" x14ac:dyDescent="0.15"/>
    <row r="534" ht="12" customHeight="1" x14ac:dyDescent="0.15"/>
    <row r="535" ht="12" customHeight="1" x14ac:dyDescent="0.15"/>
    <row r="536" ht="12" customHeight="1" x14ac:dyDescent="0.15"/>
    <row r="537" ht="12" customHeight="1" x14ac:dyDescent="0.15"/>
    <row r="538" ht="12" customHeight="1" x14ac:dyDescent="0.15"/>
    <row r="539" ht="12" customHeight="1" x14ac:dyDescent="0.15"/>
    <row r="540" ht="12" customHeight="1" x14ac:dyDescent="0.15"/>
    <row r="541" ht="12" customHeight="1" x14ac:dyDescent="0.15"/>
    <row r="542" ht="12" customHeight="1" x14ac:dyDescent="0.15"/>
    <row r="543" ht="12" customHeight="1" x14ac:dyDescent="0.15"/>
    <row r="544" ht="12" customHeight="1" x14ac:dyDescent="0.15"/>
    <row r="545" ht="12" customHeight="1" x14ac:dyDescent="0.15"/>
    <row r="546" ht="12" customHeight="1" x14ac:dyDescent="0.15"/>
    <row r="547" ht="12" customHeight="1" x14ac:dyDescent="0.15"/>
    <row r="548" ht="12" customHeight="1" x14ac:dyDescent="0.15"/>
    <row r="549" ht="12" customHeight="1" x14ac:dyDescent="0.15"/>
    <row r="550" ht="12" customHeight="1" x14ac:dyDescent="0.15"/>
    <row r="551" ht="12" customHeight="1" x14ac:dyDescent="0.15"/>
    <row r="552" ht="12" customHeight="1" x14ac:dyDescent="0.15"/>
    <row r="553" ht="12" customHeight="1" x14ac:dyDescent="0.15"/>
    <row r="554" ht="12" customHeight="1" x14ac:dyDescent="0.15"/>
    <row r="555" ht="12" customHeight="1" x14ac:dyDescent="0.15"/>
    <row r="556" ht="12" customHeight="1" x14ac:dyDescent="0.15"/>
    <row r="557" ht="12" customHeight="1" x14ac:dyDescent="0.15"/>
    <row r="558" ht="12" customHeight="1" x14ac:dyDescent="0.15"/>
    <row r="559" ht="12" customHeight="1" x14ac:dyDescent="0.15"/>
    <row r="560" ht="12" customHeight="1" x14ac:dyDescent="0.15"/>
    <row r="561" ht="12" customHeight="1" x14ac:dyDescent="0.15"/>
    <row r="562" ht="12" customHeight="1" x14ac:dyDescent="0.15"/>
    <row r="563" ht="12" customHeight="1" x14ac:dyDescent="0.15"/>
    <row r="564" ht="12" customHeight="1" x14ac:dyDescent="0.15"/>
    <row r="565" ht="12" customHeight="1" x14ac:dyDescent="0.15"/>
    <row r="566" ht="12" customHeight="1" x14ac:dyDescent="0.15"/>
    <row r="567" ht="12" customHeight="1" x14ac:dyDescent="0.15"/>
    <row r="568" ht="12" customHeight="1" x14ac:dyDescent="0.15"/>
    <row r="569" ht="12" customHeight="1" x14ac:dyDescent="0.15"/>
    <row r="570" ht="12" customHeight="1" x14ac:dyDescent="0.15"/>
    <row r="571" ht="12" customHeight="1" x14ac:dyDescent="0.15"/>
    <row r="572" ht="12" customHeight="1" x14ac:dyDescent="0.15"/>
    <row r="573" ht="12" customHeight="1" x14ac:dyDescent="0.15"/>
    <row r="574" ht="12" customHeight="1" x14ac:dyDescent="0.15"/>
    <row r="575" ht="12" customHeight="1" x14ac:dyDescent="0.15"/>
    <row r="576" ht="12" customHeight="1" x14ac:dyDescent="0.15"/>
    <row r="577" ht="12" customHeight="1" x14ac:dyDescent="0.15"/>
    <row r="578" ht="12" customHeight="1" x14ac:dyDescent="0.15"/>
    <row r="579" ht="12" customHeight="1" x14ac:dyDescent="0.15"/>
    <row r="580" ht="12" customHeight="1" x14ac:dyDescent="0.15"/>
    <row r="581" ht="12" customHeight="1" x14ac:dyDescent="0.15"/>
    <row r="582" ht="12" customHeight="1" x14ac:dyDescent="0.15"/>
    <row r="583" ht="12" customHeight="1" x14ac:dyDescent="0.15"/>
    <row r="584" ht="12" customHeight="1" x14ac:dyDescent="0.15"/>
    <row r="585" ht="12" customHeight="1" x14ac:dyDescent="0.15"/>
    <row r="586" ht="12" customHeight="1" x14ac:dyDescent="0.15"/>
    <row r="587" ht="12" customHeight="1" x14ac:dyDescent="0.15"/>
    <row r="588" ht="12" customHeight="1" x14ac:dyDescent="0.15"/>
    <row r="589" ht="12" customHeight="1" x14ac:dyDescent="0.15"/>
    <row r="590" ht="12" customHeight="1" x14ac:dyDescent="0.15"/>
    <row r="591" ht="12" customHeight="1" x14ac:dyDescent="0.15"/>
    <row r="592" ht="12" customHeight="1" x14ac:dyDescent="0.15"/>
    <row r="593" ht="12" customHeight="1" x14ac:dyDescent="0.15"/>
    <row r="594" ht="12" customHeight="1" x14ac:dyDescent="0.15"/>
    <row r="595" ht="12" customHeight="1" x14ac:dyDescent="0.15"/>
    <row r="596" ht="12" customHeight="1" x14ac:dyDescent="0.15"/>
    <row r="597" ht="12" customHeight="1" x14ac:dyDescent="0.15"/>
    <row r="598" ht="12" customHeight="1" x14ac:dyDescent="0.15"/>
    <row r="599" ht="12" customHeight="1" x14ac:dyDescent="0.15"/>
    <row r="600" ht="12" customHeight="1" x14ac:dyDescent="0.15"/>
    <row r="601" ht="12" customHeight="1" x14ac:dyDescent="0.15"/>
    <row r="602" ht="12" customHeight="1" x14ac:dyDescent="0.15"/>
    <row r="603" ht="12" customHeight="1" x14ac:dyDescent="0.15"/>
    <row r="604" ht="12" customHeight="1" x14ac:dyDescent="0.15"/>
    <row r="605" ht="12" customHeight="1" x14ac:dyDescent="0.15"/>
    <row r="606" ht="12" customHeight="1" x14ac:dyDescent="0.15"/>
    <row r="607" ht="12" customHeight="1" x14ac:dyDescent="0.15"/>
    <row r="608" ht="12" customHeight="1" x14ac:dyDescent="0.15"/>
    <row r="609" ht="12" customHeight="1" x14ac:dyDescent="0.15"/>
    <row r="610" ht="12" customHeight="1" x14ac:dyDescent="0.15"/>
    <row r="611" ht="12" customHeight="1" x14ac:dyDescent="0.15"/>
    <row r="612" ht="12" customHeight="1" x14ac:dyDescent="0.15"/>
    <row r="613" ht="12" customHeight="1" x14ac:dyDescent="0.15"/>
    <row r="614" ht="12" customHeight="1" x14ac:dyDescent="0.15"/>
    <row r="615" ht="12" customHeight="1" x14ac:dyDescent="0.15"/>
    <row r="616" ht="12" customHeight="1" x14ac:dyDescent="0.15"/>
    <row r="617" ht="12" customHeight="1" x14ac:dyDescent="0.15"/>
    <row r="618" ht="12" customHeight="1" x14ac:dyDescent="0.15"/>
    <row r="619" ht="12" customHeight="1" x14ac:dyDescent="0.15"/>
    <row r="620" ht="12" customHeight="1" x14ac:dyDescent="0.15"/>
    <row r="621" ht="12" customHeight="1" x14ac:dyDescent="0.15"/>
    <row r="622" ht="12" customHeight="1" x14ac:dyDescent="0.15"/>
    <row r="623" ht="12" customHeight="1" x14ac:dyDescent="0.15"/>
    <row r="624" ht="12" customHeight="1" x14ac:dyDescent="0.15"/>
    <row r="625" ht="12" customHeight="1" x14ac:dyDescent="0.15"/>
    <row r="626" ht="12" customHeight="1" x14ac:dyDescent="0.15"/>
    <row r="627" ht="12" customHeight="1" x14ac:dyDescent="0.15"/>
    <row r="628" ht="12" customHeight="1" x14ac:dyDescent="0.15"/>
    <row r="629" ht="12" customHeight="1" x14ac:dyDescent="0.15"/>
    <row r="630" ht="12" customHeight="1" x14ac:dyDescent="0.15"/>
    <row r="631" ht="12" customHeight="1" x14ac:dyDescent="0.15"/>
    <row r="632" ht="12" customHeight="1" x14ac:dyDescent="0.15"/>
    <row r="633" ht="12" customHeight="1" x14ac:dyDescent="0.15"/>
    <row r="634" ht="12" customHeight="1" x14ac:dyDescent="0.15"/>
    <row r="635" ht="12" customHeight="1" x14ac:dyDescent="0.15"/>
    <row r="636" ht="12" customHeight="1" x14ac:dyDescent="0.15"/>
    <row r="637" ht="12" customHeight="1" x14ac:dyDescent="0.15"/>
    <row r="638" ht="12" customHeight="1" x14ac:dyDescent="0.15"/>
    <row r="639" ht="12" customHeight="1" x14ac:dyDescent="0.15"/>
    <row r="640" ht="12" customHeight="1" x14ac:dyDescent="0.15"/>
    <row r="641" ht="12" customHeight="1" x14ac:dyDescent="0.15"/>
    <row r="642" ht="12" customHeight="1" x14ac:dyDescent="0.15"/>
    <row r="643" ht="12" customHeight="1" x14ac:dyDescent="0.15"/>
    <row r="644" ht="12" customHeight="1" x14ac:dyDescent="0.15"/>
    <row r="645" ht="12" customHeight="1" x14ac:dyDescent="0.15"/>
    <row r="646" ht="12" customHeight="1" x14ac:dyDescent="0.15"/>
    <row r="647" ht="12" customHeight="1" x14ac:dyDescent="0.15"/>
    <row r="648" ht="12" customHeight="1" x14ac:dyDescent="0.15"/>
    <row r="649" ht="12" customHeight="1" x14ac:dyDescent="0.15"/>
    <row r="650" ht="12" customHeight="1" x14ac:dyDescent="0.15"/>
    <row r="651" ht="12" customHeight="1" x14ac:dyDescent="0.15"/>
    <row r="652" ht="12" customHeight="1" x14ac:dyDescent="0.15"/>
    <row r="653" ht="12" customHeight="1" x14ac:dyDescent="0.15"/>
    <row r="654" ht="12" customHeight="1" x14ac:dyDescent="0.15"/>
    <row r="655" ht="12" customHeight="1" x14ac:dyDescent="0.15"/>
    <row r="656" ht="12" customHeight="1" x14ac:dyDescent="0.15"/>
    <row r="657" ht="12" customHeight="1" x14ac:dyDescent="0.15"/>
    <row r="658" ht="12" customHeight="1" x14ac:dyDescent="0.15"/>
    <row r="659" ht="12" customHeight="1" x14ac:dyDescent="0.15"/>
    <row r="660" ht="12" customHeight="1" x14ac:dyDescent="0.15"/>
    <row r="661" ht="12" customHeight="1" x14ac:dyDescent="0.15"/>
    <row r="662" ht="12" customHeight="1" x14ac:dyDescent="0.15"/>
    <row r="663" ht="12" customHeight="1" x14ac:dyDescent="0.15"/>
    <row r="664" ht="12" customHeight="1" x14ac:dyDescent="0.15"/>
    <row r="665" ht="12" customHeight="1" x14ac:dyDescent="0.15"/>
    <row r="666" ht="12" customHeight="1" x14ac:dyDescent="0.15"/>
    <row r="667" ht="12" customHeight="1" x14ac:dyDescent="0.15"/>
    <row r="668" ht="12" customHeight="1" x14ac:dyDescent="0.15"/>
    <row r="669" ht="12" customHeight="1" x14ac:dyDescent="0.15"/>
    <row r="670" ht="12" customHeight="1" x14ac:dyDescent="0.15"/>
    <row r="671" ht="12" customHeight="1" x14ac:dyDescent="0.15"/>
    <row r="672" ht="12" customHeight="1" x14ac:dyDescent="0.15"/>
    <row r="673" ht="12" customHeight="1" x14ac:dyDescent="0.15"/>
    <row r="674" ht="12" customHeight="1" x14ac:dyDescent="0.15"/>
    <row r="675" ht="12" customHeight="1" x14ac:dyDescent="0.15"/>
    <row r="676" ht="12" customHeight="1" x14ac:dyDescent="0.15"/>
    <row r="677" ht="12" customHeight="1" x14ac:dyDescent="0.15"/>
    <row r="678" ht="12" customHeight="1" x14ac:dyDescent="0.15"/>
    <row r="679" ht="12" customHeight="1" x14ac:dyDescent="0.15"/>
    <row r="680" ht="12" customHeight="1" x14ac:dyDescent="0.15"/>
    <row r="681" ht="12" customHeight="1" x14ac:dyDescent="0.15"/>
    <row r="682" ht="12" customHeight="1" x14ac:dyDescent="0.15"/>
    <row r="683" ht="12" customHeight="1" x14ac:dyDescent="0.15"/>
    <row r="684" ht="12" customHeight="1" x14ac:dyDescent="0.15"/>
    <row r="685" ht="12" customHeight="1" x14ac:dyDescent="0.15"/>
    <row r="686" ht="12" customHeight="1" x14ac:dyDescent="0.15"/>
    <row r="687" ht="12" customHeight="1" x14ac:dyDescent="0.15"/>
    <row r="688" ht="12" customHeight="1" x14ac:dyDescent="0.15"/>
    <row r="689" ht="12" customHeight="1" x14ac:dyDescent="0.15"/>
    <row r="690" ht="12" customHeight="1" x14ac:dyDescent="0.15"/>
    <row r="691" ht="12" customHeight="1" x14ac:dyDescent="0.15"/>
    <row r="692" ht="12" customHeight="1" x14ac:dyDescent="0.15"/>
    <row r="693" ht="12" customHeight="1" x14ac:dyDescent="0.15"/>
    <row r="694" ht="12" customHeight="1" x14ac:dyDescent="0.15"/>
    <row r="695" ht="12" customHeight="1" x14ac:dyDescent="0.15"/>
    <row r="696" ht="12" customHeight="1" x14ac:dyDescent="0.15"/>
    <row r="697" ht="12" customHeight="1" x14ac:dyDescent="0.15"/>
    <row r="698" ht="12" customHeight="1" x14ac:dyDescent="0.15"/>
    <row r="699" ht="12" customHeight="1" x14ac:dyDescent="0.15"/>
    <row r="700" ht="12" customHeight="1" x14ac:dyDescent="0.15"/>
    <row r="701" ht="12" customHeight="1" x14ac:dyDescent="0.15"/>
    <row r="702" ht="12" customHeight="1" x14ac:dyDescent="0.15"/>
    <row r="703" ht="12" customHeight="1" x14ac:dyDescent="0.15"/>
    <row r="704" ht="12" customHeight="1" x14ac:dyDescent="0.15"/>
    <row r="705" ht="12" customHeight="1" x14ac:dyDescent="0.15"/>
    <row r="706" ht="12" customHeight="1" x14ac:dyDescent="0.15"/>
    <row r="707" ht="12" customHeight="1" x14ac:dyDescent="0.15"/>
    <row r="708" ht="12" customHeight="1" x14ac:dyDescent="0.15"/>
    <row r="709" ht="12" customHeight="1" x14ac:dyDescent="0.15"/>
    <row r="710" ht="12" customHeight="1" x14ac:dyDescent="0.15"/>
    <row r="711" ht="12" customHeight="1" x14ac:dyDescent="0.15"/>
    <row r="712" ht="12" customHeight="1" x14ac:dyDescent="0.15"/>
    <row r="713" ht="12" customHeight="1" x14ac:dyDescent="0.15"/>
    <row r="714" ht="12" customHeight="1" x14ac:dyDescent="0.15"/>
    <row r="715" ht="12" customHeight="1" x14ac:dyDescent="0.15"/>
    <row r="716" ht="12" customHeight="1" x14ac:dyDescent="0.15"/>
    <row r="717" ht="12" customHeight="1" x14ac:dyDescent="0.15"/>
    <row r="718" ht="12" customHeight="1" x14ac:dyDescent="0.15"/>
    <row r="719" ht="12" customHeight="1" x14ac:dyDescent="0.15"/>
    <row r="720" ht="12" customHeight="1" x14ac:dyDescent="0.15"/>
    <row r="721" ht="12" customHeight="1" x14ac:dyDescent="0.15"/>
    <row r="722" ht="12" customHeight="1" x14ac:dyDescent="0.15"/>
    <row r="723" ht="12" customHeight="1" x14ac:dyDescent="0.15"/>
    <row r="724" ht="12" customHeight="1" x14ac:dyDescent="0.15"/>
    <row r="725" ht="12" customHeight="1" x14ac:dyDescent="0.15"/>
    <row r="726" ht="12" customHeight="1" x14ac:dyDescent="0.15"/>
    <row r="727" ht="12" customHeight="1" x14ac:dyDescent="0.15"/>
    <row r="728" ht="12" customHeight="1" x14ac:dyDescent="0.15"/>
    <row r="729" ht="12" customHeight="1" x14ac:dyDescent="0.15"/>
    <row r="730" ht="12" customHeight="1" x14ac:dyDescent="0.15"/>
    <row r="731" ht="12" customHeight="1" x14ac:dyDescent="0.15"/>
    <row r="732" ht="12" customHeight="1" x14ac:dyDescent="0.15"/>
    <row r="733" ht="12" customHeight="1" x14ac:dyDescent="0.15"/>
    <row r="734" ht="12" customHeight="1" x14ac:dyDescent="0.15"/>
    <row r="735" ht="12" customHeight="1" x14ac:dyDescent="0.15"/>
    <row r="736" ht="12" customHeight="1" x14ac:dyDescent="0.15"/>
    <row r="737" ht="12" customHeight="1" x14ac:dyDescent="0.15"/>
    <row r="738" ht="12" customHeight="1" x14ac:dyDescent="0.15"/>
    <row r="739" ht="12" customHeight="1" x14ac:dyDescent="0.15"/>
    <row r="740" ht="12" customHeight="1" x14ac:dyDescent="0.15"/>
    <row r="741" ht="12" customHeight="1" x14ac:dyDescent="0.15"/>
    <row r="742" ht="12" customHeight="1" x14ac:dyDescent="0.15"/>
    <row r="743" ht="12" customHeight="1" x14ac:dyDescent="0.15"/>
    <row r="744" ht="12" customHeight="1" x14ac:dyDescent="0.15"/>
    <row r="745" ht="12" customHeight="1" x14ac:dyDescent="0.15"/>
    <row r="746" ht="12" customHeight="1" x14ac:dyDescent="0.15"/>
    <row r="747" ht="12" customHeight="1" x14ac:dyDescent="0.15"/>
    <row r="748" ht="12" customHeight="1" x14ac:dyDescent="0.15"/>
    <row r="749" ht="12" customHeight="1" x14ac:dyDescent="0.15"/>
    <row r="750" ht="12" customHeight="1" x14ac:dyDescent="0.15"/>
    <row r="751" ht="12" customHeight="1" x14ac:dyDescent="0.15"/>
    <row r="752" ht="12" customHeight="1" x14ac:dyDescent="0.15"/>
    <row r="753" ht="12" customHeight="1" x14ac:dyDescent="0.15"/>
    <row r="754" ht="12" customHeight="1" x14ac:dyDescent="0.15"/>
    <row r="755" ht="12" customHeight="1" x14ac:dyDescent="0.15"/>
    <row r="756" ht="12" customHeight="1" x14ac:dyDescent="0.15"/>
    <row r="757" ht="12" customHeight="1" x14ac:dyDescent="0.15"/>
    <row r="758" ht="12" customHeight="1" x14ac:dyDescent="0.15"/>
    <row r="759" ht="12" customHeight="1" x14ac:dyDescent="0.15"/>
    <row r="760" ht="12" customHeight="1" x14ac:dyDescent="0.15"/>
    <row r="761" ht="12" customHeight="1" x14ac:dyDescent="0.15"/>
    <row r="762" ht="12" customHeight="1" x14ac:dyDescent="0.15"/>
    <row r="763" ht="12" customHeight="1" x14ac:dyDescent="0.15"/>
    <row r="764" ht="12" customHeight="1" x14ac:dyDescent="0.15"/>
    <row r="765" ht="12" customHeight="1" x14ac:dyDescent="0.15"/>
    <row r="766" ht="12" customHeight="1" x14ac:dyDescent="0.15"/>
    <row r="767" ht="12" customHeight="1" x14ac:dyDescent="0.15"/>
    <row r="768" ht="12" customHeight="1" x14ac:dyDescent="0.15"/>
    <row r="769" ht="12" customHeight="1" x14ac:dyDescent="0.15"/>
    <row r="770" ht="12" customHeight="1" x14ac:dyDescent="0.15"/>
    <row r="771" ht="12" customHeight="1" x14ac:dyDescent="0.15"/>
    <row r="772" ht="12" customHeight="1" x14ac:dyDescent="0.15"/>
    <row r="773" ht="12" customHeight="1" x14ac:dyDescent="0.15"/>
    <row r="774" ht="12" customHeight="1" x14ac:dyDescent="0.15"/>
    <row r="775" ht="12" customHeight="1" x14ac:dyDescent="0.15"/>
    <row r="776" ht="12" customHeight="1" x14ac:dyDescent="0.15"/>
    <row r="777" ht="12" customHeight="1" x14ac:dyDescent="0.15"/>
    <row r="778" ht="12" customHeight="1" x14ac:dyDescent="0.15"/>
    <row r="779" ht="12" customHeight="1" x14ac:dyDescent="0.15"/>
    <row r="780" ht="12" customHeight="1" x14ac:dyDescent="0.15"/>
    <row r="781" ht="12" customHeight="1" x14ac:dyDescent="0.15"/>
    <row r="782" ht="12" customHeight="1" x14ac:dyDescent="0.15"/>
    <row r="783" ht="12" customHeight="1" x14ac:dyDescent="0.15"/>
    <row r="784" ht="12" customHeight="1" x14ac:dyDescent="0.15"/>
    <row r="785" ht="12" customHeight="1" x14ac:dyDescent="0.15"/>
    <row r="786" ht="12" customHeight="1" x14ac:dyDescent="0.15"/>
    <row r="787" ht="12" customHeight="1" x14ac:dyDescent="0.15"/>
    <row r="788" ht="12" customHeight="1" x14ac:dyDescent="0.15"/>
    <row r="789" ht="12" customHeight="1" x14ac:dyDescent="0.15"/>
    <row r="790" ht="12" customHeight="1" x14ac:dyDescent="0.15"/>
    <row r="791" ht="12" customHeight="1" x14ac:dyDescent="0.15"/>
    <row r="792" ht="12" customHeight="1" x14ac:dyDescent="0.15"/>
    <row r="793" ht="12" customHeight="1" x14ac:dyDescent="0.15"/>
    <row r="794" ht="12" customHeight="1" x14ac:dyDescent="0.15"/>
    <row r="795" ht="12" customHeight="1" x14ac:dyDescent="0.15"/>
    <row r="796" ht="12" customHeight="1" x14ac:dyDescent="0.15"/>
    <row r="797" ht="12" customHeight="1" x14ac:dyDescent="0.15"/>
    <row r="798" ht="12" customHeight="1" x14ac:dyDescent="0.15"/>
    <row r="799" ht="12" customHeight="1" x14ac:dyDescent="0.15"/>
    <row r="800" ht="12" customHeight="1" x14ac:dyDescent="0.15"/>
    <row r="801" ht="12" customHeight="1" x14ac:dyDescent="0.15"/>
    <row r="802" ht="12" customHeight="1" x14ac:dyDescent="0.15"/>
    <row r="803" ht="12" customHeight="1" x14ac:dyDescent="0.15"/>
    <row r="804" ht="12" customHeight="1" x14ac:dyDescent="0.15"/>
    <row r="805" ht="12" customHeight="1" x14ac:dyDescent="0.15"/>
    <row r="806" ht="12" customHeight="1" x14ac:dyDescent="0.15"/>
    <row r="807" ht="12" customHeight="1" x14ac:dyDescent="0.15"/>
    <row r="808" ht="12" customHeight="1" x14ac:dyDescent="0.15"/>
    <row r="809" ht="12" customHeight="1" x14ac:dyDescent="0.15"/>
    <row r="810" ht="12" customHeight="1" x14ac:dyDescent="0.15"/>
    <row r="811" ht="12" customHeight="1" x14ac:dyDescent="0.15"/>
    <row r="812" ht="12" customHeight="1" x14ac:dyDescent="0.15"/>
    <row r="813" ht="12" customHeight="1" x14ac:dyDescent="0.15"/>
    <row r="814" ht="12" customHeight="1" x14ac:dyDescent="0.15"/>
    <row r="815" ht="12" customHeight="1" x14ac:dyDescent="0.15"/>
    <row r="816" ht="12" customHeight="1" x14ac:dyDescent="0.15"/>
    <row r="817" ht="12" customHeight="1" x14ac:dyDescent="0.15"/>
    <row r="818" ht="12" customHeight="1" x14ac:dyDescent="0.15"/>
    <row r="819" ht="12" customHeight="1" x14ac:dyDescent="0.15"/>
    <row r="820" ht="12" customHeight="1" x14ac:dyDescent="0.15"/>
    <row r="821" ht="12" customHeight="1" x14ac:dyDescent="0.15"/>
    <row r="822" ht="12" customHeight="1" x14ac:dyDescent="0.15"/>
    <row r="823" ht="12" customHeight="1" x14ac:dyDescent="0.15"/>
    <row r="824" ht="12" customHeight="1" x14ac:dyDescent="0.15"/>
    <row r="825" ht="12" customHeight="1" x14ac:dyDescent="0.15"/>
    <row r="826" ht="12" customHeight="1" x14ac:dyDescent="0.15"/>
    <row r="827" ht="12" customHeight="1" x14ac:dyDescent="0.15"/>
    <row r="828" ht="12" customHeight="1" x14ac:dyDescent="0.15"/>
    <row r="829" ht="12" customHeight="1" x14ac:dyDescent="0.15"/>
    <row r="830" ht="12" customHeight="1" x14ac:dyDescent="0.15"/>
    <row r="831" ht="12" customHeight="1" x14ac:dyDescent="0.15"/>
    <row r="832" ht="12" customHeight="1" x14ac:dyDescent="0.15"/>
    <row r="833" ht="12" customHeight="1" x14ac:dyDescent="0.15"/>
    <row r="834" ht="12" customHeight="1" x14ac:dyDescent="0.15"/>
    <row r="835" ht="12" customHeight="1" x14ac:dyDescent="0.15"/>
    <row r="836" ht="12" customHeight="1" x14ac:dyDescent="0.15"/>
    <row r="837" ht="12" customHeight="1" x14ac:dyDescent="0.15"/>
    <row r="838" ht="12" customHeight="1" x14ac:dyDescent="0.15"/>
    <row r="839" ht="12" customHeight="1" x14ac:dyDescent="0.15"/>
    <row r="840" ht="12" customHeight="1" x14ac:dyDescent="0.15"/>
    <row r="841" ht="12" customHeight="1" x14ac:dyDescent="0.15"/>
    <row r="842" ht="12" customHeight="1" x14ac:dyDescent="0.15"/>
    <row r="843" ht="12" customHeight="1" x14ac:dyDescent="0.15"/>
    <row r="844" ht="12" customHeight="1" x14ac:dyDescent="0.15"/>
    <row r="845" ht="12" customHeight="1" x14ac:dyDescent="0.15"/>
    <row r="846" ht="12" customHeight="1" x14ac:dyDescent="0.15"/>
    <row r="847" ht="12" customHeight="1" x14ac:dyDescent="0.15"/>
    <row r="848" ht="12" customHeight="1" x14ac:dyDescent="0.15"/>
    <row r="849" ht="12" customHeight="1" x14ac:dyDescent="0.15"/>
    <row r="850" ht="12" customHeight="1" x14ac:dyDescent="0.15"/>
    <row r="851" ht="12" customHeight="1" x14ac:dyDescent="0.15"/>
    <row r="852" ht="12" customHeight="1" x14ac:dyDescent="0.15"/>
    <row r="853" ht="12" customHeight="1" x14ac:dyDescent="0.15"/>
    <row r="854" ht="12" customHeight="1" x14ac:dyDescent="0.15"/>
    <row r="855" ht="12" customHeight="1" x14ac:dyDescent="0.15"/>
    <row r="856" ht="12" customHeight="1" x14ac:dyDescent="0.15"/>
    <row r="857" ht="12" customHeight="1" x14ac:dyDescent="0.15"/>
    <row r="858" ht="12" customHeight="1" x14ac:dyDescent="0.15"/>
    <row r="859" ht="12" customHeight="1" x14ac:dyDescent="0.15"/>
    <row r="860" ht="12" customHeight="1" x14ac:dyDescent="0.15"/>
    <row r="861" ht="12" customHeight="1" x14ac:dyDescent="0.15"/>
    <row r="862" ht="12" customHeight="1" x14ac:dyDescent="0.15"/>
    <row r="863" ht="12" customHeight="1" x14ac:dyDescent="0.15"/>
    <row r="864" ht="12" customHeight="1" x14ac:dyDescent="0.15"/>
    <row r="865" ht="12" customHeight="1" x14ac:dyDescent="0.15"/>
    <row r="866" ht="12" customHeight="1" x14ac:dyDescent="0.15"/>
    <row r="867" ht="12" customHeight="1" x14ac:dyDescent="0.15"/>
    <row r="868" ht="12" customHeight="1" x14ac:dyDescent="0.15"/>
    <row r="869" ht="12" customHeight="1" x14ac:dyDescent="0.15"/>
    <row r="870" ht="12" customHeight="1" x14ac:dyDescent="0.15"/>
    <row r="871" ht="12" customHeight="1" x14ac:dyDescent="0.15"/>
    <row r="872" ht="12" customHeight="1" x14ac:dyDescent="0.15"/>
    <row r="873" ht="12" customHeight="1" x14ac:dyDescent="0.15"/>
    <row r="874" ht="12" customHeight="1" x14ac:dyDescent="0.15"/>
    <row r="875" ht="12" customHeight="1" x14ac:dyDescent="0.15"/>
    <row r="876" ht="12" customHeight="1" x14ac:dyDescent="0.15"/>
    <row r="877" ht="12" customHeight="1" x14ac:dyDescent="0.15"/>
    <row r="878" ht="12" customHeight="1" x14ac:dyDescent="0.15"/>
    <row r="879" ht="12" customHeight="1" x14ac:dyDescent="0.15"/>
    <row r="880" ht="12" customHeight="1" x14ac:dyDescent="0.15"/>
    <row r="881" ht="12" customHeight="1" x14ac:dyDescent="0.15"/>
    <row r="882" ht="12" customHeight="1" x14ac:dyDescent="0.15"/>
    <row r="883" ht="12" customHeight="1" x14ac:dyDescent="0.15"/>
    <row r="884" ht="12" customHeight="1" x14ac:dyDescent="0.15"/>
    <row r="885" ht="12" customHeight="1" x14ac:dyDescent="0.15"/>
    <row r="886" ht="12" customHeight="1" x14ac:dyDescent="0.15"/>
    <row r="887" ht="12" customHeight="1" x14ac:dyDescent="0.15"/>
    <row r="888" ht="12" customHeight="1" x14ac:dyDescent="0.15"/>
    <row r="889" ht="12" customHeight="1" x14ac:dyDescent="0.15"/>
    <row r="890" ht="12" customHeight="1" x14ac:dyDescent="0.15"/>
    <row r="891" ht="12" customHeight="1" x14ac:dyDescent="0.15"/>
    <row r="892" ht="12" customHeight="1" x14ac:dyDescent="0.15"/>
    <row r="893" ht="12" customHeight="1" x14ac:dyDescent="0.15"/>
    <row r="894" ht="12" customHeight="1" x14ac:dyDescent="0.15"/>
    <row r="895" ht="12" customHeight="1" x14ac:dyDescent="0.15"/>
    <row r="896" ht="12" customHeight="1" x14ac:dyDescent="0.15"/>
    <row r="897" ht="12" customHeight="1" x14ac:dyDescent="0.15"/>
    <row r="898" ht="12" customHeight="1" x14ac:dyDescent="0.15"/>
    <row r="899" ht="12" customHeight="1" x14ac:dyDescent="0.15"/>
    <row r="900" ht="12" customHeight="1" x14ac:dyDescent="0.15"/>
    <row r="901" ht="12" customHeight="1" x14ac:dyDescent="0.15"/>
    <row r="902" ht="12" customHeight="1" x14ac:dyDescent="0.15"/>
    <row r="903" ht="12" customHeight="1" x14ac:dyDescent="0.15"/>
    <row r="904" ht="12" customHeight="1" x14ac:dyDescent="0.15"/>
    <row r="905" ht="12" customHeight="1" x14ac:dyDescent="0.15"/>
    <row r="906" ht="12" customHeight="1" x14ac:dyDescent="0.15"/>
    <row r="907" ht="12" customHeight="1" x14ac:dyDescent="0.15"/>
    <row r="908" ht="12" customHeight="1" x14ac:dyDescent="0.15"/>
    <row r="909" ht="12" customHeight="1" x14ac:dyDescent="0.15"/>
    <row r="910" ht="12" customHeight="1" x14ac:dyDescent="0.15"/>
    <row r="911" ht="12" customHeight="1" x14ac:dyDescent="0.15"/>
    <row r="912" ht="12" customHeight="1" x14ac:dyDescent="0.15"/>
    <row r="913" ht="12" customHeight="1" x14ac:dyDescent="0.15"/>
    <row r="914" ht="12" customHeight="1" x14ac:dyDescent="0.15"/>
    <row r="915" ht="12" customHeight="1" x14ac:dyDescent="0.15"/>
    <row r="916" ht="12" customHeight="1" x14ac:dyDescent="0.15"/>
    <row r="917" ht="12" customHeight="1" x14ac:dyDescent="0.15"/>
    <row r="918" ht="12" customHeight="1" x14ac:dyDescent="0.15"/>
    <row r="919" ht="12" customHeight="1" x14ac:dyDescent="0.15"/>
    <row r="920" ht="12" customHeight="1" x14ac:dyDescent="0.15"/>
    <row r="921" ht="12" customHeight="1" x14ac:dyDescent="0.15"/>
    <row r="922" ht="12" customHeight="1" x14ac:dyDescent="0.15"/>
    <row r="923" ht="12" customHeight="1" x14ac:dyDescent="0.15"/>
    <row r="924" ht="12" customHeight="1" x14ac:dyDescent="0.15"/>
    <row r="925" ht="12" customHeight="1" x14ac:dyDescent="0.15"/>
    <row r="926" ht="12" customHeight="1" x14ac:dyDescent="0.15"/>
    <row r="927" ht="12" customHeight="1" x14ac:dyDescent="0.15"/>
    <row r="928" ht="12" customHeight="1" x14ac:dyDescent="0.15"/>
    <row r="929" ht="12" customHeight="1" x14ac:dyDescent="0.15"/>
    <row r="930" ht="12" customHeight="1" x14ac:dyDescent="0.15"/>
    <row r="931" ht="12" customHeight="1" x14ac:dyDescent="0.15"/>
    <row r="932" ht="12" customHeight="1" x14ac:dyDescent="0.15"/>
    <row r="933" ht="12" customHeight="1" x14ac:dyDescent="0.15"/>
    <row r="934" ht="12" customHeight="1" x14ac:dyDescent="0.15"/>
    <row r="935" ht="12" customHeight="1" x14ac:dyDescent="0.15"/>
    <row r="936" ht="12" customHeight="1" x14ac:dyDescent="0.15"/>
    <row r="937" ht="12" customHeight="1" x14ac:dyDescent="0.15"/>
    <row r="938" ht="12" customHeight="1" x14ac:dyDescent="0.15"/>
    <row r="939" ht="12" customHeight="1" x14ac:dyDescent="0.15"/>
    <row r="940" ht="12" customHeight="1" x14ac:dyDescent="0.15"/>
    <row r="941" ht="12" customHeight="1" x14ac:dyDescent="0.15"/>
    <row r="942" ht="12" customHeight="1" x14ac:dyDescent="0.15"/>
    <row r="943" ht="12" customHeight="1" x14ac:dyDescent="0.15"/>
    <row r="944" ht="12" customHeight="1" x14ac:dyDescent="0.15"/>
    <row r="945" ht="12" customHeight="1" x14ac:dyDescent="0.15"/>
    <row r="946" ht="12" customHeight="1" x14ac:dyDescent="0.15"/>
    <row r="947" ht="12" customHeight="1" x14ac:dyDescent="0.15"/>
    <row r="948" ht="12" customHeight="1" x14ac:dyDescent="0.15"/>
    <row r="949" ht="12" customHeight="1" x14ac:dyDescent="0.15"/>
    <row r="950" ht="12" customHeight="1" x14ac:dyDescent="0.15"/>
    <row r="951" ht="12" customHeight="1" x14ac:dyDescent="0.15"/>
    <row r="952" ht="12" customHeight="1" x14ac:dyDescent="0.15"/>
    <row r="953" ht="12" customHeight="1" x14ac:dyDescent="0.15"/>
    <row r="954" ht="12" customHeight="1" x14ac:dyDescent="0.15"/>
    <row r="955" ht="12" customHeight="1" x14ac:dyDescent="0.15"/>
    <row r="956" ht="12" customHeight="1" x14ac:dyDescent="0.15"/>
    <row r="957" ht="12" customHeight="1" x14ac:dyDescent="0.15"/>
    <row r="958" ht="12" customHeight="1" x14ac:dyDescent="0.15"/>
    <row r="959" ht="12" customHeight="1" x14ac:dyDescent="0.15"/>
    <row r="960" ht="12" customHeight="1" x14ac:dyDescent="0.15"/>
    <row r="961" ht="12" customHeight="1" x14ac:dyDescent="0.15"/>
    <row r="962" ht="12" customHeight="1" x14ac:dyDescent="0.15"/>
    <row r="963" ht="12" customHeight="1" x14ac:dyDescent="0.15"/>
    <row r="964" ht="12" customHeight="1" x14ac:dyDescent="0.15"/>
    <row r="965" ht="12" customHeight="1" x14ac:dyDescent="0.15"/>
    <row r="966" ht="12" customHeight="1" x14ac:dyDescent="0.15"/>
    <row r="967" ht="12" customHeight="1" x14ac:dyDescent="0.15"/>
    <row r="968" ht="12" customHeight="1" x14ac:dyDescent="0.15"/>
    <row r="969" ht="12" customHeight="1" x14ac:dyDescent="0.15"/>
    <row r="970" ht="12" customHeight="1" x14ac:dyDescent="0.15"/>
    <row r="971" ht="12" customHeight="1" x14ac:dyDescent="0.15"/>
    <row r="972" ht="12" customHeight="1" x14ac:dyDescent="0.15"/>
    <row r="973" ht="12" customHeight="1" x14ac:dyDescent="0.15"/>
    <row r="974" ht="12" customHeight="1" x14ac:dyDescent="0.15"/>
    <row r="975" ht="12" customHeight="1" x14ac:dyDescent="0.15"/>
    <row r="976" ht="12" customHeight="1" x14ac:dyDescent="0.15"/>
    <row r="977" ht="12" customHeight="1" x14ac:dyDescent="0.15"/>
    <row r="978" ht="12" customHeight="1" x14ac:dyDescent="0.15"/>
    <row r="979" ht="12" customHeight="1" x14ac:dyDescent="0.15"/>
    <row r="980" ht="12" customHeight="1" x14ac:dyDescent="0.15"/>
    <row r="981" ht="12" customHeight="1" x14ac:dyDescent="0.15"/>
    <row r="982" ht="12" customHeight="1" x14ac:dyDescent="0.15"/>
    <row r="983" ht="12" customHeight="1" x14ac:dyDescent="0.15"/>
    <row r="984" ht="12" customHeight="1" x14ac:dyDescent="0.15"/>
    <row r="985" ht="12" customHeight="1" x14ac:dyDescent="0.15"/>
    <row r="986" ht="12" customHeight="1" x14ac:dyDescent="0.15"/>
    <row r="987" ht="12" customHeight="1" x14ac:dyDescent="0.15"/>
    <row r="988" ht="12" customHeight="1" x14ac:dyDescent="0.15"/>
    <row r="989" ht="12" customHeight="1" x14ac:dyDescent="0.15"/>
    <row r="990" ht="12" customHeight="1" x14ac:dyDescent="0.15"/>
    <row r="991" ht="12" customHeight="1" x14ac:dyDescent="0.15"/>
    <row r="992" ht="12" customHeight="1" x14ac:dyDescent="0.15"/>
    <row r="993" ht="12" customHeight="1" x14ac:dyDescent="0.15"/>
    <row r="994" ht="12" customHeight="1" x14ac:dyDescent="0.15"/>
    <row r="995" ht="12" customHeight="1" x14ac:dyDescent="0.15"/>
    <row r="996" ht="12" customHeight="1" x14ac:dyDescent="0.15"/>
    <row r="997" ht="12" customHeight="1" x14ac:dyDescent="0.15"/>
    <row r="998" ht="12" customHeight="1" x14ac:dyDescent="0.15"/>
    <row r="999" ht="12" customHeight="1" x14ac:dyDescent="0.15"/>
    <row r="1000" ht="12" customHeight="1" x14ac:dyDescent="0.15"/>
    <row r="1001" ht="12" customHeight="1" x14ac:dyDescent="0.15"/>
    <row r="1002" ht="12" customHeight="1" x14ac:dyDescent="0.15"/>
    <row r="1003" ht="12" customHeight="1" x14ac:dyDescent="0.15"/>
    <row r="1004" ht="12" customHeight="1" x14ac:dyDescent="0.15"/>
    <row r="1005" ht="12" customHeight="1" x14ac:dyDescent="0.15"/>
    <row r="1006" ht="12" customHeight="1" x14ac:dyDescent="0.15"/>
    <row r="1007" ht="12" customHeight="1" x14ac:dyDescent="0.15"/>
    <row r="1008" ht="12" customHeight="1" x14ac:dyDescent="0.15"/>
    <row r="1009" ht="12" customHeight="1" x14ac:dyDescent="0.15"/>
    <row r="1010" ht="12" customHeight="1" x14ac:dyDescent="0.15"/>
    <row r="1011" ht="12" customHeight="1" x14ac:dyDescent="0.15"/>
    <row r="1012" ht="12" customHeight="1" x14ac:dyDescent="0.15"/>
    <row r="1013" ht="12" customHeight="1" x14ac:dyDescent="0.15"/>
    <row r="1014" ht="12" customHeight="1" x14ac:dyDescent="0.15"/>
    <row r="1015" ht="12" customHeight="1" x14ac:dyDescent="0.15"/>
    <row r="1016" ht="12" customHeight="1" x14ac:dyDescent="0.15"/>
    <row r="1017" ht="12" customHeight="1" x14ac:dyDescent="0.15"/>
    <row r="1018" ht="12" customHeight="1" x14ac:dyDescent="0.15"/>
    <row r="1019" ht="12" customHeight="1" x14ac:dyDescent="0.15"/>
    <row r="1020" ht="12" customHeight="1" x14ac:dyDescent="0.15"/>
    <row r="1021" ht="12" customHeight="1" x14ac:dyDescent="0.15"/>
    <row r="1022" ht="12" customHeight="1" x14ac:dyDescent="0.15"/>
    <row r="1023" ht="12" customHeight="1" x14ac:dyDescent="0.15"/>
    <row r="1024" ht="12" customHeight="1" x14ac:dyDescent="0.15"/>
    <row r="1025" ht="12" customHeight="1" x14ac:dyDescent="0.15"/>
    <row r="1026" ht="12" customHeight="1" x14ac:dyDescent="0.15"/>
    <row r="1027" ht="12" customHeight="1" x14ac:dyDescent="0.15"/>
  </sheetData>
  <mergeCells count="3">
    <mergeCell ref="B2:E2"/>
    <mergeCell ref="F2:I2"/>
    <mergeCell ref="J2:K2"/>
  </mergeCells>
  <phoneticPr fontId="3"/>
  <pageMargins left="0.78740157480314965" right="0.78740157480314965" top="0.98425196850393704" bottom="0.98425196850393704" header="0.51181102362204722" footer="0.51181102362204722"/>
  <pageSetup paperSize="9" scale="78" orientation="portrait"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5"/>
  <sheetViews>
    <sheetView view="pageBreakPreview" zoomScale="80" zoomScaleNormal="100" workbookViewId="0">
      <selection activeCell="B29" sqref="B29"/>
    </sheetView>
  </sheetViews>
  <sheetFormatPr defaultRowHeight="13.5" x14ac:dyDescent="0.15"/>
  <cols>
    <col min="1" max="1" width="26.625" customWidth="1"/>
    <col min="2" max="9" width="11.625" customWidth="1"/>
  </cols>
  <sheetData>
    <row r="1" spans="1:5" ht="12" customHeight="1" x14ac:dyDescent="0.15">
      <c r="A1" s="711" t="s">
        <v>1079</v>
      </c>
      <c r="B1" s="60"/>
      <c r="C1" s="60"/>
      <c r="D1" s="998"/>
      <c r="E1" s="998"/>
    </row>
    <row r="2" spans="1:5" ht="12" customHeight="1" x14ac:dyDescent="0.15">
      <c r="A2" s="478"/>
      <c r="B2" s="996" t="s">
        <v>394</v>
      </c>
      <c r="C2" s="997"/>
      <c r="D2" s="996" t="s">
        <v>505</v>
      </c>
      <c r="E2" s="995"/>
    </row>
    <row r="3" spans="1:5" ht="12" customHeight="1" x14ac:dyDescent="0.15">
      <c r="A3" s="244"/>
      <c r="B3" s="116" t="s">
        <v>9</v>
      </c>
      <c r="C3" s="114" t="s">
        <v>46</v>
      </c>
      <c r="D3" s="114" t="s">
        <v>9</v>
      </c>
      <c r="E3" s="118" t="s">
        <v>46</v>
      </c>
    </row>
    <row r="4" spans="1:5" ht="12" customHeight="1" x14ac:dyDescent="0.15">
      <c r="A4" s="99"/>
      <c r="B4" s="99"/>
      <c r="C4" s="110" t="s">
        <v>43</v>
      </c>
      <c r="D4" s="110"/>
      <c r="E4" s="109" t="s">
        <v>43</v>
      </c>
    </row>
    <row r="5" spans="1:5" ht="12" customHeight="1" x14ac:dyDescent="0.15">
      <c r="A5" s="47" t="s">
        <v>227</v>
      </c>
      <c r="B5" s="994">
        <v>1859720</v>
      </c>
      <c r="C5" s="993">
        <v>770100</v>
      </c>
      <c r="D5" s="291">
        <v>100</v>
      </c>
      <c r="E5" s="291">
        <v>100</v>
      </c>
    </row>
    <row r="6" spans="1:5" ht="12" customHeight="1" x14ac:dyDescent="0.15">
      <c r="A6" s="18" t="s">
        <v>226</v>
      </c>
      <c r="B6" s="992">
        <v>17640</v>
      </c>
      <c r="C6" s="233">
        <v>7520</v>
      </c>
      <c r="D6" s="38">
        <v>0.94852988621943091</v>
      </c>
      <c r="E6" s="38">
        <v>0.97649655888845599</v>
      </c>
    </row>
    <row r="7" spans="1:5" ht="12" customHeight="1" x14ac:dyDescent="0.15">
      <c r="A7" s="18" t="s">
        <v>225</v>
      </c>
      <c r="B7" s="992">
        <v>304520</v>
      </c>
      <c r="C7" s="233">
        <v>115790</v>
      </c>
      <c r="D7" s="38">
        <v>16.374507990450173</v>
      </c>
      <c r="E7" s="38">
        <v>15.035709648097651</v>
      </c>
    </row>
    <row r="8" spans="1:5" ht="12" customHeight="1" x14ac:dyDescent="0.15">
      <c r="A8" s="18" t="s">
        <v>224</v>
      </c>
      <c r="B8" s="992">
        <v>299350</v>
      </c>
      <c r="C8" s="233">
        <v>143660</v>
      </c>
      <c r="D8" s="38">
        <v>16.096509151915342</v>
      </c>
      <c r="E8" s="38">
        <v>18.654720166212179</v>
      </c>
    </row>
    <row r="9" spans="1:5" ht="12" customHeight="1" x14ac:dyDescent="0.15">
      <c r="A9" s="18" t="s">
        <v>223</v>
      </c>
      <c r="B9" s="992">
        <v>49280</v>
      </c>
      <c r="C9" s="233">
        <v>22530</v>
      </c>
      <c r="D9" s="38">
        <v>2.6498612694384098</v>
      </c>
      <c r="E9" s="38">
        <v>2.9255940786910792</v>
      </c>
    </row>
    <row r="10" spans="1:5" ht="12" customHeight="1" x14ac:dyDescent="0.15">
      <c r="A10" s="18" t="s">
        <v>222</v>
      </c>
      <c r="B10" s="992">
        <v>184940</v>
      </c>
      <c r="C10" s="233">
        <v>72010</v>
      </c>
      <c r="D10" s="38">
        <v>9.9445077753640341</v>
      </c>
      <c r="E10" s="38">
        <v>9.3507336709518238</v>
      </c>
    </row>
    <row r="11" spans="1:5" ht="12" customHeight="1" x14ac:dyDescent="0.15">
      <c r="A11" s="18" t="s">
        <v>221</v>
      </c>
      <c r="B11" s="992">
        <v>303410</v>
      </c>
      <c r="C11" s="233">
        <v>99610</v>
      </c>
      <c r="D11" s="38">
        <v>16.314821586045213</v>
      </c>
      <c r="E11" s="38">
        <v>12.934683807297754</v>
      </c>
    </row>
    <row r="12" spans="1:5" ht="12" customHeight="1" x14ac:dyDescent="0.15">
      <c r="A12" s="18" t="s">
        <v>220</v>
      </c>
      <c r="B12" s="992">
        <v>103900</v>
      </c>
      <c r="C12" s="233">
        <v>54140</v>
      </c>
      <c r="D12" s="38">
        <v>5.5868625384466482</v>
      </c>
      <c r="E12" s="38">
        <v>7.0302558109336442</v>
      </c>
    </row>
    <row r="13" spans="1:5" ht="12" customHeight="1" x14ac:dyDescent="0.15">
      <c r="A13" s="18" t="s">
        <v>219</v>
      </c>
      <c r="B13" s="992">
        <v>95300</v>
      </c>
      <c r="C13" s="233">
        <v>33840</v>
      </c>
      <c r="D13" s="38">
        <v>5.1244273331469259</v>
      </c>
      <c r="E13" s="38">
        <v>4.3942345149980522</v>
      </c>
    </row>
    <row r="14" spans="1:5" ht="12" customHeight="1" x14ac:dyDescent="0.15">
      <c r="A14" s="18" t="s">
        <v>218</v>
      </c>
      <c r="B14" s="992">
        <v>65780</v>
      </c>
      <c r="C14" s="233">
        <v>29200</v>
      </c>
      <c r="D14" s="38">
        <v>3.5370916051878774</v>
      </c>
      <c r="E14" s="38">
        <v>3.7917153616413448</v>
      </c>
    </row>
    <row r="15" spans="1:5" ht="12" customHeight="1" x14ac:dyDescent="0.15">
      <c r="A15" s="18" t="s">
        <v>217</v>
      </c>
      <c r="B15" s="992">
        <v>97850</v>
      </c>
      <c r="C15" s="233">
        <v>89080</v>
      </c>
      <c r="D15" s="38">
        <v>5.2615447486718434</v>
      </c>
      <c r="E15" s="38">
        <v>11.567328918322296</v>
      </c>
    </row>
    <row r="16" spans="1:5" ht="12" customHeight="1" x14ac:dyDescent="0.15">
      <c r="A16" s="18" t="s">
        <v>216</v>
      </c>
      <c r="B16" s="992">
        <v>247510</v>
      </c>
      <c r="C16" s="233">
        <v>71540</v>
      </c>
      <c r="D16" s="38">
        <v>13.308992751597016</v>
      </c>
      <c r="E16" s="38">
        <v>9.2897026360212962</v>
      </c>
    </row>
    <row r="17" spans="1:5" ht="12" customHeight="1" x14ac:dyDescent="0.15">
      <c r="A17" s="37" t="s">
        <v>215</v>
      </c>
      <c r="B17" s="991">
        <v>90250</v>
      </c>
      <c r="C17" s="879">
        <v>31170</v>
      </c>
      <c r="D17" s="286">
        <v>4.8528810788720884</v>
      </c>
      <c r="E17" s="286">
        <v>4.0475262952863265</v>
      </c>
    </row>
    <row r="18" spans="1:5" ht="12" customHeight="1" x14ac:dyDescent="0.15">
      <c r="A18" s="1" t="s">
        <v>1078</v>
      </c>
      <c r="B18" s="233"/>
      <c r="C18" s="233"/>
      <c r="D18" s="233"/>
      <c r="E18" s="105"/>
    </row>
    <row r="19" spans="1:5" ht="12" customHeight="1" x14ac:dyDescent="0.15">
      <c r="A19" s="1" t="s">
        <v>1077</v>
      </c>
      <c r="B19" s="233"/>
      <c r="C19" s="233"/>
      <c r="D19" s="233"/>
      <c r="E19" s="105"/>
    </row>
    <row r="20" spans="1:5" ht="12" customHeight="1" x14ac:dyDescent="0.15"/>
    <row r="21" spans="1:5" ht="12" customHeight="1" x14ac:dyDescent="0.15"/>
    <row r="22" spans="1:5" ht="12" customHeight="1" x14ac:dyDescent="0.15"/>
    <row r="23" spans="1:5" ht="12" customHeight="1" x14ac:dyDescent="0.15"/>
    <row r="24" spans="1:5" ht="12" customHeight="1" x14ac:dyDescent="0.15"/>
    <row r="25" spans="1:5" ht="12" customHeight="1" x14ac:dyDescent="0.15"/>
    <row r="26" spans="1:5" ht="12" customHeight="1" x14ac:dyDescent="0.15"/>
    <row r="27" spans="1:5" ht="12" customHeight="1" x14ac:dyDescent="0.15"/>
    <row r="28" spans="1:5" ht="12" customHeight="1" x14ac:dyDescent="0.15"/>
    <row r="29" spans="1:5" ht="12" customHeight="1" x14ac:dyDescent="0.15"/>
    <row r="30" spans="1:5" ht="12" customHeight="1" x14ac:dyDescent="0.15"/>
    <row r="31" spans="1:5" ht="12" customHeight="1" x14ac:dyDescent="0.15"/>
    <row r="32" spans="1:5" ht="12" customHeight="1" x14ac:dyDescent="0.15"/>
    <row r="33" ht="12" customHeight="1" x14ac:dyDescent="0.15"/>
    <row r="34" ht="12" customHeight="1" x14ac:dyDescent="0.15"/>
    <row r="35" ht="12" customHeight="1" x14ac:dyDescent="0.15"/>
    <row r="36" ht="12" customHeight="1" x14ac:dyDescent="0.15"/>
    <row r="37" ht="12" customHeight="1" x14ac:dyDescent="0.15"/>
    <row r="38" ht="12" customHeight="1" x14ac:dyDescent="0.15"/>
    <row r="39" ht="12" customHeight="1" x14ac:dyDescent="0.15"/>
    <row r="40" ht="12" customHeight="1" x14ac:dyDescent="0.15"/>
    <row r="41" ht="12" customHeight="1" x14ac:dyDescent="0.15"/>
    <row r="42" ht="12" customHeight="1" x14ac:dyDescent="0.15"/>
    <row r="43" ht="12" customHeight="1" x14ac:dyDescent="0.15"/>
    <row r="44" ht="12" customHeight="1" x14ac:dyDescent="0.15"/>
    <row r="45" ht="12" customHeight="1" x14ac:dyDescent="0.15"/>
    <row r="46" ht="12" customHeight="1" x14ac:dyDescent="0.15"/>
    <row r="47" ht="12" customHeight="1" x14ac:dyDescent="0.15"/>
    <row r="48" ht="12" customHeight="1" x14ac:dyDescent="0.15"/>
    <row r="49" ht="12" customHeight="1" x14ac:dyDescent="0.15"/>
    <row r="50" ht="12" customHeight="1" x14ac:dyDescent="0.15"/>
    <row r="51" ht="12" customHeight="1" x14ac:dyDescent="0.15"/>
    <row r="52" ht="12" customHeight="1" x14ac:dyDescent="0.15"/>
    <row r="53" ht="12" customHeight="1" x14ac:dyDescent="0.15"/>
    <row r="54" ht="12" customHeight="1" x14ac:dyDescent="0.15"/>
    <row r="55" ht="12" customHeight="1" x14ac:dyDescent="0.15"/>
    <row r="56" ht="12" customHeight="1" x14ac:dyDescent="0.15"/>
    <row r="57" ht="12" customHeight="1" x14ac:dyDescent="0.15"/>
    <row r="58" ht="12" customHeight="1" x14ac:dyDescent="0.15"/>
    <row r="59" ht="12" customHeight="1" x14ac:dyDescent="0.15"/>
    <row r="60" ht="12" customHeight="1" x14ac:dyDescent="0.15"/>
    <row r="61" ht="12" customHeight="1" x14ac:dyDescent="0.15"/>
    <row r="62" ht="12" customHeight="1" x14ac:dyDescent="0.15"/>
    <row r="63" ht="12" customHeight="1" x14ac:dyDescent="0.15"/>
    <row r="64"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row r="75" ht="12" customHeight="1" x14ac:dyDescent="0.15"/>
    <row r="76" ht="12" customHeight="1" x14ac:dyDescent="0.15"/>
    <row r="77" ht="12" customHeight="1" x14ac:dyDescent="0.15"/>
    <row r="78" ht="12" customHeight="1" x14ac:dyDescent="0.15"/>
    <row r="79" ht="12" customHeight="1" x14ac:dyDescent="0.15"/>
    <row r="80" ht="12" customHeight="1" x14ac:dyDescent="0.15"/>
    <row r="81" ht="12" customHeight="1" x14ac:dyDescent="0.15"/>
    <row r="82" ht="12" customHeight="1" x14ac:dyDescent="0.15"/>
    <row r="83" ht="12" customHeight="1" x14ac:dyDescent="0.15"/>
    <row r="84" ht="12" customHeight="1" x14ac:dyDescent="0.15"/>
    <row r="85" ht="12" customHeight="1" x14ac:dyDescent="0.15"/>
  </sheetData>
  <phoneticPr fontId="3"/>
  <pageMargins left="0.78740157480314965" right="0.78740157480314965" top="0.98425196850393704" bottom="0.98425196850393704" header="0.51181102362204722" footer="0.51181102362204722"/>
  <pageSetup paperSize="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124</vt:i4>
      </vt:variant>
      <vt:variant>
        <vt:lpstr>名前付き一覧</vt:lpstr>
      </vt:variant>
      <vt:variant>
        <vt:i4>124</vt:i4>
      </vt:variant>
    </vt:vector>
  </HeadingPairs>
  <TitlesOfParts>
    <vt:vector size="248" baseType="lpstr">
      <vt:lpstr>1-1-1-1</vt:lpstr>
      <vt:lpstr>1-1-1-2</vt:lpstr>
      <vt:lpstr>1-1-1-3</vt:lpstr>
      <vt:lpstr>1-1-2-1</vt:lpstr>
      <vt:lpstr>1-2-1-1</vt:lpstr>
      <vt:lpstr>1-2-1-2</vt:lpstr>
      <vt:lpstr>1-3-1-1</vt:lpstr>
      <vt:lpstr>1-3-2-1</vt:lpstr>
      <vt:lpstr>2-1-1-1</vt:lpstr>
      <vt:lpstr>2-1-1-2</vt:lpstr>
      <vt:lpstr>2-1-2-1</vt:lpstr>
      <vt:lpstr>3-1-1-1</vt:lpstr>
      <vt:lpstr>3-1-1-2</vt:lpstr>
      <vt:lpstr>3-1-1-3</vt:lpstr>
      <vt:lpstr>3-1-1-4</vt:lpstr>
      <vt:lpstr>3-1-2-1</vt:lpstr>
      <vt:lpstr>3-1-2-2</vt:lpstr>
      <vt:lpstr>3-1-2-3</vt:lpstr>
      <vt:lpstr>3-1-2-4</vt:lpstr>
      <vt:lpstr>3-1-2-5</vt:lpstr>
      <vt:lpstr>3-1-2-6</vt:lpstr>
      <vt:lpstr>3-1-2-7</vt:lpstr>
      <vt:lpstr>3-1-2-8</vt:lpstr>
      <vt:lpstr>3-1-3-1</vt:lpstr>
      <vt:lpstr>3-1-3-2</vt:lpstr>
      <vt:lpstr>3-1-3-3</vt:lpstr>
      <vt:lpstr>3-1-4-1</vt:lpstr>
      <vt:lpstr>3-1-5-1</vt:lpstr>
      <vt:lpstr>3-1-5-2</vt:lpstr>
      <vt:lpstr>3-1-6-1</vt:lpstr>
      <vt:lpstr>3-1-6-2</vt:lpstr>
      <vt:lpstr>3-2-1-1</vt:lpstr>
      <vt:lpstr>3-2-1-2</vt:lpstr>
      <vt:lpstr>3-2-1-3</vt:lpstr>
      <vt:lpstr>3-2-2-1</vt:lpstr>
      <vt:lpstr>3-2-2-2</vt:lpstr>
      <vt:lpstr>3-2-3-1</vt:lpstr>
      <vt:lpstr>3-2-3-2</vt:lpstr>
      <vt:lpstr>3-2-3-3</vt:lpstr>
      <vt:lpstr>3-2-3-4</vt:lpstr>
      <vt:lpstr>3-2-3-5</vt:lpstr>
      <vt:lpstr>3-2-3-6</vt:lpstr>
      <vt:lpstr>3-2-4-1</vt:lpstr>
      <vt:lpstr>3-2-4-2</vt:lpstr>
      <vt:lpstr>3-2-4-3</vt:lpstr>
      <vt:lpstr>3-2-5-1</vt:lpstr>
      <vt:lpstr>3-2-5-2</vt:lpstr>
      <vt:lpstr>3-2-6-1</vt:lpstr>
      <vt:lpstr>3-2-6-2</vt:lpstr>
      <vt:lpstr>3-2-6-3</vt:lpstr>
      <vt:lpstr>3-2-6-4</vt:lpstr>
      <vt:lpstr>3-3-1-1</vt:lpstr>
      <vt:lpstr>3-3-1-2</vt:lpstr>
      <vt:lpstr>3-3-1-3</vt:lpstr>
      <vt:lpstr>4-1-1-1</vt:lpstr>
      <vt:lpstr>4-1-1-2</vt:lpstr>
      <vt:lpstr>4-1-1-3</vt:lpstr>
      <vt:lpstr>4-1-1-4</vt:lpstr>
      <vt:lpstr>4-1-2-1</vt:lpstr>
      <vt:lpstr>4-1-2-2</vt:lpstr>
      <vt:lpstr>4-1-2-3</vt:lpstr>
      <vt:lpstr>4-1-2-4</vt:lpstr>
      <vt:lpstr>4-1-2-5</vt:lpstr>
      <vt:lpstr>4-2-1-1</vt:lpstr>
      <vt:lpstr>4-2-1-2</vt:lpstr>
      <vt:lpstr> 4-2-1-3</vt:lpstr>
      <vt:lpstr>4-2-1-4</vt:lpstr>
      <vt:lpstr>4-2-1-5</vt:lpstr>
      <vt:lpstr>4-2-2-1</vt:lpstr>
      <vt:lpstr>4-2-2-2</vt:lpstr>
      <vt:lpstr>4-2-2-3</vt:lpstr>
      <vt:lpstr>4-2-2-4</vt:lpstr>
      <vt:lpstr>4-2-2-5</vt:lpstr>
      <vt:lpstr>4-2-2-6</vt:lpstr>
      <vt:lpstr>4-2-3-1</vt:lpstr>
      <vt:lpstr>4-2-3-2</vt:lpstr>
      <vt:lpstr>4-2-3-3</vt:lpstr>
      <vt:lpstr>4-2-3-4</vt:lpstr>
      <vt:lpstr>4-2-3-5</vt:lpstr>
      <vt:lpstr>4-2-4-1</vt:lpstr>
      <vt:lpstr>4-2-4-2</vt:lpstr>
      <vt:lpstr>4-2-4-3</vt:lpstr>
      <vt:lpstr>4-2-4-4</vt:lpstr>
      <vt:lpstr>4-2-4-5</vt:lpstr>
      <vt:lpstr>4-2-5-1</vt:lpstr>
      <vt:lpstr>4-2-6-1</vt:lpstr>
      <vt:lpstr>4-2-6-2</vt:lpstr>
      <vt:lpstr>4-2-7-1</vt:lpstr>
      <vt:lpstr>4-2-7-2</vt:lpstr>
      <vt:lpstr>4-2-7-3</vt:lpstr>
      <vt:lpstr>4-2-7-4</vt:lpstr>
      <vt:lpstr>4-2-8-1</vt:lpstr>
      <vt:lpstr>4-2-8-2</vt:lpstr>
      <vt:lpstr>4-2-8-3</vt:lpstr>
      <vt:lpstr>4-2-8-4</vt:lpstr>
      <vt:lpstr>4-3-1-1</vt:lpstr>
      <vt:lpstr>4-3-1-2</vt:lpstr>
      <vt:lpstr>4-3-1-3</vt:lpstr>
      <vt:lpstr>5-1-1-1</vt:lpstr>
      <vt:lpstr>5-1-1-2</vt:lpstr>
      <vt:lpstr>5-1-1-3</vt:lpstr>
      <vt:lpstr>5-1-1-4</vt:lpstr>
      <vt:lpstr>5-1-2-1</vt:lpstr>
      <vt:lpstr>5-1-2-2</vt:lpstr>
      <vt:lpstr>5-1-2-3</vt:lpstr>
      <vt:lpstr>5-1-3-1</vt:lpstr>
      <vt:lpstr>5-1-3-2</vt:lpstr>
      <vt:lpstr>5-2-1-1</vt:lpstr>
      <vt:lpstr>5-2-1-2</vt:lpstr>
      <vt:lpstr>5-2-1-3</vt:lpstr>
      <vt:lpstr>5-2-1-4</vt:lpstr>
      <vt:lpstr>5-2-2-1</vt:lpstr>
      <vt:lpstr>5-2-2-2</vt:lpstr>
      <vt:lpstr>5-2-2-3</vt:lpstr>
      <vt:lpstr>5-2-3-1</vt:lpstr>
      <vt:lpstr>5-2-3-2</vt:lpstr>
      <vt:lpstr>5-2-3-3</vt:lpstr>
      <vt:lpstr>5-2-4-1</vt:lpstr>
      <vt:lpstr>5-2-5-1</vt:lpstr>
      <vt:lpstr>5-2-5-2</vt:lpstr>
      <vt:lpstr>5-2-5-3</vt:lpstr>
      <vt:lpstr>5-3-1-1</vt:lpstr>
      <vt:lpstr>5-3-1-2</vt:lpstr>
      <vt:lpstr>5-3-1-3</vt:lpstr>
      <vt:lpstr>' 4-2-1-3'!Print_Area</vt:lpstr>
      <vt:lpstr>'1-1-1-1'!Print_Area</vt:lpstr>
      <vt:lpstr>'1-1-1-2'!Print_Area</vt:lpstr>
      <vt:lpstr>'1-1-1-3'!Print_Area</vt:lpstr>
      <vt:lpstr>'1-1-2-1'!Print_Area</vt:lpstr>
      <vt:lpstr>'1-2-1-1'!Print_Area</vt:lpstr>
      <vt:lpstr>'1-2-1-2'!Print_Area</vt:lpstr>
      <vt:lpstr>'1-3-1-1'!Print_Area</vt:lpstr>
      <vt:lpstr>'1-3-2-1'!Print_Area</vt:lpstr>
      <vt:lpstr>'2-1-1-1'!Print_Area</vt:lpstr>
      <vt:lpstr>'2-1-1-2'!Print_Area</vt:lpstr>
      <vt:lpstr>'2-1-2-1'!Print_Area</vt:lpstr>
      <vt:lpstr>'3-1-1-1'!Print_Area</vt:lpstr>
      <vt:lpstr>'3-1-1-2'!Print_Area</vt:lpstr>
      <vt:lpstr>'3-1-1-3'!Print_Area</vt:lpstr>
      <vt:lpstr>'3-1-1-4'!Print_Area</vt:lpstr>
      <vt:lpstr>'3-1-2-1'!Print_Area</vt:lpstr>
      <vt:lpstr>'3-1-2-2'!Print_Area</vt:lpstr>
      <vt:lpstr>'3-1-2-3'!Print_Area</vt:lpstr>
      <vt:lpstr>'3-1-2-4'!Print_Area</vt:lpstr>
      <vt:lpstr>'3-1-2-5'!Print_Area</vt:lpstr>
      <vt:lpstr>'3-1-2-6'!Print_Area</vt:lpstr>
      <vt:lpstr>'3-1-2-7'!Print_Area</vt:lpstr>
      <vt:lpstr>'3-1-2-8'!Print_Area</vt:lpstr>
      <vt:lpstr>'3-1-3-1'!Print_Area</vt:lpstr>
      <vt:lpstr>'3-1-3-2'!Print_Area</vt:lpstr>
      <vt:lpstr>'3-1-3-3'!Print_Area</vt:lpstr>
      <vt:lpstr>'3-1-4-1'!Print_Area</vt:lpstr>
      <vt:lpstr>'3-1-5-1'!Print_Area</vt:lpstr>
      <vt:lpstr>'3-1-5-2'!Print_Area</vt:lpstr>
      <vt:lpstr>'3-1-6-1'!Print_Area</vt:lpstr>
      <vt:lpstr>'3-1-6-2'!Print_Area</vt:lpstr>
      <vt:lpstr>'3-2-1-1'!Print_Area</vt:lpstr>
      <vt:lpstr>'3-2-1-2'!Print_Area</vt:lpstr>
      <vt:lpstr>'3-2-1-3'!Print_Area</vt:lpstr>
      <vt:lpstr>'3-2-2-1'!Print_Area</vt:lpstr>
      <vt:lpstr>'3-2-2-2'!Print_Area</vt:lpstr>
      <vt:lpstr>'3-2-3-1'!Print_Area</vt:lpstr>
      <vt:lpstr>'3-2-3-2'!Print_Area</vt:lpstr>
      <vt:lpstr>'3-2-3-3'!Print_Area</vt:lpstr>
      <vt:lpstr>'3-2-3-4'!Print_Area</vt:lpstr>
      <vt:lpstr>'3-2-3-5'!Print_Area</vt:lpstr>
      <vt:lpstr>'3-2-3-6'!Print_Area</vt:lpstr>
      <vt:lpstr>'3-2-4-1'!Print_Area</vt:lpstr>
      <vt:lpstr>'3-2-4-2'!Print_Area</vt:lpstr>
      <vt:lpstr>'3-2-4-3'!Print_Area</vt:lpstr>
      <vt:lpstr>'3-2-5-1'!Print_Area</vt:lpstr>
      <vt:lpstr>'3-2-5-2'!Print_Area</vt:lpstr>
      <vt:lpstr>'3-2-6-1'!Print_Area</vt:lpstr>
      <vt:lpstr>'3-2-6-2'!Print_Area</vt:lpstr>
      <vt:lpstr>'3-2-6-3'!Print_Area</vt:lpstr>
      <vt:lpstr>'3-2-6-4'!Print_Area</vt:lpstr>
      <vt:lpstr>'3-3-1-1'!Print_Area</vt:lpstr>
      <vt:lpstr>'3-3-1-2'!Print_Area</vt:lpstr>
      <vt:lpstr>'3-3-1-3'!Print_Area</vt:lpstr>
      <vt:lpstr>'4-1-1-1'!Print_Area</vt:lpstr>
      <vt:lpstr>'4-1-1-2'!Print_Area</vt:lpstr>
      <vt:lpstr>'4-1-1-3'!Print_Area</vt:lpstr>
      <vt:lpstr>'4-1-1-4'!Print_Area</vt:lpstr>
      <vt:lpstr>'4-1-2-1'!Print_Area</vt:lpstr>
      <vt:lpstr>'4-1-2-2'!Print_Area</vt:lpstr>
      <vt:lpstr>'4-1-2-3'!Print_Area</vt:lpstr>
      <vt:lpstr>'4-1-2-4'!Print_Area</vt:lpstr>
      <vt:lpstr>'4-1-2-5'!Print_Area</vt:lpstr>
      <vt:lpstr>'4-2-1-1'!Print_Area</vt:lpstr>
      <vt:lpstr>'4-2-1-2'!Print_Area</vt:lpstr>
      <vt:lpstr>'4-2-1-4'!Print_Area</vt:lpstr>
      <vt:lpstr>'4-2-1-5'!Print_Area</vt:lpstr>
      <vt:lpstr>'4-2-2-1'!Print_Area</vt:lpstr>
      <vt:lpstr>'4-2-2-2'!Print_Area</vt:lpstr>
      <vt:lpstr>'4-2-2-3'!Print_Area</vt:lpstr>
      <vt:lpstr>'4-2-2-4'!Print_Area</vt:lpstr>
      <vt:lpstr>'4-2-2-5'!Print_Area</vt:lpstr>
      <vt:lpstr>'4-2-2-6'!Print_Area</vt:lpstr>
      <vt:lpstr>'4-2-3-1'!Print_Area</vt:lpstr>
      <vt:lpstr>'4-2-3-2'!Print_Area</vt:lpstr>
      <vt:lpstr>'4-2-3-3'!Print_Area</vt:lpstr>
      <vt:lpstr>'4-2-3-4'!Print_Area</vt:lpstr>
      <vt:lpstr>'4-2-3-5'!Print_Area</vt:lpstr>
      <vt:lpstr>'4-2-4-1'!Print_Area</vt:lpstr>
      <vt:lpstr>'4-2-4-2'!Print_Area</vt:lpstr>
      <vt:lpstr>'4-2-4-3'!Print_Area</vt:lpstr>
      <vt:lpstr>'4-2-4-4'!Print_Area</vt:lpstr>
      <vt:lpstr>'4-2-4-5'!Print_Area</vt:lpstr>
      <vt:lpstr>'4-2-5-1'!Print_Area</vt:lpstr>
      <vt:lpstr>'4-2-6-1'!Print_Area</vt:lpstr>
      <vt:lpstr>'4-2-6-2'!Print_Area</vt:lpstr>
      <vt:lpstr>'4-2-7-1'!Print_Area</vt:lpstr>
      <vt:lpstr>'4-2-7-2'!Print_Area</vt:lpstr>
      <vt:lpstr>'4-2-7-3'!Print_Area</vt:lpstr>
      <vt:lpstr>'4-2-7-4'!Print_Area</vt:lpstr>
      <vt:lpstr>'4-2-8-1'!Print_Area</vt:lpstr>
      <vt:lpstr>'4-2-8-2'!Print_Area</vt:lpstr>
      <vt:lpstr>'4-2-8-3'!Print_Area</vt:lpstr>
      <vt:lpstr>'4-2-8-4'!Print_Area</vt:lpstr>
      <vt:lpstr>'4-3-1-1'!Print_Area</vt:lpstr>
      <vt:lpstr>'4-3-1-2'!Print_Area</vt:lpstr>
      <vt:lpstr>'4-3-1-3'!Print_Area</vt:lpstr>
      <vt:lpstr>'5-1-1-1'!Print_Area</vt:lpstr>
      <vt:lpstr>'5-1-1-2'!Print_Area</vt:lpstr>
      <vt:lpstr>'5-1-1-3'!Print_Area</vt:lpstr>
      <vt:lpstr>'5-1-1-4'!Print_Area</vt:lpstr>
      <vt:lpstr>'5-1-2-1'!Print_Area</vt:lpstr>
      <vt:lpstr>'5-1-2-2'!Print_Area</vt:lpstr>
      <vt:lpstr>'5-1-2-3'!Print_Area</vt:lpstr>
      <vt:lpstr>'5-1-3-1'!Print_Area</vt:lpstr>
      <vt:lpstr>'5-1-3-2'!Print_Area</vt:lpstr>
      <vt:lpstr>'5-2-1-1'!Print_Area</vt:lpstr>
      <vt:lpstr>'5-2-1-2'!Print_Area</vt:lpstr>
      <vt:lpstr>'5-2-1-3'!Print_Area</vt:lpstr>
      <vt:lpstr>'5-2-1-4'!Print_Area</vt:lpstr>
      <vt:lpstr>'5-2-2-1'!Print_Area</vt:lpstr>
      <vt:lpstr>'5-2-2-2'!Print_Area</vt:lpstr>
      <vt:lpstr>'5-2-2-3'!Print_Area</vt:lpstr>
      <vt:lpstr>'5-2-3-1'!Print_Area</vt:lpstr>
      <vt:lpstr>'5-2-3-2'!Print_Area</vt:lpstr>
      <vt:lpstr>'5-2-3-3'!Print_Area</vt:lpstr>
      <vt:lpstr>'5-2-4-1'!Print_Area</vt:lpstr>
      <vt:lpstr>'5-2-5-1'!Print_Area</vt:lpstr>
      <vt:lpstr>'5-2-5-2'!Print_Area</vt:lpstr>
      <vt:lpstr>'5-2-5-3'!Print_Area</vt:lpstr>
      <vt:lpstr>'5-3-1-1'!Print_Area</vt:lpstr>
      <vt:lpstr>'5-3-1-2'!Print_Area</vt:lpstr>
      <vt:lpstr>'5-3-1-3'!Print_Area</vt:lpstr>
    </vt:vector>
  </TitlesOfParts>
  <Company>土地総研</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lij</dc:creator>
  <cp:lastModifiedBy>なし</cp:lastModifiedBy>
  <cp:lastPrinted>2007-02-14T01:57:24Z</cp:lastPrinted>
  <dcterms:created xsi:type="dcterms:W3CDTF">2005-08-18T02:30:32Z</dcterms:created>
  <dcterms:modified xsi:type="dcterms:W3CDTF">2017-10-11T10:41:22Z</dcterms:modified>
</cp:coreProperties>
</file>