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1 会田仕事データ\400 担当係\410 統計調整係\411 建設受注動態統計調査（大手５０社）\200 参考資料　東日本・地域別\公表済資料\H29\"/>
    </mc:Choice>
  </mc:AlternateContent>
  <bookViews>
    <workbookView xWindow="0" yWindow="0" windowWidth="17205" windowHeight="7065"/>
  </bookViews>
  <sheets>
    <sheet name="2912月末公表分" sheetId="1" r:id="rId1"/>
  </sheets>
  <definedNames>
    <definedName name="_xlnm.Print_Area" localSheetId="0">'2912月末公表分'!$A$1:$V$111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R20" i="1"/>
</calcChain>
</file>

<file path=xl/sharedStrings.xml><?xml version="1.0" encoding="utf-8"?>
<sst xmlns="http://schemas.openxmlformats.org/spreadsheetml/2006/main" count="154" uniqueCount="93">
  <si>
    <r>
      <t>参考資料　</t>
    </r>
    <r>
      <rPr>
        <b/>
        <sz val="12"/>
        <rFont val="ＭＳ Ｐゴシック"/>
        <family val="3"/>
        <charset val="128"/>
      </rPr>
      <t>（2017年１1月３0日現在）</t>
    </r>
    <phoneticPr fontId="5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</si>
  <si>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</si>
  <si>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</si>
  <si>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</si>
  <si>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</si>
  <si>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</si>
  <si>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</si>
  <si>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</si>
  <si>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</si>
  <si>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7"/>
  </si>
  <si>
    <t>５月</t>
  </si>
  <si>
    <t>２月</t>
    <phoneticPr fontId="7"/>
  </si>
  <si>
    <t>１1月</t>
    <phoneticPr fontId="7"/>
  </si>
  <si>
    <t>６月</t>
  </si>
  <si>
    <t>３月</t>
    <rPh sb="1" eb="2">
      <t>ツキ</t>
    </rPh>
    <phoneticPr fontId="5"/>
  </si>
  <si>
    <t>12月</t>
    <phoneticPr fontId="7"/>
  </si>
  <si>
    <t>７月</t>
  </si>
  <si>
    <t>４月</t>
    <rPh sb="1" eb="2">
      <t>ツキ</t>
    </rPh>
    <phoneticPr fontId="5"/>
  </si>
  <si>
    <t>H29年 1月</t>
    <phoneticPr fontId="7"/>
  </si>
  <si>
    <t>８月</t>
  </si>
  <si>
    <t>５月</t>
    <rPh sb="1" eb="2">
      <t>ツキ</t>
    </rPh>
    <phoneticPr fontId="5"/>
  </si>
  <si>
    <t>2月</t>
    <phoneticPr fontId="7"/>
  </si>
  <si>
    <t>９月</t>
  </si>
  <si>
    <t>６月</t>
    <rPh sb="1" eb="2">
      <t>ツキ</t>
    </rPh>
    <phoneticPr fontId="7"/>
  </si>
  <si>
    <t>3月</t>
    <phoneticPr fontId="7"/>
  </si>
  <si>
    <t>１０月</t>
  </si>
  <si>
    <t>７月</t>
    <phoneticPr fontId="7"/>
  </si>
  <si>
    <t>4月</t>
    <phoneticPr fontId="7"/>
  </si>
  <si>
    <t>１１月</t>
    <rPh sb="2" eb="3">
      <t>ツキ</t>
    </rPh>
    <phoneticPr fontId="5"/>
  </si>
  <si>
    <t>８月</t>
    <phoneticPr fontId="7"/>
  </si>
  <si>
    <t>5月</t>
    <phoneticPr fontId="7"/>
  </si>
  <si>
    <t>１２月</t>
    <rPh sb="2" eb="3">
      <t>ツキ</t>
    </rPh>
    <phoneticPr fontId="5"/>
  </si>
  <si>
    <t>９月</t>
    <phoneticPr fontId="7"/>
  </si>
  <si>
    <t>6月</t>
    <phoneticPr fontId="7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</si>
  <si>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</si>
  <si>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7"/>
  </si>
  <si>
    <t>7月</t>
    <phoneticPr fontId="7"/>
  </si>
  <si>
    <t>２月</t>
    <rPh sb="1" eb="2">
      <t>ツキ</t>
    </rPh>
    <phoneticPr fontId="5"/>
  </si>
  <si>
    <t>１１月</t>
    <rPh sb="2" eb="3">
      <t>ガツ</t>
    </rPh>
    <phoneticPr fontId="7"/>
  </si>
  <si>
    <t>8月</t>
    <phoneticPr fontId="7"/>
  </si>
  <si>
    <t>３月</t>
  </si>
  <si>
    <t>１２月</t>
    <rPh sb="2" eb="3">
      <t>ガツ</t>
    </rPh>
    <phoneticPr fontId="7"/>
  </si>
  <si>
    <t>9月</t>
    <phoneticPr fontId="7"/>
  </si>
  <si>
    <t>４月</t>
    <phoneticPr fontId="5"/>
  </si>
  <si>
    <t>H27年１月</t>
    <rPh sb="3" eb="4">
      <t>ネン</t>
    </rPh>
    <rPh sb="5" eb="6">
      <t>ガツ</t>
    </rPh>
    <phoneticPr fontId="7"/>
  </si>
  <si>
    <t>10月</t>
    <phoneticPr fontId="7"/>
  </si>
  <si>
    <t>２月</t>
    <phoneticPr fontId="7"/>
  </si>
  <si>
    <t>11月</t>
    <phoneticPr fontId="7"/>
  </si>
  <si>
    <t>３月</t>
    <rPh sb="1" eb="2">
      <t>ガツ</t>
    </rPh>
    <phoneticPr fontId="7"/>
  </si>
  <si>
    <t xml:space="preserve">計  </t>
    <phoneticPr fontId="7"/>
  </si>
  <si>
    <t>７月</t>
    <phoneticPr fontId="5"/>
  </si>
  <si>
    <t>４月</t>
    <rPh sb="1" eb="2">
      <t>ツキ</t>
    </rPh>
    <phoneticPr fontId="7"/>
  </si>
  <si>
    <t>８月</t>
    <phoneticPr fontId="5"/>
  </si>
  <si>
    <t>５月</t>
    <rPh sb="1" eb="2">
      <t>ツキ</t>
    </rPh>
    <phoneticPr fontId="7"/>
  </si>
  <si>
    <t>７月</t>
    <rPh sb="1" eb="2">
      <t>ツキ</t>
    </rPh>
    <phoneticPr fontId="7"/>
  </si>
  <si>
    <t>１１月</t>
    <rPh sb="2" eb="3">
      <t>ガツ</t>
    </rPh>
    <phoneticPr fontId="5"/>
  </si>
  <si>
    <t>１２月</t>
    <rPh sb="2" eb="3">
      <t>ガツ</t>
    </rPh>
    <phoneticPr fontId="5"/>
  </si>
  <si>
    <t>H25年１月</t>
    <rPh sb="3" eb="4">
      <t>ネン</t>
    </rPh>
    <rPh sb="5" eb="6">
      <t>ガツ</t>
    </rPh>
    <phoneticPr fontId="5"/>
  </si>
  <si>
    <t>２月</t>
  </si>
  <si>
    <t>３月</t>
    <rPh sb="1" eb="2">
      <t>ガツ</t>
    </rPh>
    <phoneticPr fontId="5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</si>
  <si>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</si>
  <si>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7"/>
  </si>
  <si>
    <t>5月</t>
    <rPh sb="1" eb="2">
      <t>ガツ</t>
    </rPh>
    <phoneticPr fontId="5"/>
  </si>
  <si>
    <t>２月</t>
    <rPh sb="1" eb="2">
      <t>ガツ</t>
    </rPh>
    <phoneticPr fontId="7"/>
  </si>
  <si>
    <t>6月</t>
    <rPh sb="1" eb="2">
      <t>ガツ</t>
    </rPh>
    <phoneticPr fontId="5"/>
  </si>
  <si>
    <t>7月</t>
    <rPh sb="1" eb="2">
      <t>ガツ</t>
    </rPh>
    <phoneticPr fontId="5"/>
  </si>
  <si>
    <t>8月</t>
  </si>
  <si>
    <t>9月</t>
    <phoneticPr fontId="5"/>
  </si>
  <si>
    <t>10月</t>
    <phoneticPr fontId="5"/>
  </si>
  <si>
    <t>11月</t>
    <phoneticPr fontId="5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</si>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</sst>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5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6" fillId="0" borderId="2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Continuous" vertical="center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177" fontId="6" fillId="0" borderId="8" xfId="2" applyNumberFormat="1" applyFont="1" applyBorder="1" applyAlignment="1">
      <alignment vertical="center"/>
    </xf>
    <xf numFmtId="178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0" fontId="6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6" fillId="0" borderId="12" xfId="2" applyNumberFormat="1" applyFont="1" applyFill="1" applyBorder="1" applyAlignment="1">
      <alignment vertical="center"/>
    </xf>
    <xf numFmtId="178" fontId="6" fillId="0" borderId="12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6" fillId="0" borderId="4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7" fontId="6" fillId="0" borderId="4" xfId="2" applyNumberFormat="1" applyFont="1" applyBorder="1" applyAlignment="1">
      <alignment vertical="center"/>
    </xf>
    <xf numFmtId="0" fontId="6" fillId="0" borderId="18" xfId="2" applyFont="1" applyFill="1" applyBorder="1" applyAlignment="1">
      <alignment horizontal="right" vertical="center"/>
    </xf>
    <xf numFmtId="176" fontId="6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6" fillId="0" borderId="20" xfId="2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vertical="center"/>
    </xf>
    <xf numFmtId="177" fontId="6" fillId="0" borderId="2" xfId="2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0" fontId="6" fillId="0" borderId="2" xfId="2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vertical="center"/>
    </xf>
    <xf numFmtId="178" fontId="6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6" fillId="0" borderId="4" xfId="2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6" fillId="0" borderId="4" xfId="2" applyNumberFormat="1" applyFont="1" applyFill="1" applyBorder="1" applyAlignment="1">
      <alignment horizontal="right" vertical="center"/>
    </xf>
    <xf numFmtId="0" fontId="1" fillId="2" borderId="11" xfId="2" applyFill="1" applyBorder="1"/>
    <xf numFmtId="177" fontId="1" fillId="2" borderId="12" xfId="2" applyNumberFormat="1" applyFill="1" applyBorder="1" applyAlignment="1"/>
    <xf numFmtId="178" fontId="1" fillId="2" borderId="12" xfId="2" applyNumberFormat="1" applyFill="1" applyBorder="1"/>
    <xf numFmtId="179" fontId="1" fillId="2" borderId="4" xfId="2" applyNumberFormat="1" applyFill="1" applyBorder="1"/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6" fillId="0" borderId="19" xfId="2" applyFont="1" applyFill="1" applyBorder="1" applyAlignment="1">
      <alignment horizontal="right" vertical="center"/>
    </xf>
    <xf numFmtId="177" fontId="6" fillId="0" borderId="18" xfId="2" applyNumberFormat="1" applyFont="1" applyFill="1" applyBorder="1" applyAlignment="1">
      <alignment vertical="center"/>
    </xf>
    <xf numFmtId="177" fontId="6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6" fillId="0" borderId="12" xfId="2" applyNumberFormat="1" applyFont="1" applyFill="1" applyBorder="1" applyAlignment="1">
      <alignment horizontal="right" vertical="center"/>
    </xf>
    <xf numFmtId="178" fontId="6" fillId="0" borderId="12" xfId="2" applyNumberFormat="1" applyFont="1" applyFill="1" applyBorder="1" applyAlignment="1">
      <alignment horizontal="right" vertical="center"/>
    </xf>
    <xf numFmtId="38" fontId="1" fillId="0" borderId="0" xfId="2" applyNumberFormat="1"/>
    <xf numFmtId="0" fontId="1" fillId="0" borderId="0" xfId="2" applyFill="1"/>
    <xf numFmtId="177" fontId="6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6" fillId="0" borderId="21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6" fillId="0" borderId="22" xfId="2" applyNumberFormat="1" applyFont="1" applyFill="1" applyBorder="1" applyAlignment="1">
      <alignment vertical="center"/>
    </xf>
    <xf numFmtId="176" fontId="6" fillId="0" borderId="22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177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" fillId="0" borderId="0" xfId="2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" fillId="0" borderId="0" xfId="2" applyNumberForma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24" xfId="2" applyNumberFormat="1" applyFont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0" fillId="0" borderId="23" xfId="2" applyFont="1" applyFill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5" xfId="2" applyFont="1" applyBorder="1" applyAlignment="1">
      <alignment horizontal="center"/>
    </xf>
    <xf numFmtId="0" fontId="1" fillId="0" borderId="0" xfId="2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3" fillId="0" borderId="0" xfId="2" applyFont="1" applyAlignment="1">
      <alignment horizontal="left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66"/>
  <sheetViews>
    <sheetView tabSelected="1" topLeftCell="G16" zoomScaleNormal="100" workbookViewId="0">
      <selection activeCell="U28" sqref="U28"/>
    </sheetView>
  </sheetViews>
  <sheetFormatPr defaultRowHeight="13.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3" width="7.625" style="1" customWidth="1"/>
    <col min="24" max="16384" width="9" style="1"/>
  </cols>
  <sheetData>
    <row r="1" spans="1:23" ht="21">
      <c r="A1" s="230" t="s">
        <v>0</v>
      </c>
      <c r="B1" s="230"/>
      <c r="C1" s="230"/>
      <c r="D1" s="230"/>
      <c r="E1" s="230"/>
      <c r="F1" s="231" t="s">
        <v>1</v>
      </c>
      <c r="G1" s="231"/>
      <c r="H1" s="231"/>
      <c r="I1" s="231"/>
    </row>
    <row r="2" spans="1:23">
      <c r="J2" s="2"/>
      <c r="L2" s="2"/>
      <c r="N2" s="2"/>
    </row>
    <row r="3" spans="1:23" ht="14.25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"/>
      <c r="L3" s="2"/>
      <c r="N3" s="2"/>
    </row>
    <row r="4" spans="1:23" ht="21" customHeight="1">
      <c r="D4" s="232" t="s">
        <v>3</v>
      </c>
      <c r="E4" s="232"/>
      <c r="J4" s="229" t="s">
        <v>3</v>
      </c>
      <c r="K4" s="229"/>
      <c r="L4" s="229"/>
      <c r="N4" s="2"/>
      <c r="R4" s="229" t="s">
        <v>3</v>
      </c>
      <c r="S4" s="229"/>
      <c r="T4" s="229"/>
      <c r="U4" s="2"/>
      <c r="V4" s="2"/>
      <c r="W4" s="2"/>
    </row>
    <row r="5" spans="1:23" ht="14.25" customHeight="1" thickBot="1">
      <c r="B5" s="3"/>
      <c r="C5" s="4" t="s">
        <v>4</v>
      </c>
      <c r="D5" s="5" t="s">
        <v>5</v>
      </c>
      <c r="E5" s="6" t="s">
        <v>6</v>
      </c>
      <c r="G5" s="7"/>
      <c r="H5" s="233" t="s">
        <v>4</v>
      </c>
      <c r="I5" s="233"/>
      <c r="J5" s="233" t="s">
        <v>5</v>
      </c>
      <c r="K5" s="233"/>
      <c r="L5" s="8" t="s">
        <v>6</v>
      </c>
      <c r="N5" s="234"/>
      <c r="O5" s="234"/>
      <c r="P5" s="233" t="s">
        <v>4</v>
      </c>
      <c r="Q5" s="233"/>
      <c r="R5" s="233" t="s">
        <v>5</v>
      </c>
      <c r="S5" s="233"/>
      <c r="T5" s="8" t="s">
        <v>6</v>
      </c>
      <c r="U5" s="9"/>
      <c r="V5" s="9"/>
      <c r="W5" s="9"/>
    </row>
    <row r="6" spans="1:23" ht="14.25" customHeight="1" thickTop="1">
      <c r="B6" s="10" t="s">
        <v>7</v>
      </c>
      <c r="C6" s="11">
        <v>89053</v>
      </c>
      <c r="D6" s="12">
        <v>3602</v>
      </c>
      <c r="E6" s="13">
        <v>4.0447823206405173</v>
      </c>
      <c r="G6" s="14" t="s">
        <v>8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7" t="s">
        <v>9</v>
      </c>
      <c r="O6" s="22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"/>
      <c r="W6" s="23"/>
    </row>
    <row r="7" spans="1:23" ht="13.5" customHeight="1">
      <c r="B7" s="7" t="s">
        <v>10</v>
      </c>
      <c r="C7" s="24">
        <v>103959</v>
      </c>
      <c r="D7" s="25">
        <v>3310</v>
      </c>
      <c r="E7" s="26">
        <v>3.1839475177714291</v>
      </c>
      <c r="G7" s="14" t="s">
        <v>11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7" t="s">
        <v>12</v>
      </c>
      <c r="O7" s="22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"/>
      <c r="W7" s="23"/>
    </row>
    <row r="8" spans="1:23" ht="13.5" customHeight="1">
      <c r="B8" s="7" t="s">
        <v>13</v>
      </c>
      <c r="C8" s="27">
        <v>144317</v>
      </c>
      <c r="D8" s="25">
        <v>4990.875</v>
      </c>
      <c r="E8" s="26">
        <v>3.4582724141992975</v>
      </c>
      <c r="G8" s="14" t="s">
        <v>14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7" t="s">
        <v>15</v>
      </c>
      <c r="O8" s="22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"/>
      <c r="W8" s="23"/>
    </row>
    <row r="9" spans="1:23" ht="13.5" customHeight="1">
      <c r="B9" s="7" t="s">
        <v>16</v>
      </c>
      <c r="C9" s="27">
        <v>110280</v>
      </c>
      <c r="D9" s="25">
        <v>8686</v>
      </c>
      <c r="E9" s="26">
        <v>7.8763148349655419</v>
      </c>
      <c r="G9" s="28" t="s">
        <v>17</v>
      </c>
      <c r="H9" s="15"/>
      <c r="I9" s="16">
        <v>642877</v>
      </c>
      <c r="J9" s="15"/>
      <c r="K9" s="17">
        <v>12235</v>
      </c>
      <c r="L9" s="29">
        <v>1.903163435618322</v>
      </c>
      <c r="N9" s="227" t="s">
        <v>18</v>
      </c>
      <c r="O9" s="227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30"/>
      <c r="W9" s="30"/>
    </row>
    <row r="10" spans="1:23" ht="13.5" customHeight="1">
      <c r="B10" s="7" t="s">
        <v>19</v>
      </c>
      <c r="C10" s="31">
        <v>148424</v>
      </c>
      <c r="D10" s="25">
        <v>10020</v>
      </c>
      <c r="E10" s="26">
        <v>6.7509297687705487</v>
      </c>
      <c r="G10" s="32" t="s">
        <v>20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27" t="s">
        <v>21</v>
      </c>
      <c r="O10" s="22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"/>
      <c r="W10" s="23"/>
    </row>
    <row r="11" spans="1:23" ht="13.5" customHeight="1">
      <c r="B11" s="7" t="s">
        <v>22</v>
      </c>
      <c r="C11" s="27">
        <v>328965</v>
      </c>
      <c r="D11" s="25">
        <v>169533</v>
      </c>
      <c r="E11" s="26">
        <v>51.535269709543563</v>
      </c>
      <c r="G11" s="32" t="s">
        <v>23</v>
      </c>
      <c r="H11" s="15"/>
      <c r="I11" s="16">
        <v>375139</v>
      </c>
      <c r="J11" s="15"/>
      <c r="K11" s="17">
        <v>58195</v>
      </c>
      <c r="L11" s="33">
        <v>15.512916545600429</v>
      </c>
      <c r="N11" s="227" t="s">
        <v>24</v>
      </c>
      <c r="O11" s="227"/>
      <c r="P11" s="19"/>
      <c r="Q11" s="20">
        <v>667376</v>
      </c>
      <c r="R11" s="19"/>
      <c r="S11" s="21">
        <v>52049</v>
      </c>
      <c r="T11" s="22">
        <v>7.7990518088753564</v>
      </c>
    </row>
    <row r="12" spans="1:23" ht="13.5" customHeight="1">
      <c r="B12" s="3" t="s">
        <v>25</v>
      </c>
      <c r="C12" s="34">
        <v>215799</v>
      </c>
      <c r="D12" s="25">
        <v>82821</v>
      </c>
      <c r="E12" s="35">
        <v>38.378769132387077</v>
      </c>
      <c r="G12" s="32" t="s">
        <v>26</v>
      </c>
      <c r="H12" s="15"/>
      <c r="I12" s="16">
        <v>283743</v>
      </c>
      <c r="J12" s="15"/>
      <c r="K12" s="17">
        <v>61099</v>
      </c>
      <c r="L12" s="33">
        <v>21.533218440631135</v>
      </c>
      <c r="N12" s="227" t="s">
        <v>27</v>
      </c>
      <c r="O12" s="227"/>
      <c r="P12" s="19"/>
      <c r="Q12" s="20">
        <v>241253</v>
      </c>
      <c r="R12" s="19"/>
      <c r="S12" s="21">
        <v>33023</v>
      </c>
      <c r="T12" s="22">
        <v>13.688119940477424</v>
      </c>
    </row>
    <row r="13" spans="1:23" ht="14.25" customHeight="1">
      <c r="B13" s="36" t="s">
        <v>28</v>
      </c>
      <c r="C13" s="37">
        <v>157114</v>
      </c>
      <c r="D13" s="38">
        <v>7907</v>
      </c>
      <c r="E13" s="33">
        <v>5.0326514505390989</v>
      </c>
      <c r="G13" s="32" t="s">
        <v>29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27" t="s">
        <v>30</v>
      </c>
      <c r="O13" s="227"/>
      <c r="P13" s="19"/>
      <c r="Q13" s="20">
        <v>306040</v>
      </c>
      <c r="R13" s="19"/>
      <c r="S13" s="21">
        <v>67034</v>
      </c>
      <c r="T13" s="22">
        <v>21.903672722519932</v>
      </c>
    </row>
    <row r="14" spans="1:23">
      <c r="B14" s="36" t="s">
        <v>31</v>
      </c>
      <c r="C14" s="37">
        <v>215533</v>
      </c>
      <c r="D14" s="39">
        <v>43015</v>
      </c>
      <c r="E14" s="33">
        <v>19.957500707548263</v>
      </c>
      <c r="G14" s="32" t="s">
        <v>32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27" t="s">
        <v>33</v>
      </c>
      <c r="O14" s="227"/>
      <c r="P14" s="19"/>
      <c r="Q14" s="20">
        <v>373562</v>
      </c>
      <c r="R14" s="19"/>
      <c r="S14" s="20">
        <v>80124</v>
      </c>
      <c r="T14" s="22">
        <v>21.448648417130222</v>
      </c>
    </row>
    <row r="15" spans="1:23">
      <c r="B15" s="36" t="s">
        <v>34</v>
      </c>
      <c r="C15" s="37">
        <v>171297</v>
      </c>
      <c r="D15" s="39">
        <v>6992</v>
      </c>
      <c r="E15" s="33">
        <v>4.0817994477428092</v>
      </c>
      <c r="G15" s="32" t="s">
        <v>35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27" t="s">
        <v>36</v>
      </c>
      <c r="O15" s="227"/>
      <c r="P15" s="19"/>
      <c r="Q15" s="20">
        <v>243954</v>
      </c>
      <c r="R15" s="19"/>
      <c r="S15" s="20">
        <v>17215</v>
      </c>
      <c r="T15" s="22">
        <v>7.056658222451774</v>
      </c>
    </row>
    <row r="16" spans="1:23">
      <c r="B16" s="40" t="s">
        <v>37</v>
      </c>
      <c r="C16" s="41">
        <v>242761</v>
      </c>
      <c r="D16" s="38">
        <v>20977</v>
      </c>
      <c r="E16" s="18">
        <v>8.6410090582918997</v>
      </c>
      <c r="G16" s="42" t="s">
        <v>38</v>
      </c>
      <c r="H16" s="15"/>
      <c r="I16" s="16">
        <v>242918</v>
      </c>
      <c r="J16" s="15"/>
      <c r="K16" s="17">
        <v>34941</v>
      </c>
      <c r="L16" s="33">
        <v>14.383866160597403</v>
      </c>
      <c r="N16" s="227" t="s">
        <v>39</v>
      </c>
      <c r="O16" s="227"/>
      <c r="P16" s="19"/>
      <c r="Q16" s="20">
        <v>248921</v>
      </c>
      <c r="R16" s="19"/>
      <c r="S16" s="20">
        <v>6395</v>
      </c>
      <c r="T16" s="22">
        <v>2.569088184604754</v>
      </c>
    </row>
    <row r="17" spans="1:20">
      <c r="B17" s="40" t="s">
        <v>40</v>
      </c>
      <c r="C17" s="41">
        <v>505797</v>
      </c>
      <c r="D17" s="38">
        <v>78578</v>
      </c>
      <c r="E17" s="18">
        <v>15.535481626027833</v>
      </c>
      <c r="G17" s="42" t="s">
        <v>41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7" t="s">
        <v>42</v>
      </c>
      <c r="O17" s="227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>
      <c r="B18" s="40" t="s">
        <v>43</v>
      </c>
      <c r="C18" s="41">
        <v>108431.670455</v>
      </c>
      <c r="D18" s="38">
        <v>14918.8945</v>
      </c>
      <c r="E18" s="18">
        <v>13.758797994531921</v>
      </c>
      <c r="G18" s="14" t="s">
        <v>44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27" t="s">
        <v>45</v>
      </c>
      <c r="O18" s="227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>
      <c r="B19" s="36" t="s">
        <v>10</v>
      </c>
      <c r="C19" s="37">
        <v>131244.32708700001</v>
      </c>
      <c r="D19" s="38">
        <v>51937.764000000003</v>
      </c>
      <c r="E19" s="18">
        <v>39.57334016088268</v>
      </c>
      <c r="G19" s="14" t="s">
        <v>46</v>
      </c>
      <c r="H19" s="15"/>
      <c r="I19" s="16">
        <v>288640</v>
      </c>
      <c r="J19" s="15"/>
      <c r="K19" s="17">
        <v>7222</v>
      </c>
      <c r="L19" s="43">
        <v>2.5020787139689578</v>
      </c>
      <c r="N19" s="228" t="s">
        <v>47</v>
      </c>
      <c r="O19" s="228"/>
      <c r="P19" s="44"/>
      <c r="Q19" s="45">
        <v>199314</v>
      </c>
      <c r="R19" s="44"/>
      <c r="S19" s="46">
        <v>9458</v>
      </c>
      <c r="T19" s="47">
        <v>4.7452762977011149</v>
      </c>
    </row>
    <row r="20" spans="1:20">
      <c r="B20" s="36" t="s">
        <v>13</v>
      </c>
      <c r="C20" s="37">
        <v>201687.73335900001</v>
      </c>
      <c r="D20" s="38">
        <v>23633.109750000003</v>
      </c>
      <c r="E20" s="18">
        <v>11.7176733341207</v>
      </c>
      <c r="G20" s="14" t="s">
        <v>48</v>
      </c>
      <c r="H20" s="15"/>
      <c r="I20" s="16">
        <v>615513</v>
      </c>
      <c r="J20" s="15"/>
      <c r="K20" s="17">
        <v>34428</v>
      </c>
      <c r="L20" s="43">
        <v>5.5933830804548403</v>
      </c>
      <c r="N20" s="48" t="s">
        <v>49</v>
      </c>
      <c r="O20" s="49"/>
      <c r="P20" s="222">
        <v>22117919.399259701</v>
      </c>
      <c r="Q20" s="223"/>
      <c r="R20" s="224">
        <f>SUM($D$6:$D$38)+SUM($K$6:$K$38)+SUM($S$6:$S19)</f>
        <v>2486393.9825859996</v>
      </c>
      <c r="S20" s="225"/>
      <c r="T20" s="47">
        <f>R20/P20*100</f>
        <v>11.24153650125527</v>
      </c>
    </row>
    <row r="21" spans="1:20">
      <c r="B21" s="36" t="s">
        <v>50</v>
      </c>
      <c r="C21" s="37">
        <v>179524.82289299998</v>
      </c>
      <c r="D21" s="38">
        <v>33235.215000000004</v>
      </c>
      <c r="E21" s="18">
        <v>18.512879981955916</v>
      </c>
      <c r="G21" s="42" t="s">
        <v>51</v>
      </c>
      <c r="H21" s="15"/>
      <c r="I21" s="16">
        <v>236786</v>
      </c>
      <c r="J21" s="15"/>
      <c r="K21" s="16">
        <v>25165</v>
      </c>
      <c r="L21" s="43">
        <v>10.627739815698563</v>
      </c>
      <c r="N21" s="2"/>
    </row>
    <row r="22" spans="1:20">
      <c r="B22" s="40" t="s">
        <v>52</v>
      </c>
      <c r="C22" s="41">
        <v>221975</v>
      </c>
      <c r="D22" s="38">
        <v>20918</v>
      </c>
      <c r="E22" s="18">
        <v>9.4235837369073092</v>
      </c>
      <c r="G22" s="42" t="s">
        <v>53</v>
      </c>
      <c r="H22" s="15"/>
      <c r="I22" s="16">
        <v>194722</v>
      </c>
      <c r="J22" s="15"/>
      <c r="K22" s="16">
        <v>11434</v>
      </c>
      <c r="L22" s="43">
        <v>5.8719610521666787</v>
      </c>
      <c r="N22" s="2"/>
    </row>
    <row r="23" spans="1:20">
      <c r="B23" s="40" t="s">
        <v>22</v>
      </c>
      <c r="C23" s="41">
        <v>274825.34853999998</v>
      </c>
      <c r="D23" s="38">
        <v>19509.626749999999</v>
      </c>
      <c r="E23" s="18">
        <v>7.0989182233895844</v>
      </c>
      <c r="G23" s="42" t="s">
        <v>23</v>
      </c>
      <c r="H23" s="15"/>
      <c r="I23" s="16">
        <v>341993</v>
      </c>
      <c r="J23" s="15"/>
      <c r="K23" s="16">
        <v>95837</v>
      </c>
      <c r="L23" s="43">
        <v>28.023088191863575</v>
      </c>
      <c r="N23" s="2"/>
    </row>
    <row r="24" spans="1:20">
      <c r="B24" s="50" t="s">
        <v>25</v>
      </c>
      <c r="C24" s="51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"/>
    </row>
    <row r="25" spans="1:20">
      <c r="B25" s="40" t="s">
        <v>55</v>
      </c>
      <c r="C25" s="52">
        <v>150583.44225299999</v>
      </c>
      <c r="D25" s="38">
        <v>17431.741227999999</v>
      </c>
      <c r="E25" s="18">
        <v>11.576134113545088</v>
      </c>
      <c r="G25" s="42" t="s">
        <v>29</v>
      </c>
      <c r="H25" s="15"/>
      <c r="I25" s="16">
        <v>243808</v>
      </c>
      <c r="J25" s="15"/>
      <c r="K25" s="16">
        <v>7783</v>
      </c>
      <c r="L25" s="53">
        <v>3.1922660454127838</v>
      </c>
      <c r="N25" s="2"/>
    </row>
    <row r="26" spans="1:20">
      <c r="B26" s="40" t="s">
        <v>56</v>
      </c>
      <c r="C26" s="52">
        <v>263029.70911300002</v>
      </c>
      <c r="D26" s="38">
        <v>26380.90625</v>
      </c>
      <c r="E26" s="18">
        <v>10.029629861570701</v>
      </c>
      <c r="G26" s="42" t="s">
        <v>32</v>
      </c>
      <c r="H26" s="15"/>
      <c r="I26" s="16">
        <v>283536</v>
      </c>
      <c r="J26" s="15"/>
      <c r="K26" s="16">
        <v>10465</v>
      </c>
      <c r="L26" s="53">
        <v>3.6908893403306808</v>
      </c>
      <c r="M26" s="54"/>
      <c r="N26" s="2"/>
    </row>
    <row r="27" spans="1:20">
      <c r="B27" s="40" t="s">
        <v>57</v>
      </c>
      <c r="C27" s="52">
        <v>169236.2650705</v>
      </c>
      <c r="D27" s="38">
        <v>17482.687375000001</v>
      </c>
      <c r="E27" s="18">
        <v>10.330343421202961</v>
      </c>
      <c r="G27" s="55" t="s">
        <v>35</v>
      </c>
      <c r="H27" s="15"/>
      <c r="I27" s="16">
        <v>242609</v>
      </c>
      <c r="J27" s="15"/>
      <c r="K27" s="16">
        <v>24130.68348</v>
      </c>
      <c r="L27" s="53">
        <v>9.9463265913465708</v>
      </c>
      <c r="M27" s="54"/>
      <c r="N27" s="2"/>
    </row>
    <row r="28" spans="1:20">
      <c r="B28" s="40" t="s">
        <v>58</v>
      </c>
      <c r="C28" s="41">
        <v>270300.45321050001</v>
      </c>
      <c r="D28" s="38">
        <v>31906.866649999996</v>
      </c>
      <c r="E28" s="18">
        <v>11.804222401784916</v>
      </c>
      <c r="G28" s="42" t="s">
        <v>38</v>
      </c>
      <c r="H28" s="15"/>
      <c r="I28" s="16">
        <v>265153</v>
      </c>
      <c r="J28" s="15"/>
      <c r="K28" s="16">
        <v>16661</v>
      </c>
      <c r="L28" s="53">
        <v>6.2835419550221943</v>
      </c>
      <c r="M28" s="57"/>
      <c r="N28" s="2"/>
    </row>
    <row r="29" spans="1:20">
      <c r="B29" s="40" t="s">
        <v>59</v>
      </c>
      <c r="C29" s="41">
        <v>476340.58362605004</v>
      </c>
      <c r="D29" s="38">
        <v>105378.147138</v>
      </c>
      <c r="E29" s="18">
        <v>22.122437340070704</v>
      </c>
      <c r="G29" s="42" t="s">
        <v>41</v>
      </c>
      <c r="H29" s="19"/>
      <c r="I29" s="16">
        <v>336239</v>
      </c>
      <c r="J29" s="19"/>
      <c r="K29" s="16">
        <v>18937</v>
      </c>
      <c r="L29" s="53">
        <v>5.6320058053943773</v>
      </c>
      <c r="M29" s="58"/>
      <c r="N29" s="2"/>
    </row>
    <row r="30" spans="1:20">
      <c r="B30" s="36" t="s">
        <v>60</v>
      </c>
      <c r="C30" s="37">
        <v>120426.276822</v>
      </c>
      <c r="D30" s="38">
        <v>19854.237499999999</v>
      </c>
      <c r="E30" s="33">
        <v>16.486632339673012</v>
      </c>
      <c r="G30" s="40" t="s">
        <v>61</v>
      </c>
      <c r="H30" s="19"/>
      <c r="I30" s="59">
        <v>211842</v>
      </c>
      <c r="J30" s="19"/>
      <c r="K30" s="60">
        <v>20056</v>
      </c>
      <c r="L30" s="43">
        <v>9.4674332757432431</v>
      </c>
      <c r="M30" s="61"/>
      <c r="N30" s="2"/>
    </row>
    <row r="31" spans="1:20">
      <c r="A31" s="62"/>
      <c r="B31" s="40" t="s">
        <v>62</v>
      </c>
      <c r="C31" s="41">
        <v>173015.28534600005</v>
      </c>
      <c r="D31" s="38">
        <v>21248.955841000003</v>
      </c>
      <c r="E31" s="18">
        <v>12.281548302802172</v>
      </c>
      <c r="G31" s="40" t="s">
        <v>63</v>
      </c>
      <c r="H31" s="19"/>
      <c r="I31" s="59">
        <v>235624</v>
      </c>
      <c r="J31" s="19"/>
      <c r="K31" s="60">
        <v>14830</v>
      </c>
      <c r="L31" s="43">
        <v>6.2939259158659553</v>
      </c>
      <c r="N31" s="2"/>
    </row>
    <row r="32" spans="1:20">
      <c r="B32" s="40" t="s">
        <v>64</v>
      </c>
      <c r="C32" s="41">
        <v>227163.66659400001</v>
      </c>
      <c r="D32" s="38">
        <v>38975.138680999997</v>
      </c>
      <c r="E32" s="18">
        <v>17.157294238721111</v>
      </c>
      <c r="G32" s="40" t="s">
        <v>48</v>
      </c>
      <c r="H32" s="19"/>
      <c r="I32" s="59">
        <v>711777</v>
      </c>
      <c r="J32" s="19"/>
      <c r="K32" s="60">
        <v>51666</v>
      </c>
      <c r="L32" s="43">
        <v>7.2587341259973277</v>
      </c>
      <c r="N32" s="2"/>
    </row>
    <row r="33" spans="1:23">
      <c r="B33" s="40" t="s">
        <v>65</v>
      </c>
      <c r="C33" s="41">
        <v>186874.54371389997</v>
      </c>
      <c r="D33" s="38">
        <v>18523.566694000001</v>
      </c>
      <c r="E33" s="18">
        <v>9.9123006942877669</v>
      </c>
      <c r="G33" s="42" t="s">
        <v>51</v>
      </c>
      <c r="H33" s="15"/>
      <c r="I33" s="16">
        <v>256108</v>
      </c>
      <c r="J33" s="15"/>
      <c r="K33" s="16">
        <v>17550</v>
      </c>
      <c r="L33" s="43">
        <v>6.8525778187327218</v>
      </c>
      <c r="N33" s="2"/>
    </row>
    <row r="34" spans="1:23">
      <c r="B34" s="36" t="s">
        <v>66</v>
      </c>
      <c r="C34" s="37">
        <v>276792.26555214997</v>
      </c>
      <c r="D34" s="38">
        <v>88782</v>
      </c>
      <c r="E34" s="18">
        <v>32.075318225708415</v>
      </c>
      <c r="G34" s="42" t="s">
        <v>53</v>
      </c>
      <c r="H34" s="15"/>
      <c r="I34" s="16">
        <v>159897</v>
      </c>
      <c r="J34" s="15"/>
      <c r="K34" s="16">
        <v>22207</v>
      </c>
      <c r="L34" s="43">
        <v>13.88831560316954</v>
      </c>
      <c r="N34" s="2"/>
    </row>
    <row r="35" spans="1:23">
      <c r="B35" s="40" t="s">
        <v>67</v>
      </c>
      <c r="C35" s="41">
        <v>419277.78164099995</v>
      </c>
      <c r="D35" s="38">
        <v>40815</v>
      </c>
      <c r="E35" s="18">
        <v>9.7345964387273938</v>
      </c>
      <c r="G35" s="42" t="s">
        <v>23</v>
      </c>
      <c r="H35" s="19"/>
      <c r="I35" s="16">
        <v>352961</v>
      </c>
      <c r="J35" s="19"/>
      <c r="K35" s="16">
        <v>24749</v>
      </c>
      <c r="L35" s="43">
        <v>7.0118228359507135</v>
      </c>
      <c r="N35" s="2"/>
    </row>
    <row r="36" spans="1:23">
      <c r="B36" s="50" t="s">
        <v>68</v>
      </c>
      <c r="C36" s="63">
        <v>204506.98827099998</v>
      </c>
      <c r="D36" s="38">
        <v>22794.838349999998</v>
      </c>
      <c r="E36" s="29">
        <v>11.146239325471701</v>
      </c>
      <c r="G36" s="42" t="s">
        <v>26</v>
      </c>
      <c r="H36" s="19"/>
      <c r="I36" s="16">
        <v>183335</v>
      </c>
      <c r="J36" s="19"/>
      <c r="K36" s="16">
        <v>19108</v>
      </c>
      <c r="L36" s="43">
        <v>10.42245070499359</v>
      </c>
      <c r="N36" s="2"/>
    </row>
    <row r="37" spans="1:23">
      <c r="B37" s="40" t="s">
        <v>69</v>
      </c>
      <c r="C37" s="41">
        <v>190783.73257199995</v>
      </c>
      <c r="D37" s="38">
        <v>23499.218844000003</v>
      </c>
      <c r="E37" s="18">
        <v>12.317202587034837</v>
      </c>
      <c r="G37" s="64" t="s">
        <v>29</v>
      </c>
      <c r="H37" s="62"/>
      <c r="I37" s="16">
        <v>334703</v>
      </c>
      <c r="J37" s="19"/>
      <c r="K37" s="16">
        <v>18709</v>
      </c>
      <c r="L37" s="43">
        <v>5.5897317920663987</v>
      </c>
      <c r="N37" s="2"/>
    </row>
    <row r="38" spans="1:23">
      <c r="B38" s="40" t="s">
        <v>70</v>
      </c>
      <c r="C38" s="41">
        <v>346452.30836659996</v>
      </c>
      <c r="D38" s="38">
        <v>59730</v>
      </c>
      <c r="E38" s="18">
        <v>17.240468184959081</v>
      </c>
      <c r="G38" s="65" t="s">
        <v>32</v>
      </c>
      <c r="H38" s="66"/>
      <c r="I38" s="67">
        <v>676075</v>
      </c>
      <c r="J38" s="66"/>
      <c r="K38" s="67">
        <v>47531</v>
      </c>
      <c r="L38" s="68">
        <v>7.0304330140886728</v>
      </c>
      <c r="N38" s="2"/>
    </row>
    <row r="39" spans="1:23">
      <c r="G39" s="69"/>
      <c r="H39" s="70"/>
      <c r="I39" s="71"/>
      <c r="J39" s="70"/>
      <c r="K39" s="71"/>
      <c r="L39" s="72"/>
      <c r="N39" s="2"/>
    </row>
    <row r="40" spans="1:23">
      <c r="B40" s="73"/>
      <c r="C40" s="74"/>
      <c r="D40" s="74"/>
      <c r="E40" s="75"/>
      <c r="N40" s="2"/>
    </row>
    <row r="41" spans="1:23">
      <c r="B41" s="208" t="s">
        <v>71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"/>
      <c r="N41" s="2"/>
    </row>
    <row r="42" spans="1:23">
      <c r="B42" s="208" t="s">
        <v>72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"/>
      <c r="N42" s="2"/>
    </row>
    <row r="43" spans="1:23">
      <c r="B43" s="208" t="s">
        <v>73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"/>
      <c r="N43" s="2"/>
    </row>
    <row r="44" spans="1:23" ht="25.5" customHeight="1">
      <c r="J44" s="2"/>
      <c r="L44" s="2"/>
      <c r="N44" s="2"/>
    </row>
    <row r="45" spans="1:23" ht="14.25">
      <c r="A45" s="226" t="s">
        <v>74</v>
      </c>
      <c r="B45" s="226"/>
      <c r="C45" s="226"/>
      <c r="D45" s="226"/>
      <c r="E45" s="226"/>
      <c r="F45" s="226"/>
      <c r="G45" s="226"/>
      <c r="H45" s="226"/>
      <c r="I45" s="226"/>
    </row>
    <row r="46" spans="1:23">
      <c r="J46" s="219" t="s">
        <v>75</v>
      </c>
      <c r="K46" s="219"/>
      <c r="L46" s="219"/>
      <c r="M46" s="219"/>
      <c r="N46" s="219"/>
      <c r="O46" s="219"/>
    </row>
    <row r="47" spans="1:23" ht="18" thickBot="1">
      <c r="B47" s="217" t="s">
        <v>76</v>
      </c>
      <c r="C47" s="217"/>
      <c r="J47" s="2"/>
      <c r="L47" s="2"/>
      <c r="N47" s="2"/>
    </row>
    <row r="48" spans="1:23" ht="18" thickBot="1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03">
        <v>2011</v>
      </c>
      <c r="J48" s="204"/>
      <c r="K48" s="203">
        <v>2012</v>
      </c>
      <c r="L48" s="204"/>
      <c r="M48" s="203">
        <v>2013</v>
      </c>
      <c r="N48" s="204"/>
      <c r="O48" s="220">
        <v>2014</v>
      </c>
      <c r="P48" s="221"/>
      <c r="Q48" s="215">
        <v>2015</v>
      </c>
      <c r="R48" s="216"/>
      <c r="S48" s="215">
        <v>2016</v>
      </c>
      <c r="T48" s="216"/>
      <c r="U48" s="215">
        <v>2017</v>
      </c>
      <c r="V48" s="216"/>
      <c r="W48" s="80"/>
    </row>
    <row r="49" spans="2:23">
      <c r="B49" s="81" t="s">
        <v>77</v>
      </c>
      <c r="C49" s="82"/>
      <c r="D49" s="83">
        <v>74465.86815699999</v>
      </c>
      <c r="E49" s="84">
        <v>58963.207877999972</v>
      </c>
      <c r="F49" s="85">
        <v>-20.8184778646708</v>
      </c>
      <c r="G49" s="86">
        <v>65085.726096999992</v>
      </c>
      <c r="H49" s="87">
        <v>10.383624703167516</v>
      </c>
      <c r="I49" s="84">
        <v>52162.666859999998</v>
      </c>
      <c r="J49" s="88">
        <v>-19.855442985671257</v>
      </c>
      <c r="K49" s="84">
        <v>71372.129297000007</v>
      </c>
      <c r="L49" s="88">
        <v>36.826074266019624</v>
      </c>
      <c r="M49" s="84">
        <v>83754.063877999986</v>
      </c>
      <c r="N49" s="88">
        <v>17.348416956253576</v>
      </c>
      <c r="O49" s="89">
        <v>97228</v>
      </c>
      <c r="P49" s="90">
        <v>16.08750130814758</v>
      </c>
      <c r="Q49" s="91">
        <v>87140</v>
      </c>
      <c r="R49" s="92">
        <v>-10.375611963631881</v>
      </c>
      <c r="S49" s="91">
        <v>64214</v>
      </c>
      <c r="T49" s="92">
        <v>-26.309387193022726</v>
      </c>
      <c r="U49" s="91">
        <v>79038</v>
      </c>
      <c r="V49" s="92">
        <v>23.085308499704116</v>
      </c>
      <c r="W49" s="93"/>
    </row>
    <row r="50" spans="2:23">
      <c r="B50" s="94" t="s">
        <v>78</v>
      </c>
      <c r="C50" s="95"/>
      <c r="D50" s="96">
        <v>123756.788416</v>
      </c>
      <c r="E50" s="89">
        <v>64109.766524999999</v>
      </c>
      <c r="F50" s="97">
        <v>-48.196969761772266</v>
      </c>
      <c r="G50" s="98">
        <v>73314.204068549996</v>
      </c>
      <c r="H50" s="99">
        <v>14.357309412382069</v>
      </c>
      <c r="I50" s="89">
        <v>138795.73865499999</v>
      </c>
      <c r="J50" s="100">
        <v>89.316300188192272</v>
      </c>
      <c r="K50" s="89">
        <v>210852.80018000002</v>
      </c>
      <c r="L50" s="100">
        <v>51.915903343480821</v>
      </c>
      <c r="M50" s="89">
        <v>261840.39718900001</v>
      </c>
      <c r="N50" s="100">
        <v>24.181607721345454</v>
      </c>
      <c r="O50" s="89">
        <v>397109</v>
      </c>
      <c r="P50" s="90">
        <v>51.660707921001681</v>
      </c>
      <c r="Q50" s="91">
        <v>401068</v>
      </c>
      <c r="R50" s="92">
        <v>0.99695549584621901</v>
      </c>
      <c r="S50" s="91">
        <v>325756</v>
      </c>
      <c r="T50" s="92">
        <v>-18.777863105508295</v>
      </c>
      <c r="U50" s="91">
        <v>489713</v>
      </c>
      <c r="V50" s="92">
        <v>50.331229509203212</v>
      </c>
      <c r="W50" s="93"/>
    </row>
    <row r="51" spans="2:23">
      <c r="B51" s="94" t="s">
        <v>79</v>
      </c>
      <c r="C51" s="95"/>
      <c r="D51" s="96">
        <v>1169438.2871020001</v>
      </c>
      <c r="E51" s="89">
        <v>763654.2381190001</v>
      </c>
      <c r="F51" s="97">
        <v>-34.699056244222902</v>
      </c>
      <c r="G51" s="98">
        <v>707206.43444054993</v>
      </c>
      <c r="H51" s="99">
        <v>-7.391801270885356</v>
      </c>
      <c r="I51" s="89">
        <v>866631.61487274989</v>
      </c>
      <c r="J51" s="100">
        <v>22.542948235237215</v>
      </c>
      <c r="K51" s="89">
        <v>902865.58918500005</v>
      </c>
      <c r="L51" s="100">
        <v>4.1810122883147338</v>
      </c>
      <c r="M51" s="89">
        <v>931063.18361599999</v>
      </c>
      <c r="N51" s="100">
        <v>3.1231220647641944</v>
      </c>
      <c r="O51" s="89">
        <v>1683392</v>
      </c>
      <c r="P51" s="90">
        <v>80.803196777919666</v>
      </c>
      <c r="Q51" s="91">
        <v>1523723</v>
      </c>
      <c r="R51" s="92">
        <v>-9.4849565638900462</v>
      </c>
      <c r="S51" s="91">
        <v>1690776</v>
      </c>
      <c r="T51" s="92">
        <v>10.963475644851449</v>
      </c>
      <c r="U51" s="91">
        <v>1493187</v>
      </c>
      <c r="V51" s="92">
        <v>-11.686290791920396</v>
      </c>
      <c r="W51" s="93"/>
    </row>
    <row r="52" spans="2:23">
      <c r="B52" s="94" t="s">
        <v>80</v>
      </c>
      <c r="C52" s="95"/>
      <c r="D52" s="96">
        <v>82149.387164999993</v>
      </c>
      <c r="E52" s="89">
        <v>92729.870196050004</v>
      </c>
      <c r="F52" s="97">
        <v>12.879564164975132</v>
      </c>
      <c r="G52" s="98">
        <v>36770.895344900004</v>
      </c>
      <c r="H52" s="99">
        <v>-60.346223641682265</v>
      </c>
      <c r="I52" s="89">
        <v>53816.136776799998</v>
      </c>
      <c r="J52" s="100">
        <v>46.355252631247424</v>
      </c>
      <c r="K52" s="89">
        <v>66521.404869999998</v>
      </c>
      <c r="L52" s="100">
        <v>23.608658766968958</v>
      </c>
      <c r="M52" s="89">
        <v>68074.046228849998</v>
      </c>
      <c r="N52" s="100">
        <v>2.3340477578371432</v>
      </c>
      <c r="O52" s="89">
        <v>77322</v>
      </c>
      <c r="P52" s="90">
        <v>13.585138953045938</v>
      </c>
      <c r="Q52" s="91">
        <v>146310</v>
      </c>
      <c r="R52" s="92">
        <v>89.221696283075971</v>
      </c>
      <c r="S52" s="91">
        <v>74153</v>
      </c>
      <c r="T52" s="92">
        <v>-49.317886678969316</v>
      </c>
      <c r="U52" s="91">
        <v>95637</v>
      </c>
      <c r="V52" s="92">
        <v>28.972529769530574</v>
      </c>
      <c r="W52" s="93"/>
    </row>
    <row r="53" spans="2:23">
      <c r="B53" s="94" t="s">
        <v>81</v>
      </c>
      <c r="C53" s="95"/>
      <c r="D53" s="96">
        <v>225821.92133399996</v>
      </c>
      <c r="E53" s="89">
        <v>145672.13092700002</v>
      </c>
      <c r="F53" s="97">
        <v>-35.492475634575392</v>
      </c>
      <c r="G53" s="98">
        <v>134343.03707299998</v>
      </c>
      <c r="H53" s="99">
        <v>-7.777118232503466</v>
      </c>
      <c r="I53" s="89">
        <v>168834.638656</v>
      </c>
      <c r="J53" s="100">
        <v>25.674275596626405</v>
      </c>
      <c r="K53" s="89">
        <v>183752.44197099999</v>
      </c>
      <c r="L53" s="100">
        <v>8.835748063165493</v>
      </c>
      <c r="M53" s="89">
        <v>224090.79685500002</v>
      </c>
      <c r="N53" s="100">
        <v>21.95255445387021</v>
      </c>
      <c r="O53" s="89">
        <v>266510</v>
      </c>
      <c r="P53" s="90">
        <v>18.929471330519519</v>
      </c>
      <c r="Q53" s="91">
        <v>201264</v>
      </c>
      <c r="R53" s="92">
        <v>-24.48163295936363</v>
      </c>
      <c r="S53" s="91">
        <v>222125</v>
      </c>
      <c r="T53" s="92">
        <v>10.364993242706099</v>
      </c>
      <c r="U53" s="91">
        <v>225873</v>
      </c>
      <c r="V53" s="92">
        <v>1.6873382104670709</v>
      </c>
      <c r="W53" s="93"/>
    </row>
    <row r="54" spans="2:23">
      <c r="B54" s="94" t="s">
        <v>82</v>
      </c>
      <c r="C54" s="95"/>
      <c r="D54" s="96">
        <v>424786.96062999999</v>
      </c>
      <c r="E54" s="89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89">
        <v>243332.118472</v>
      </c>
      <c r="J54" s="100">
        <v>-1.3329531164399278</v>
      </c>
      <c r="K54" s="89">
        <v>278852.95514899999</v>
      </c>
      <c r="L54" s="100">
        <v>14.597676993917808</v>
      </c>
      <c r="M54" s="89">
        <v>339882.65114329988</v>
      </c>
      <c r="N54" s="100">
        <v>21.885977848680071</v>
      </c>
      <c r="O54" s="89">
        <v>324805</v>
      </c>
      <c r="P54" s="90">
        <v>-4.4361343812582277</v>
      </c>
      <c r="Q54" s="91">
        <v>389182</v>
      </c>
      <c r="R54" s="92">
        <v>19.820199812195007</v>
      </c>
      <c r="S54" s="91">
        <v>409155</v>
      </c>
      <c r="T54" s="92">
        <v>5.1320461891865454</v>
      </c>
      <c r="U54" s="91">
        <v>375343</v>
      </c>
      <c r="V54" s="92">
        <v>-8.2638608840170598</v>
      </c>
      <c r="W54" s="93"/>
    </row>
    <row r="55" spans="2:23">
      <c r="B55" s="94" t="s">
        <v>83</v>
      </c>
      <c r="C55" s="95"/>
      <c r="D55" s="96">
        <v>91998.580067000003</v>
      </c>
      <c r="E55" s="89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89">
        <v>83922.548986000009</v>
      </c>
      <c r="J55" s="100">
        <v>31.947387193650979</v>
      </c>
      <c r="K55" s="89">
        <v>73510.594003000006</v>
      </c>
      <c r="L55" s="100">
        <v>-12.406623855928078</v>
      </c>
      <c r="M55" s="89">
        <v>90504.567083999995</v>
      </c>
      <c r="N55" s="100">
        <v>23.117719713034091</v>
      </c>
      <c r="O55" s="89">
        <v>99035</v>
      </c>
      <c r="P55" s="90">
        <v>9.4254170710331699</v>
      </c>
      <c r="Q55" s="91">
        <v>87358</v>
      </c>
      <c r="R55" s="92">
        <v>-11.790781037007115</v>
      </c>
      <c r="S55" s="91">
        <v>98889</v>
      </c>
      <c r="T55" s="92">
        <v>13.199706952998014</v>
      </c>
      <c r="U55" s="91">
        <v>114157</v>
      </c>
      <c r="V55" s="92">
        <v>15.439533214007618</v>
      </c>
      <c r="W55" s="93"/>
    </row>
    <row r="56" spans="2:23">
      <c r="B56" s="94" t="s">
        <v>84</v>
      </c>
      <c r="C56" s="95"/>
      <c r="D56" s="96">
        <v>40942.404685999994</v>
      </c>
      <c r="E56" s="89">
        <v>35465.734689000004</v>
      </c>
      <c r="F56" s="97">
        <v>-13.37652255406655</v>
      </c>
      <c r="G56" s="98">
        <v>26863.497335999997</v>
      </c>
      <c r="H56" s="99">
        <v>-24.255065990972025</v>
      </c>
      <c r="I56" s="89">
        <v>28227.763467499997</v>
      </c>
      <c r="J56" s="100">
        <v>5.0785127283919707</v>
      </c>
      <c r="K56" s="89">
        <v>34797.793954000008</v>
      </c>
      <c r="L56" s="100">
        <v>23.275065678031524</v>
      </c>
      <c r="M56" s="89">
        <v>42747.456858999998</v>
      </c>
      <c r="N56" s="100">
        <v>22.845307135012138</v>
      </c>
      <c r="O56" s="89">
        <v>50578</v>
      </c>
      <c r="P56" s="90">
        <v>18.31814970146317</v>
      </c>
      <c r="Q56" s="91">
        <v>81052</v>
      </c>
      <c r="R56" s="92">
        <v>60.251492743880732</v>
      </c>
      <c r="S56" s="91">
        <v>78391</v>
      </c>
      <c r="T56" s="92">
        <v>-3.2830775304742654</v>
      </c>
      <c r="U56" s="91">
        <v>59327</v>
      </c>
      <c r="V56" s="92">
        <v>-24.319118266127493</v>
      </c>
      <c r="W56" s="93"/>
    </row>
    <row r="57" spans="2:23" ht="14.25" thickBot="1">
      <c r="B57" s="94" t="s">
        <v>85</v>
      </c>
      <c r="C57" s="101"/>
      <c r="D57" s="96">
        <v>173321.351245</v>
      </c>
      <c r="E57" s="89">
        <v>91957.925027000019</v>
      </c>
      <c r="F57" s="97">
        <v>-46.943683298999872</v>
      </c>
      <c r="G57" s="98">
        <v>125849.024</v>
      </c>
      <c r="H57" s="99">
        <v>36.855006203162063</v>
      </c>
      <c r="I57" s="89">
        <v>126708.88219915002</v>
      </c>
      <c r="J57" s="100">
        <v>0.6832458225103144</v>
      </c>
      <c r="K57" s="89">
        <v>135836.60093099999</v>
      </c>
      <c r="L57" s="100">
        <v>7.2036928851631821</v>
      </c>
      <c r="M57" s="89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93"/>
    </row>
    <row r="58" spans="2:23" ht="15" thickTop="1" thickBot="1">
      <c r="B58" s="107" t="s">
        <v>86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93"/>
    </row>
    <row r="59" spans="2:23" ht="12" customHeight="1" thickBot="1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56"/>
    </row>
    <row r="60" spans="2:23">
      <c r="B60" s="126" t="s">
        <v>87</v>
      </c>
      <c r="C60" s="127"/>
      <c r="D60" s="96">
        <v>304986.14908800001</v>
      </c>
      <c r="E60" s="84">
        <v>148632.11752500001</v>
      </c>
      <c r="F60" s="97">
        <v>-51.26594503735511</v>
      </c>
      <c r="G60" s="98">
        <v>150024.44353804999</v>
      </c>
      <c r="H60" s="99">
        <v>0.93675985798682415</v>
      </c>
      <c r="I60" s="89">
        <v>326871.2629643</v>
      </c>
      <c r="J60" s="100">
        <v>117.87867047238683</v>
      </c>
      <c r="K60" s="89">
        <v>404012.08252400008</v>
      </c>
      <c r="L60" s="100">
        <v>23.599755714262717</v>
      </c>
      <c r="M60" s="89">
        <v>428129.34528349998</v>
      </c>
      <c r="N60" s="128">
        <v>5.969440965436279</v>
      </c>
      <c r="O60" s="129">
        <v>565145</v>
      </c>
      <c r="P60" s="88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93"/>
    </row>
    <row r="61" spans="2:23" ht="14.25" thickBot="1">
      <c r="B61" s="132" t="s">
        <v>88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93"/>
    </row>
    <row r="62" spans="2:23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23" ht="18" thickBot="1">
      <c r="B63" s="217" t="s">
        <v>89</v>
      </c>
      <c r="C63" s="217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23" ht="14.25" thickBot="1">
      <c r="D64" s="143">
        <v>2008</v>
      </c>
      <c r="E64" s="144">
        <v>2009</v>
      </c>
      <c r="F64" s="145"/>
      <c r="G64" s="144">
        <v>2010</v>
      </c>
      <c r="H64" s="145"/>
      <c r="I64" s="203">
        <v>2011</v>
      </c>
      <c r="J64" s="218"/>
      <c r="K64" s="203">
        <v>2012</v>
      </c>
      <c r="L64" s="218"/>
      <c r="M64" s="203">
        <v>2013</v>
      </c>
      <c r="N64" s="218"/>
      <c r="O64" s="203">
        <v>2014</v>
      </c>
      <c r="P64" s="218"/>
      <c r="Q64" s="207">
        <v>2015</v>
      </c>
      <c r="R64" s="206"/>
      <c r="S64" s="209">
        <v>2016</v>
      </c>
      <c r="T64" s="206"/>
      <c r="U64" s="215">
        <v>2017</v>
      </c>
      <c r="V64" s="216"/>
      <c r="W64" s="80"/>
    </row>
    <row r="65" spans="2:23">
      <c r="B65" s="81" t="s">
        <v>77</v>
      </c>
      <c r="C65" s="82"/>
      <c r="D65" s="83">
        <v>107370.51606099999</v>
      </c>
      <c r="E65" s="146">
        <v>53973.204406000004</v>
      </c>
      <c r="F65" s="85">
        <v>-49.731819883089301</v>
      </c>
      <c r="G65" s="86">
        <v>50534.686978000005</v>
      </c>
      <c r="H65" s="87">
        <v>-6.3707861444256775</v>
      </c>
      <c r="I65" s="84">
        <v>51523.208510999997</v>
      </c>
      <c r="J65" s="147">
        <v>1.9561247770869539</v>
      </c>
      <c r="K65" s="84">
        <v>98968.325317999988</v>
      </c>
      <c r="L65" s="88">
        <v>92.084942258342963</v>
      </c>
      <c r="M65" s="84">
        <v>130115.432594</v>
      </c>
      <c r="N65" s="88">
        <v>31.471793804653881</v>
      </c>
      <c r="O65" s="84">
        <v>82911</v>
      </c>
      <c r="P65" s="88">
        <v>-36.278888409257561</v>
      </c>
      <c r="Q65" s="91">
        <v>81708</v>
      </c>
      <c r="R65" s="92">
        <v>-1.4509534319933404</v>
      </c>
      <c r="S65" s="91">
        <v>92754</v>
      </c>
      <c r="T65" s="92">
        <v>13.518872081069166</v>
      </c>
      <c r="U65" s="91">
        <v>97148</v>
      </c>
      <c r="V65" s="92">
        <v>4.7372620048730996</v>
      </c>
      <c r="W65" s="93"/>
    </row>
    <row r="66" spans="2:23">
      <c r="B66" s="94" t="s">
        <v>78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89">
        <v>373960.712917</v>
      </c>
      <c r="J66" s="149">
        <v>170.44415480832237</v>
      </c>
      <c r="K66" s="89">
        <v>233728.78730700002</v>
      </c>
      <c r="L66" s="100">
        <v>-37.499106394399305</v>
      </c>
      <c r="M66" s="89">
        <v>451159.11825399997</v>
      </c>
      <c r="N66" s="100">
        <v>93.026765531199956</v>
      </c>
      <c r="O66" s="89">
        <v>386197</v>
      </c>
      <c r="P66" s="100">
        <v>-14.39893723203588</v>
      </c>
      <c r="Q66" s="91">
        <v>318386</v>
      </c>
      <c r="R66" s="92">
        <v>-17.558655297684854</v>
      </c>
      <c r="S66" s="91">
        <v>359959</v>
      </c>
      <c r="T66" s="92">
        <v>13.057420866495395</v>
      </c>
      <c r="U66" s="91">
        <v>238332</v>
      </c>
      <c r="V66" s="92">
        <v>-33.789125983792601</v>
      </c>
      <c r="W66" s="93"/>
    </row>
    <row r="67" spans="2:23">
      <c r="B67" s="94" t="s">
        <v>79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89">
        <v>1083908.1906834</v>
      </c>
      <c r="J67" s="149">
        <v>-7.5636106211267933</v>
      </c>
      <c r="K67" s="89">
        <v>1150309.8317710003</v>
      </c>
      <c r="L67" s="100">
        <v>6.1261314988065863</v>
      </c>
      <c r="M67" s="89">
        <v>1602266.2021930502</v>
      </c>
      <c r="N67" s="100">
        <v>39.289968488422325</v>
      </c>
      <c r="O67" s="89">
        <v>1360167</v>
      </c>
      <c r="P67" s="100">
        <v>-15.109798974832312</v>
      </c>
      <c r="Q67" s="91">
        <v>1504993</v>
      </c>
      <c r="R67" s="92">
        <v>10.647663117837736</v>
      </c>
      <c r="S67" s="91">
        <v>1679903</v>
      </c>
      <c r="T67" s="92">
        <v>11.621980966024426</v>
      </c>
      <c r="U67" s="91">
        <v>1578751</v>
      </c>
      <c r="V67" s="92">
        <v>-6.0213000393475102</v>
      </c>
      <c r="W67" s="93"/>
    </row>
    <row r="68" spans="2:23">
      <c r="B68" s="94" t="s">
        <v>80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89">
        <v>68356.702199999985</v>
      </c>
      <c r="J68" s="149">
        <v>9.3624283406148479</v>
      </c>
      <c r="K68" s="89">
        <v>70899.061984</v>
      </c>
      <c r="L68" s="100">
        <v>3.7192545897862361</v>
      </c>
      <c r="M68" s="89">
        <v>96621.92969260001</v>
      </c>
      <c r="N68" s="100">
        <v>36.28097042300076</v>
      </c>
      <c r="O68" s="89">
        <v>96253</v>
      </c>
      <c r="P68" s="100">
        <v>-0.38182811477037726</v>
      </c>
      <c r="Q68" s="91">
        <v>74952</v>
      </c>
      <c r="R68" s="92">
        <v>-22.13021931783944</v>
      </c>
      <c r="S68" s="91">
        <v>92858</v>
      </c>
      <c r="T68" s="92">
        <v>23.889956238659416</v>
      </c>
      <c r="U68" s="91">
        <v>90261</v>
      </c>
      <c r="V68" s="92">
        <v>-2.7967434146761727</v>
      </c>
      <c r="W68" s="93"/>
    </row>
    <row r="69" spans="2:23">
      <c r="B69" s="94" t="s">
        <v>81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89">
        <v>233336.693661</v>
      </c>
      <c r="J69" s="149">
        <v>0.8839992810770525</v>
      </c>
      <c r="K69" s="89">
        <v>286657.67228700005</v>
      </c>
      <c r="L69" s="100">
        <v>22.851518888609391</v>
      </c>
      <c r="M69" s="89">
        <v>332934.79825199995</v>
      </c>
      <c r="N69" s="100">
        <v>16.143689996431519</v>
      </c>
      <c r="O69" s="89">
        <v>273509</v>
      </c>
      <c r="P69" s="100">
        <v>-17.849079929163871</v>
      </c>
      <c r="Q69" s="91">
        <v>295270</v>
      </c>
      <c r="R69" s="92">
        <v>7.9562281314325967</v>
      </c>
      <c r="S69" s="91">
        <v>387226</v>
      </c>
      <c r="T69" s="92">
        <v>31.143021641209746</v>
      </c>
      <c r="U69" s="91">
        <v>321679</v>
      </c>
      <c r="V69" s="92">
        <v>-16.927324094972963</v>
      </c>
      <c r="W69" s="93"/>
    </row>
    <row r="70" spans="2:23">
      <c r="B70" s="94" t="s">
        <v>82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89">
        <v>318082.3917255</v>
      </c>
      <c r="J70" s="149">
        <v>-11.929209017354092</v>
      </c>
      <c r="K70" s="89">
        <v>348991.59079000005</v>
      </c>
      <c r="L70" s="100">
        <v>9.717356216050522</v>
      </c>
      <c r="M70" s="89">
        <v>609515.34236299992</v>
      </c>
      <c r="N70" s="100">
        <v>74.650438133268878</v>
      </c>
      <c r="O70" s="89">
        <v>455090</v>
      </c>
      <c r="P70" s="100">
        <v>-25.335759681506286</v>
      </c>
      <c r="Q70" s="91">
        <v>491805</v>
      </c>
      <c r="R70" s="92">
        <v>8.0676349733019848</v>
      </c>
      <c r="S70" s="91">
        <v>446427</v>
      </c>
      <c r="T70" s="92">
        <v>-9.2268277061030251</v>
      </c>
      <c r="U70" s="91">
        <v>414677</v>
      </c>
      <c r="V70" s="92">
        <v>-7.1120250343281182</v>
      </c>
      <c r="W70" s="93"/>
    </row>
    <row r="71" spans="2:23">
      <c r="B71" s="94" t="s">
        <v>83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89">
        <v>106085.06821100001</v>
      </c>
      <c r="J71" s="149">
        <v>4.4536017408902229</v>
      </c>
      <c r="K71" s="89">
        <v>83629.522797999991</v>
      </c>
      <c r="L71" s="100">
        <v>-21.167489253375994</v>
      </c>
      <c r="M71" s="89">
        <v>193028.92836705002</v>
      </c>
      <c r="N71" s="100">
        <v>130.81433674241453</v>
      </c>
      <c r="O71" s="89">
        <v>121710</v>
      </c>
      <c r="P71" s="100">
        <v>-36.947274675552798</v>
      </c>
      <c r="Q71" s="91">
        <v>165673</v>
      </c>
      <c r="R71" s="92">
        <v>36.121107550735367</v>
      </c>
      <c r="S71" s="91">
        <v>146709</v>
      </c>
      <c r="T71" s="92">
        <v>-11.446644896875169</v>
      </c>
      <c r="U71" s="91">
        <v>149473</v>
      </c>
      <c r="V71" s="92">
        <v>1.8840016631563206</v>
      </c>
      <c r="W71" s="93"/>
    </row>
    <row r="72" spans="2:23">
      <c r="B72" s="94" t="s">
        <v>84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89">
        <v>43654.617416000008</v>
      </c>
      <c r="J72" s="149">
        <v>-3.2237077472826448</v>
      </c>
      <c r="K72" s="89">
        <v>44633.086684000002</v>
      </c>
      <c r="L72" s="100">
        <v>2.2413877979408747</v>
      </c>
      <c r="M72" s="89">
        <v>62242.411947999994</v>
      </c>
      <c r="N72" s="100">
        <v>39.453523321550946</v>
      </c>
      <c r="O72" s="89">
        <v>83094</v>
      </c>
      <c r="P72" s="100">
        <v>33.500610595586046</v>
      </c>
      <c r="Q72" s="91">
        <v>41935</v>
      </c>
      <c r="R72" s="92">
        <v>-49.533058945290875</v>
      </c>
      <c r="S72" s="91">
        <v>49307</v>
      </c>
      <c r="T72" s="92">
        <v>17.579587456778345</v>
      </c>
      <c r="U72" s="91">
        <v>59929</v>
      </c>
      <c r="V72" s="92">
        <v>21.5425801610319</v>
      </c>
      <c r="W72" s="93"/>
    </row>
    <row r="73" spans="2:23" ht="14.25" thickBot="1">
      <c r="B73" s="94" t="s">
        <v>85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89">
        <v>133779.22550815</v>
      </c>
      <c r="J73" s="149">
        <v>-25.373803814047371</v>
      </c>
      <c r="K73" s="89">
        <v>183200.597175</v>
      </c>
      <c r="L73" s="100">
        <v>36.942486009413457</v>
      </c>
      <c r="M73" s="89">
        <v>328203.96683200006</v>
      </c>
      <c r="N73" s="100">
        <v>79.150052943597913</v>
      </c>
      <c r="O73" s="89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93"/>
    </row>
    <row r="74" spans="2:23" ht="15" thickTop="1" thickBot="1">
      <c r="B74" s="107" t="s">
        <v>86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93"/>
    </row>
    <row r="75" spans="2:23" ht="14.25" thickBot="1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56"/>
    </row>
    <row r="76" spans="2:23">
      <c r="B76" s="126" t="s">
        <v>87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89">
        <v>561706.72904250002</v>
      </c>
      <c r="J76" s="147">
        <v>77.445403542448403</v>
      </c>
      <c r="K76" s="89">
        <v>456038.43638500001</v>
      </c>
      <c r="L76" s="100">
        <v>-18.812004057281804</v>
      </c>
      <c r="M76" s="89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93"/>
    </row>
    <row r="77" spans="2:23" ht="14.25" thickBot="1">
      <c r="B77" s="132" t="s">
        <v>88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93"/>
    </row>
    <row r="78" spans="2:23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23" ht="18" thickBot="1">
      <c r="B79" s="210" t="s">
        <v>90</v>
      </c>
      <c r="C79" s="210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23" ht="14.25" thickBot="1">
      <c r="B80" s="62"/>
      <c r="C80" s="62"/>
      <c r="D80" s="159">
        <v>2008</v>
      </c>
      <c r="E80" s="207">
        <v>2009</v>
      </c>
      <c r="F80" s="213"/>
      <c r="G80" s="207">
        <v>2010</v>
      </c>
      <c r="H80" s="213"/>
      <c r="I80" s="207">
        <v>2011</v>
      </c>
      <c r="J80" s="214"/>
      <c r="K80" s="203">
        <v>2012</v>
      </c>
      <c r="L80" s="204"/>
      <c r="M80" s="203">
        <v>2013</v>
      </c>
      <c r="N80" s="204"/>
      <c r="O80" s="205">
        <v>2014</v>
      </c>
      <c r="P80" s="206"/>
      <c r="Q80" s="207">
        <v>2015</v>
      </c>
      <c r="R80" s="206"/>
      <c r="S80" s="209">
        <v>2016</v>
      </c>
      <c r="T80" s="206"/>
      <c r="U80" s="80"/>
      <c r="V80" s="80"/>
      <c r="W80" s="80"/>
    </row>
    <row r="81" spans="2:23">
      <c r="B81" s="81" t="s">
        <v>77</v>
      </c>
      <c r="C81" s="82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4">
        <v>60045.938540000017</v>
      </c>
      <c r="L81" s="88">
        <v>-3.2064196405434675</v>
      </c>
      <c r="M81" s="84">
        <v>56709</v>
      </c>
      <c r="N81" s="88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1">
        <v>76548</v>
      </c>
      <c r="T81" s="92">
        <v>-22.523051386119576</v>
      </c>
      <c r="U81" s="93"/>
      <c r="V81" s="93"/>
      <c r="W81" s="93"/>
    </row>
    <row r="82" spans="2:23">
      <c r="B82" s="94" t="s">
        <v>78</v>
      </c>
      <c r="C82" s="95"/>
      <c r="D82" s="166">
        <v>121628.25643100002</v>
      </c>
      <c r="E82" s="91">
        <v>117532.23590285002</v>
      </c>
      <c r="F82" s="167">
        <v>-3.3676553856329283</v>
      </c>
      <c r="G82" s="91">
        <v>99714.388515999992</v>
      </c>
      <c r="H82" s="168">
        <v>-15.159966327517104</v>
      </c>
      <c r="I82" s="91">
        <v>293183.78359140002</v>
      </c>
      <c r="J82" s="169">
        <v>194.02354861189997</v>
      </c>
      <c r="K82" s="89">
        <v>219811.99767299945</v>
      </c>
      <c r="L82" s="100">
        <v>-25.025867740576079</v>
      </c>
      <c r="M82" s="89">
        <v>339041</v>
      </c>
      <c r="N82" s="100">
        <v>54.241353333392681</v>
      </c>
      <c r="O82" s="91">
        <v>377756</v>
      </c>
      <c r="P82" s="170">
        <v>11.418972926578208</v>
      </c>
      <c r="Q82" s="165">
        <v>275731</v>
      </c>
      <c r="R82" s="170">
        <v>-27.008174588888068</v>
      </c>
      <c r="S82" s="91">
        <v>281471</v>
      </c>
      <c r="T82" s="92">
        <v>2.081739086283374</v>
      </c>
      <c r="U82" s="93"/>
      <c r="V82" s="93"/>
      <c r="W82" s="93"/>
    </row>
    <row r="83" spans="2:23">
      <c r="B83" s="94" t="s">
        <v>79</v>
      </c>
      <c r="C83" s="95"/>
      <c r="D83" s="166">
        <v>1221382.0205289498</v>
      </c>
      <c r="E83" s="91">
        <v>940021.02486449992</v>
      </c>
      <c r="F83" s="167">
        <v>-23.036281109050506</v>
      </c>
      <c r="G83" s="91">
        <v>953375.41664025001</v>
      </c>
      <c r="H83" s="168">
        <v>1.420648200679886</v>
      </c>
      <c r="I83" s="91">
        <v>994620.81650249986</v>
      </c>
      <c r="J83" s="169">
        <v>4.326249569933438</v>
      </c>
      <c r="K83" s="89">
        <v>1071460.2768880003</v>
      </c>
      <c r="L83" s="100">
        <v>7.7255029364557082</v>
      </c>
      <c r="M83" s="89">
        <v>1272596</v>
      </c>
      <c r="N83" s="100">
        <v>18.77211199058053</v>
      </c>
      <c r="O83" s="91">
        <v>1360922</v>
      </c>
      <c r="P83" s="170">
        <v>6.9406158749516722</v>
      </c>
      <c r="Q83" s="165">
        <v>1367594</v>
      </c>
      <c r="R83" s="170">
        <v>0.49025587065238962</v>
      </c>
      <c r="S83" s="91">
        <v>1648228</v>
      </c>
      <c r="T83" s="92">
        <v>20.520271367087005</v>
      </c>
      <c r="U83" s="93"/>
      <c r="V83" s="93"/>
      <c r="W83" s="93"/>
    </row>
    <row r="84" spans="2:23">
      <c r="B84" s="94" t="s">
        <v>80</v>
      </c>
      <c r="C84" s="95"/>
      <c r="D84" s="166">
        <v>68016.381769</v>
      </c>
      <c r="E84" s="91">
        <v>83876.646071850002</v>
      </c>
      <c r="F84" s="167">
        <v>23.318300518712199</v>
      </c>
      <c r="G84" s="91">
        <v>50543.124562999998</v>
      </c>
      <c r="H84" s="168">
        <v>-39.741123506888918</v>
      </c>
      <c r="I84" s="91">
        <v>71434.732357999994</v>
      </c>
      <c r="J84" s="169">
        <v>41.334222954418735</v>
      </c>
      <c r="K84" s="89">
        <v>67409.96755300001</v>
      </c>
      <c r="L84" s="100">
        <v>-5.6341847615941294</v>
      </c>
      <c r="M84" s="89">
        <v>50016</v>
      </c>
      <c r="N84" s="100">
        <v>-25.803257566211222</v>
      </c>
      <c r="O84" s="91">
        <v>86962</v>
      </c>
      <c r="P84" s="170">
        <v>73.868362124120296</v>
      </c>
      <c r="Q84" s="165">
        <v>83344</v>
      </c>
      <c r="R84" s="170">
        <v>-4.1604378924127827</v>
      </c>
      <c r="S84" s="91">
        <v>111548</v>
      </c>
      <c r="T84" s="92">
        <v>33.840468420042228</v>
      </c>
      <c r="U84" s="93"/>
      <c r="V84" s="93"/>
      <c r="W84" s="93"/>
    </row>
    <row r="85" spans="2:23">
      <c r="B85" s="94" t="s">
        <v>81</v>
      </c>
      <c r="C85" s="95"/>
      <c r="D85" s="166">
        <v>221881.16794200012</v>
      </c>
      <c r="E85" s="91">
        <v>184200.12901040004</v>
      </c>
      <c r="F85" s="167">
        <v>-16.982531361764753</v>
      </c>
      <c r="G85" s="91">
        <v>223198.84149604998</v>
      </c>
      <c r="H85" s="168">
        <v>21.171924631740112</v>
      </c>
      <c r="I85" s="91">
        <v>186740.94260005001</v>
      </c>
      <c r="J85" s="169">
        <v>-16.334268875067249</v>
      </c>
      <c r="K85" s="89">
        <v>195327.06949300002</v>
      </c>
      <c r="L85" s="100">
        <v>4.5978813073356051</v>
      </c>
      <c r="M85" s="89">
        <v>249928</v>
      </c>
      <c r="N85" s="100">
        <v>27.953591198969342</v>
      </c>
      <c r="O85" s="91">
        <v>207913</v>
      </c>
      <c r="P85" s="170">
        <v>-16.810841522358444</v>
      </c>
      <c r="Q85" s="165">
        <v>231168</v>
      </c>
      <c r="R85" s="170">
        <v>11.184966788993478</v>
      </c>
      <c r="S85" s="91">
        <v>252720</v>
      </c>
      <c r="T85" s="92">
        <v>9.3230897009966682</v>
      </c>
      <c r="U85" s="93"/>
      <c r="V85" s="93"/>
      <c r="W85" s="93"/>
    </row>
    <row r="86" spans="2:23">
      <c r="B86" s="94" t="s">
        <v>82</v>
      </c>
      <c r="C86" s="95"/>
      <c r="D86" s="166">
        <v>398800.02155499975</v>
      </c>
      <c r="E86" s="91">
        <v>347440.06374999951</v>
      </c>
      <c r="F86" s="167">
        <v>-12.878624631146629</v>
      </c>
      <c r="G86" s="91">
        <v>316515.96923499997</v>
      </c>
      <c r="H86" s="168">
        <v>-8.9005551579828701</v>
      </c>
      <c r="I86" s="91">
        <v>322078.1246745002</v>
      </c>
      <c r="J86" s="169">
        <v>1.7573064174119413</v>
      </c>
      <c r="K86" s="89">
        <v>356467.81787499983</v>
      </c>
      <c r="L86" s="100">
        <v>10.677438349858349</v>
      </c>
      <c r="M86" s="89">
        <v>379021</v>
      </c>
      <c r="N86" s="100">
        <v>6.3268494360713134</v>
      </c>
      <c r="O86" s="91">
        <v>399071</v>
      </c>
      <c r="P86" s="170">
        <v>5.2899443566451376</v>
      </c>
      <c r="Q86" s="165">
        <v>438111</v>
      </c>
      <c r="R86" s="170">
        <v>9.7827203680548092</v>
      </c>
      <c r="S86" s="91">
        <v>361504</v>
      </c>
      <c r="T86" s="92">
        <v>-17.485751327859834</v>
      </c>
      <c r="U86" s="93"/>
      <c r="V86" s="93"/>
      <c r="W86" s="93"/>
    </row>
    <row r="87" spans="2:23">
      <c r="B87" s="94" t="s">
        <v>83</v>
      </c>
      <c r="C87" s="95"/>
      <c r="D87" s="166">
        <v>101797.67403700003</v>
      </c>
      <c r="E87" s="91">
        <v>72492.425079349996</v>
      </c>
      <c r="F87" s="167">
        <v>-28.787739243431599</v>
      </c>
      <c r="G87" s="91">
        <v>103802.66258100001</v>
      </c>
      <c r="H87" s="168">
        <v>43.191047157517382</v>
      </c>
      <c r="I87" s="91">
        <v>80907.649993200001</v>
      </c>
      <c r="J87" s="169">
        <v>-22.056286436712945</v>
      </c>
      <c r="K87" s="89">
        <v>107323.95753000001</v>
      </c>
      <c r="L87" s="100">
        <v>32.649950331050533</v>
      </c>
      <c r="M87" s="89">
        <v>118207</v>
      </c>
      <c r="N87" s="100">
        <v>10.140366345471264</v>
      </c>
      <c r="O87" s="91">
        <v>119976</v>
      </c>
      <c r="P87" s="170">
        <v>1.4965272784183581</v>
      </c>
      <c r="Q87" s="165">
        <v>178596</v>
      </c>
      <c r="R87" s="170">
        <v>48.859771954390887</v>
      </c>
      <c r="S87" s="91">
        <v>128066</v>
      </c>
      <c r="T87" s="92">
        <v>-28.292906896011104</v>
      </c>
      <c r="U87" s="93"/>
      <c r="V87" s="93"/>
      <c r="W87" s="93"/>
    </row>
    <row r="88" spans="2:23">
      <c r="B88" s="94" t="s">
        <v>84</v>
      </c>
      <c r="C88" s="95"/>
      <c r="D88" s="166">
        <v>65276.025896999978</v>
      </c>
      <c r="E88" s="91">
        <v>48442.493092000004</v>
      </c>
      <c r="F88" s="167">
        <v>-25.788231703262475</v>
      </c>
      <c r="G88" s="91">
        <v>50248.268401000001</v>
      </c>
      <c r="H88" s="168">
        <v>3.7276679909321375</v>
      </c>
      <c r="I88" s="91">
        <v>77566.337591999996</v>
      </c>
      <c r="J88" s="169">
        <v>54.366190239614973</v>
      </c>
      <c r="K88" s="89">
        <v>38040.992983000004</v>
      </c>
      <c r="L88" s="100">
        <v>-50.956827195972366</v>
      </c>
      <c r="M88" s="89">
        <v>39315</v>
      </c>
      <c r="N88" s="100">
        <v>3.349037228258811</v>
      </c>
      <c r="O88" s="91">
        <v>59330</v>
      </c>
      <c r="P88" s="170">
        <v>50.909322141676206</v>
      </c>
      <c r="Q88" s="165">
        <v>48691</v>
      </c>
      <c r="R88" s="170">
        <v>-17.931906286870046</v>
      </c>
      <c r="S88" s="91">
        <v>54092</v>
      </c>
      <c r="T88" s="92">
        <v>11.092399005976471</v>
      </c>
      <c r="U88" s="93"/>
      <c r="V88" s="93"/>
      <c r="W88" s="93"/>
    </row>
    <row r="89" spans="2:23" ht="14.25" thickBot="1">
      <c r="B89" s="94" t="s">
        <v>85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89">
        <v>150862.95837900002</v>
      </c>
      <c r="L89" s="100">
        <v>-11.46026386216178</v>
      </c>
      <c r="M89" s="89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93"/>
      <c r="V89" s="93"/>
      <c r="W89" s="93"/>
    </row>
    <row r="90" spans="2:23" ht="15" thickTop="1" thickBot="1">
      <c r="B90" s="107" t="s">
        <v>86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0.34500126513756779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93"/>
      <c r="V90" s="93"/>
      <c r="W90" s="93"/>
    </row>
    <row r="91" spans="2:23" ht="14.25" thickBot="1">
      <c r="B91" s="62"/>
      <c r="C91" s="62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56"/>
      <c r="V91" s="56"/>
      <c r="W91" s="56"/>
    </row>
    <row r="92" spans="2:23">
      <c r="B92" s="126" t="s">
        <v>87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89">
        <v>364832.5149789995</v>
      </c>
      <c r="L92" s="100">
        <v>-24.395818552435077</v>
      </c>
      <c r="M92" s="84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93"/>
      <c r="V92" s="93"/>
      <c r="W92" s="93"/>
    </row>
    <row r="93" spans="2:23" ht="14.25" thickBot="1">
      <c r="B93" s="132" t="s">
        <v>88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93"/>
      <c r="V93" s="93"/>
      <c r="W93" s="93"/>
    </row>
    <row r="94" spans="2:23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2"/>
      <c r="R94" s="62"/>
      <c r="S94" s="62"/>
      <c r="T94" s="62"/>
      <c r="U94" s="62"/>
      <c r="V94" s="62"/>
      <c r="W94" s="62"/>
    </row>
    <row r="95" spans="2:23" ht="18" thickBot="1">
      <c r="B95" s="210" t="s">
        <v>91</v>
      </c>
      <c r="C95" s="210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23" ht="14.25" thickBot="1">
      <c r="B96" s="62"/>
      <c r="C96" s="62"/>
      <c r="D96" s="159">
        <v>2008</v>
      </c>
      <c r="E96" s="207">
        <v>2009</v>
      </c>
      <c r="F96" s="211"/>
      <c r="G96" s="207">
        <v>2010</v>
      </c>
      <c r="H96" s="211"/>
      <c r="I96" s="207">
        <v>2011</v>
      </c>
      <c r="J96" s="212"/>
      <c r="K96" s="203">
        <v>2012</v>
      </c>
      <c r="L96" s="204"/>
      <c r="M96" s="203">
        <v>2013</v>
      </c>
      <c r="N96" s="204"/>
      <c r="O96" s="207">
        <v>2014</v>
      </c>
      <c r="P96" s="206"/>
      <c r="Q96" s="207">
        <v>2015</v>
      </c>
      <c r="R96" s="206"/>
      <c r="S96" s="209">
        <v>2016</v>
      </c>
      <c r="T96" s="206"/>
      <c r="U96" s="80"/>
      <c r="V96" s="80"/>
      <c r="W96" s="80"/>
    </row>
    <row r="97" spans="2:23">
      <c r="B97" s="81" t="s">
        <v>77</v>
      </c>
      <c r="C97" s="82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4">
        <v>98312.731281</v>
      </c>
      <c r="L97" s="88">
        <v>3.6289597568457399</v>
      </c>
      <c r="M97" s="84">
        <v>99243</v>
      </c>
      <c r="N97" s="88">
        <v>0.94623423322568456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1">
        <v>150690</v>
      </c>
      <c r="T97" s="92">
        <v>34.956742911390151</v>
      </c>
      <c r="U97" s="93"/>
      <c r="V97" s="93"/>
      <c r="W97" s="93"/>
    </row>
    <row r="98" spans="2:23">
      <c r="B98" s="94" t="s">
        <v>78</v>
      </c>
      <c r="C98" s="95"/>
      <c r="D98" s="166">
        <v>147037.83482299998</v>
      </c>
      <c r="E98" s="91">
        <v>137341.64728164999</v>
      </c>
      <c r="F98" s="167">
        <v>-6.5943486946893559</v>
      </c>
      <c r="G98" s="91">
        <v>126641.38852399999</v>
      </c>
      <c r="H98" s="168">
        <v>-7.7909788978333001</v>
      </c>
      <c r="I98" s="91">
        <v>316110.79758519115</v>
      </c>
      <c r="J98" s="169">
        <v>149.61096942275276</v>
      </c>
      <c r="K98" s="89">
        <v>408661.36415899999</v>
      </c>
      <c r="L98" s="100">
        <v>29.277888411536047</v>
      </c>
      <c r="M98" s="89">
        <v>495441</v>
      </c>
      <c r="N98" s="100">
        <v>21.235096696646917</v>
      </c>
      <c r="O98" s="91">
        <v>389949</v>
      </c>
      <c r="P98" s="170">
        <v>-21.292545429223665</v>
      </c>
      <c r="Q98" s="165">
        <v>351226</v>
      </c>
      <c r="R98" s="170">
        <v>-9.9302729331271493</v>
      </c>
      <c r="S98" s="91">
        <v>398302</v>
      </c>
      <c r="T98" s="92">
        <v>13.40333574393695</v>
      </c>
      <c r="U98" s="93"/>
      <c r="V98" s="93"/>
      <c r="W98" s="93"/>
    </row>
    <row r="99" spans="2:23">
      <c r="B99" s="94" t="s">
        <v>79</v>
      </c>
      <c r="C99" s="95"/>
      <c r="D99" s="166">
        <v>1447233.8929808997</v>
      </c>
      <c r="E99" s="91">
        <v>1590580.6768415999</v>
      </c>
      <c r="F99" s="167">
        <v>9.9048802378063137</v>
      </c>
      <c r="G99" s="91">
        <v>1641889.6840395499</v>
      </c>
      <c r="H99" s="168">
        <v>3.2258035033993826</v>
      </c>
      <c r="I99" s="91">
        <v>1577865.4254916655</v>
      </c>
      <c r="J99" s="169">
        <v>-3.8994251057333673</v>
      </c>
      <c r="K99" s="89">
        <v>1499346.3462266</v>
      </c>
      <c r="L99" s="100">
        <v>-4.9762849224355588</v>
      </c>
      <c r="M99" s="89">
        <v>1415189</v>
      </c>
      <c r="N99" s="100">
        <v>-5.6129356928369845</v>
      </c>
      <c r="O99" s="91">
        <v>1884778</v>
      </c>
      <c r="P99" s="170">
        <v>33.182069674085945</v>
      </c>
      <c r="Q99" s="165">
        <v>1819739</v>
      </c>
      <c r="R99" s="170">
        <v>-3.450751229057214</v>
      </c>
      <c r="S99" s="91">
        <v>1855894</v>
      </c>
      <c r="T99" s="92">
        <v>1.9868233851118244</v>
      </c>
      <c r="U99" s="93"/>
      <c r="V99" s="93"/>
      <c r="W99" s="93"/>
    </row>
    <row r="100" spans="2:23">
      <c r="B100" s="94" t="s">
        <v>80</v>
      </c>
      <c r="C100" s="95"/>
      <c r="D100" s="166">
        <v>110958.42792799999</v>
      </c>
      <c r="E100" s="91">
        <v>106915.58119900001</v>
      </c>
      <c r="F100" s="167">
        <v>-3.6435688613246642</v>
      </c>
      <c r="G100" s="91">
        <v>87775.741068949996</v>
      </c>
      <c r="H100" s="168">
        <v>-17.901824893441287</v>
      </c>
      <c r="I100" s="91">
        <v>105418.83233391627</v>
      </c>
      <c r="J100" s="169">
        <v>20.100190610874137</v>
      </c>
      <c r="K100" s="89">
        <v>98933.554613999993</v>
      </c>
      <c r="L100" s="100">
        <v>-6.1519157216369358</v>
      </c>
      <c r="M100" s="89">
        <v>104164</v>
      </c>
      <c r="N100" s="100">
        <v>5.2868265033103823</v>
      </c>
      <c r="O100" s="91">
        <v>154344</v>
      </c>
      <c r="P100" s="170">
        <v>48.174033255251338</v>
      </c>
      <c r="Q100" s="165">
        <v>161027</v>
      </c>
      <c r="R100" s="170">
        <v>4.3299383195977814</v>
      </c>
      <c r="S100" s="91">
        <v>180189</v>
      </c>
      <c r="T100" s="92">
        <v>11.899867724046276</v>
      </c>
      <c r="U100" s="93"/>
      <c r="V100" s="93"/>
      <c r="W100" s="93"/>
    </row>
    <row r="101" spans="2:23">
      <c r="B101" s="94" t="s">
        <v>81</v>
      </c>
      <c r="C101" s="95"/>
      <c r="D101" s="166">
        <v>267436.32068899996</v>
      </c>
      <c r="E101" s="91">
        <v>254632.54022800003</v>
      </c>
      <c r="F101" s="167">
        <v>-4.787599690278932</v>
      </c>
      <c r="G101" s="91">
        <v>277024.14939499996</v>
      </c>
      <c r="H101" s="168">
        <v>8.7936950819209159</v>
      </c>
      <c r="I101" s="91">
        <v>255652.14946063413</v>
      </c>
      <c r="J101" s="169">
        <v>-7.7148508464120136</v>
      </c>
      <c r="K101" s="89">
        <v>322853.14548499999</v>
      </c>
      <c r="L101" s="100">
        <v>26.286106401273823</v>
      </c>
      <c r="M101" s="89">
        <v>237701</v>
      </c>
      <c r="N101" s="100">
        <v>-26.374884889872085</v>
      </c>
      <c r="O101" s="91">
        <v>386438</v>
      </c>
      <c r="P101" s="170">
        <v>62.57314861948413</v>
      </c>
      <c r="Q101" s="165">
        <v>340755</v>
      </c>
      <c r="R101" s="170">
        <v>-11.82155999151222</v>
      </c>
      <c r="S101" s="91">
        <v>310799</v>
      </c>
      <c r="T101" s="92">
        <v>-8.7910668955701325</v>
      </c>
      <c r="U101" s="93"/>
      <c r="V101" s="93"/>
      <c r="W101" s="93"/>
    </row>
    <row r="102" spans="2:23">
      <c r="B102" s="94" t="s">
        <v>82</v>
      </c>
      <c r="C102" s="95"/>
      <c r="D102" s="166">
        <v>496716.98117200029</v>
      </c>
      <c r="E102" s="91">
        <v>747980.94460499997</v>
      </c>
      <c r="F102" s="167">
        <v>50.584935276451404</v>
      </c>
      <c r="G102" s="91">
        <v>511562.36411879992</v>
      </c>
      <c r="H102" s="168">
        <v>-31.607567303876969</v>
      </c>
      <c r="I102" s="91">
        <v>538017.89564082678</v>
      </c>
      <c r="J102" s="169">
        <v>5.1715163932355201</v>
      </c>
      <c r="K102" s="89">
        <v>463866.48420700006</v>
      </c>
      <c r="L102" s="100">
        <v>-13.782331783872326</v>
      </c>
      <c r="M102" s="89">
        <v>417570</v>
      </c>
      <c r="N102" s="100">
        <v>-9.9805624642500099</v>
      </c>
      <c r="O102" s="91">
        <v>554553</v>
      </c>
      <c r="P102" s="170">
        <v>32.804799195344494</v>
      </c>
      <c r="Q102" s="165">
        <v>642639</v>
      </c>
      <c r="R102" s="170">
        <v>15.884144527213806</v>
      </c>
      <c r="S102" s="91">
        <v>611860</v>
      </c>
      <c r="T102" s="92">
        <v>-4.7894696711528573</v>
      </c>
      <c r="U102" s="93"/>
      <c r="V102" s="93"/>
      <c r="W102" s="93"/>
    </row>
    <row r="103" spans="2:23">
      <c r="B103" s="94" t="s">
        <v>83</v>
      </c>
      <c r="C103" s="95"/>
      <c r="D103" s="166">
        <v>125699.43210400001</v>
      </c>
      <c r="E103" s="91">
        <v>110484.701256</v>
      </c>
      <c r="F103" s="167">
        <v>-12.104056950242848</v>
      </c>
      <c r="G103" s="91">
        <v>146513.17196400001</v>
      </c>
      <c r="H103" s="168">
        <v>32.609465653095057</v>
      </c>
      <c r="I103" s="91">
        <v>147777.23009031441</v>
      </c>
      <c r="J103" s="169">
        <v>0.86276073978179824</v>
      </c>
      <c r="K103" s="89">
        <v>138314.99673099996</v>
      </c>
      <c r="L103" s="100">
        <v>-6.4030387858343136</v>
      </c>
      <c r="M103" s="89">
        <v>165136</v>
      </c>
      <c r="N103" s="100">
        <v>19.391247444528737</v>
      </c>
      <c r="O103" s="91">
        <v>146737</v>
      </c>
      <c r="P103" s="170">
        <v>-11.141725607983721</v>
      </c>
      <c r="Q103" s="165">
        <v>135755</v>
      </c>
      <c r="R103" s="170">
        <v>-7.4841382882299579</v>
      </c>
      <c r="S103" s="91">
        <v>153345</v>
      </c>
      <c r="T103" s="92">
        <v>12.957165481934375</v>
      </c>
      <c r="U103" s="93"/>
      <c r="V103" s="93"/>
      <c r="W103" s="93"/>
    </row>
    <row r="104" spans="2:23">
      <c r="B104" s="94" t="s">
        <v>84</v>
      </c>
      <c r="C104" s="95"/>
      <c r="D104" s="166">
        <v>49846.676443999997</v>
      </c>
      <c r="E104" s="91">
        <v>62103.559461999997</v>
      </c>
      <c r="F104" s="167">
        <v>24.589168009566166</v>
      </c>
      <c r="G104" s="91">
        <v>51260.099941050008</v>
      </c>
      <c r="H104" s="168">
        <v>-17.460286680644931</v>
      </c>
      <c r="I104" s="91">
        <v>85166.97897335951</v>
      </c>
      <c r="J104" s="169">
        <v>66.146728296087986</v>
      </c>
      <c r="K104" s="89">
        <v>69821.971416999993</v>
      </c>
      <c r="L104" s="100">
        <v>-18.017555326412925</v>
      </c>
      <c r="M104" s="89">
        <v>57751</v>
      </c>
      <c r="N104" s="100">
        <v>-17.28821339762543</v>
      </c>
      <c r="O104" s="91">
        <v>70552</v>
      </c>
      <c r="P104" s="170">
        <v>22.165849941992356</v>
      </c>
      <c r="Q104" s="165">
        <v>114197</v>
      </c>
      <c r="R104" s="170">
        <v>61.862172581925392</v>
      </c>
      <c r="S104" s="91">
        <v>95481</v>
      </c>
      <c r="T104" s="92">
        <v>-16.389222133681269</v>
      </c>
      <c r="U104" s="93"/>
      <c r="V104" s="93"/>
      <c r="W104" s="93"/>
    </row>
    <row r="105" spans="2:23" ht="14.25" thickBot="1">
      <c r="B105" s="94" t="s">
        <v>85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89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93"/>
      <c r="V105" s="93"/>
      <c r="W105" s="93"/>
    </row>
    <row r="106" spans="2:23" ht="15" thickTop="1" thickBot="1">
      <c r="B106" s="107" t="s">
        <v>86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0.90903698238056219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1">
        <v>4083334</v>
      </c>
      <c r="T106" s="117">
        <v>2.8434919599489739</v>
      </c>
      <c r="U106" s="93"/>
      <c r="V106" s="93"/>
      <c r="W106" s="93"/>
    </row>
    <row r="107" spans="2:23" ht="14.25" thickBot="1">
      <c r="B107" s="62"/>
      <c r="C107" s="62"/>
      <c r="D107" s="184"/>
      <c r="E107" s="185"/>
      <c r="F107" s="186"/>
      <c r="G107" s="184"/>
      <c r="H107" s="186"/>
      <c r="I107" s="184"/>
      <c r="J107" s="186"/>
      <c r="K107" s="200"/>
      <c r="L107" s="121"/>
      <c r="M107" s="118"/>
      <c r="N107" s="121"/>
      <c r="O107" s="158"/>
      <c r="P107" s="158"/>
      <c r="Q107" s="158"/>
      <c r="R107" s="158"/>
      <c r="S107" s="124"/>
      <c r="T107" s="125"/>
      <c r="U107" s="56"/>
      <c r="V107" s="56"/>
      <c r="W107" s="56"/>
    </row>
    <row r="108" spans="2:23">
      <c r="B108" s="126" t="s">
        <v>87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89">
        <v>628710.45961700007</v>
      </c>
      <c r="L108" s="100">
        <v>14.588606631117029</v>
      </c>
      <c r="M108" s="84">
        <v>707904</v>
      </c>
      <c r="N108" s="100">
        <v>12.596186236704776</v>
      </c>
      <c r="O108" s="201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93"/>
      <c r="V108" s="93"/>
      <c r="W108" s="93"/>
    </row>
    <row r="109" spans="2:23" ht="14.25" thickBot="1">
      <c r="B109" s="132" t="s">
        <v>88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2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93"/>
      <c r="V109" s="93"/>
      <c r="W109" s="93"/>
    </row>
    <row r="110" spans="2:23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0"/>
    </row>
    <row r="111" spans="2:23">
      <c r="B111" s="208" t="s">
        <v>92</v>
      </c>
      <c r="C111" s="208"/>
      <c r="D111" s="208"/>
      <c r="E111" s="208"/>
      <c r="F111" s="208"/>
      <c r="G111" s="208"/>
      <c r="H111" s="208"/>
      <c r="I111" s="208"/>
      <c r="J111" s="208"/>
      <c r="K111" s="142"/>
      <c r="L111" s="142"/>
      <c r="M111" s="142"/>
      <c r="N111" s="142"/>
    </row>
    <row r="112" spans="2:23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67">
    <mergeCell ref="R4:T4"/>
    <mergeCell ref="N6:O6"/>
    <mergeCell ref="N7:O7"/>
    <mergeCell ref="N8:O8"/>
    <mergeCell ref="A1:E1"/>
    <mergeCell ref="F1:I1"/>
    <mergeCell ref="A3:I3"/>
    <mergeCell ref="D4:E4"/>
    <mergeCell ref="J4:L4"/>
    <mergeCell ref="H5:I5"/>
    <mergeCell ref="J5:K5"/>
    <mergeCell ref="N5:O5"/>
    <mergeCell ref="P5:Q5"/>
    <mergeCell ref="R5:S5"/>
    <mergeCell ref="N19:O19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P20:Q20"/>
    <mergeCell ref="R20:S20"/>
    <mergeCell ref="B41:K41"/>
    <mergeCell ref="B43:K43"/>
    <mergeCell ref="A45:I45"/>
    <mergeCell ref="B42:K42"/>
    <mergeCell ref="J46:O46"/>
    <mergeCell ref="B47:C47"/>
    <mergeCell ref="I48:J48"/>
    <mergeCell ref="K48:L48"/>
    <mergeCell ref="M48:N48"/>
    <mergeCell ref="O48:P48"/>
    <mergeCell ref="Q48:R48"/>
    <mergeCell ref="S48:T48"/>
    <mergeCell ref="U48:V48"/>
    <mergeCell ref="B63:C63"/>
    <mergeCell ref="I64:J64"/>
    <mergeCell ref="K64:L64"/>
    <mergeCell ref="M64:N64"/>
    <mergeCell ref="O64:P64"/>
    <mergeCell ref="Q64:R64"/>
    <mergeCell ref="S64:T64"/>
    <mergeCell ref="U64:V64"/>
    <mergeCell ref="B79:C79"/>
    <mergeCell ref="E80:F80"/>
    <mergeCell ref="G80:H80"/>
    <mergeCell ref="I80:J80"/>
    <mergeCell ref="K80:L80"/>
    <mergeCell ref="M80:N80"/>
    <mergeCell ref="O80:P80"/>
    <mergeCell ref="Q80:R80"/>
    <mergeCell ref="B111:J111"/>
    <mergeCell ref="S80:T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</mergeCells>
  <phoneticPr fontId="4"/>
  <pageMargins left="0.70866141732283472" right="0.27" top="0.77" bottom="0.2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2912月末公表分</vt:lpstr>
      <vt:lpstr>'2912月末公表分'!Print_Area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2017-12-21T00:22:12Z</cp:lastPrinted>
  <dcterms:created xsi:type="dcterms:W3CDTF">2017-12-21T00:15:40Z</dcterms:created>
  <dcterms:modified xsi:type="dcterms:W3CDTF">2017-12-21T01:05:55Z</dcterms:modified>
</cp:coreProperties>
</file>