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緊急の必要により競争に付することができないもの"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2" l="1"/>
  <c r="H15" i="2"/>
  <c r="H14" i="2"/>
  <c r="H13" i="2"/>
  <c r="H12" i="2"/>
  <c r="H11" i="2"/>
  <c r="H10" i="2"/>
  <c r="H9" i="2"/>
  <c r="H8" i="2"/>
  <c r="H7" i="2"/>
  <c r="H6" i="2"/>
  <c r="H5" i="2"/>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<sst xmlns="http://schemas.openxmlformats.org/spreadsheetml/2006/main" count="364" uniqueCount="136">
  <si>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</si>
  <si>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</si>
  <si>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</si>
  <si>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</si>
  <si>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</si>
  <si>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</si>
  <si>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</si>
  <si>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</si>
  <si>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</si>
  <si>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</si>
  <si>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</si>
  <si>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</si>
  <si>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</si>
  <si>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</si>
  <si>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</si>
  <si>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</si>
  <si>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</si>
  <si>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</si>
  <si>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</si>
  <si>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競争性のある契約（随意契約含む）に移行予定のもの</t>
    <phoneticPr fontId="3"/>
  </si>
  <si>
    <t>備考</t>
    <rPh sb="0" eb="2">
      <t>ビコウ</t>
    </rPh>
    <phoneticPr fontId="3"/>
  </si>
  <si>
    <t xml:space="preserve">
平成２９年度会議室１室賃貸借
</t>
  </si>
  <si>
    <t xml:space="preserve">
支出負担行為担当官
九州地方整備局副局長笹森秀樹
九州地方整備局
福岡県福岡市博多区博多駅東２－１０－７
</t>
  </si>
  <si>
    <t xml:space="preserve">
（株）東福ビル
福岡県福岡市博多区博多駅東２－９－１３
</t>
  </si>
  <si>
    <t>会計法第２９条の３第４項及び予決令第１０２条の４第３</t>
  </si>
  <si>
    <t>－</t>
    <phoneticPr fontId="3"/>
  </si>
  <si>
    <t xml:space="preserve">
当該場所でなければ行政事務を行うことが不可能であることから場所が限定され、供給者が一に特定されるため
</t>
  </si>
  <si>
    <t>ロ</t>
  </si>
  <si>
    <t xml:space="preserve">
放送受信料
</t>
  </si>
  <si>
    <t xml:space="preserve">
日本放送協会
東京都渋谷区神南２－２－１
</t>
  </si>
  <si>
    <t xml:space="preserve">
放送法第６４条に基づく日本放送協会に対する受信料の支払いのため
</t>
  </si>
  <si>
    <t>イ（イ）</t>
  </si>
  <si>
    <t xml:space="preserve">
平成２９年度土木学会特別会員会費
</t>
  </si>
  <si>
    <t xml:space="preserve">
（公社）土木学会
東京都新宿四谷１
</t>
  </si>
  <si>
    <t xml:space="preserve">
行政目的を達成するために不可欠な特定の情報について当該情報を提供することが可能な者から提供を受けるもの
</t>
  </si>
  <si>
    <t>ニ（ヘ）</t>
  </si>
  <si>
    <t xml:space="preserve">
平成２９年度福岡空港滑走路増設事業埋蔵文化財調査委託
</t>
  </si>
  <si>
    <t xml:space="preserve">
福岡市
福岡県福岡市中央区天神１－８－１
</t>
  </si>
  <si>
    <t xml:space="preserve">
文化財保護法により福岡市が発掘調査、整理保存を行っているため
</t>
  </si>
  <si>
    <t xml:space="preserve">
平成２９年度唐津港湾事務所庁舎賃貸借
</t>
  </si>
  <si>
    <t xml:space="preserve">
（株）まいづる百貨店
佐賀県唐津市中原２９０５－５
</t>
  </si>
  <si>
    <t xml:space="preserve">
西山野積場２，３８３．２３㎡使用料
</t>
  </si>
  <si>
    <t xml:space="preserve">
分任支出負担行為担当官
九州地方整備局下関港湾事務所長櫻井義夫
下関市東大和町２－２９－１
</t>
  </si>
  <si>
    <t xml:space="preserve">
下関市
下関市南部町１－１
</t>
  </si>
  <si>
    <t xml:space="preserve">
土地９８２．７１㎡賃貸借
</t>
  </si>
  <si>
    <t xml:space="preserve">
分任支出負担行為担当官
九州地方整備局下関港湾事務所長櫻井義夫
下関港湾事務所
下関市東大和町２－２９－１
</t>
  </si>
  <si>
    <t xml:space="preserve">
マックスバリュ西日本（株）
広島市南区段原南１－３－５２
</t>
  </si>
  <si>
    <t xml:space="preserve">
土地５７９．９３㎡賃貸借
</t>
  </si>
  <si>
    <t xml:space="preserve">
（独）国立病院機構関門医療センター
下関市長府外浦町１－１
</t>
  </si>
  <si>
    <t xml:space="preserve">
土地５，０２２．２８㎡賃貸借
</t>
  </si>
  <si>
    <t xml:space="preserve">
萩森興産（株）
宇部市大字沖宇部５２５－１２５
</t>
  </si>
  <si>
    <t xml:space="preserve">
西山野積場１，８２８．４３㎡使用料
</t>
  </si>
  <si>
    <t xml:space="preserve">
土地２，５５１．３９㎡賃貸借
</t>
  </si>
  <si>
    <t xml:space="preserve">
土地１，３８２．６３㎡賃貸借
</t>
  </si>
  <si>
    <t xml:space="preserve">
平成２９年度港湾業務艇「すいせい」運航（第２次）
</t>
  </si>
  <si>
    <t xml:space="preserve">
分任支出負担行為担当官
九州地方整備局北九州港湾・空港整備事務所國田淳　
九州地方整備局北九州港湾・空港整備事務所
北九州市門司区西海岸１－４－４０
</t>
  </si>
  <si>
    <t xml:space="preserve">
北九船舶（有）
北九州市戸畑区沖台１－９－８
</t>
  </si>
  <si>
    <t xml:space="preserve">
工事監督のため船舶の運航を行うものであるが、他社では運航開始までに海上運送法の手続きが不可能であるため。
</t>
  </si>
  <si>
    <t xml:space="preserve">
建物５９．３４㎡賃貸借
</t>
  </si>
  <si>
    <t xml:space="preserve">
分任支出負担行為担当官
九州地方整備局博多港湾･空港整備事務所長楠山哲弘
博多港湾･空港整備事務所
福岡市中央区大手門２－５－３３
</t>
  </si>
  <si>
    <t xml:space="preserve">
日本コークス工業（株）九州事務所
福岡県大牟田市小浜町１－２－１
</t>
  </si>
  <si>
    <t xml:space="preserve">
平成２９年度苅田港磁気異常物処理業務
</t>
  </si>
  <si>
    <t xml:space="preserve">
分任支出負担行為担当官
九州地方整備局苅田港湾事務所長
苅田港湾事務所
福岡県京都郡苅田町港町２８-２
</t>
  </si>
  <si>
    <t xml:space="preserve">
（株）神戸製鋼所
兵庫県神戸市中央区脇浜海岸通２－２－４
</t>
  </si>
  <si>
    <t xml:space="preserve">
化学弾らしき磁気異常物の危険回避のため必要な措置を行うものであるが、早急かつ安全・確実に実施するためには、化学弾の回収作業に精通し、必要となる資材を当該場所近傍に保持し、必要な技術者の手配など、緊急な対応が可能な唯一の者である。
</t>
  </si>
  <si>
    <t xml:space="preserve">
平成２９年度土地６５６．１６㎡賃貸借
</t>
  </si>
  <si>
    <t xml:space="preserve">
分任支出負担行為担当官
九州地方整備局唐津港湾事務所長宗勇一
唐津港湾事務所
唐津市南城内１－１
</t>
  </si>
  <si>
    <t xml:space="preserve">
河原石油（株）
伊万里市新天町６１
</t>
  </si>
  <si>
    <t xml:space="preserve">
土地２，９７６．６０平方米借受料
</t>
  </si>
  <si>
    <t xml:space="preserve">
分任支出負担行為担当官
九州地方整備局長崎港湾･空港整備事務所長温品清司
長崎県長崎市小ヶ倉町３－７６－７２
</t>
  </si>
  <si>
    <t xml:space="preserve">
長崎県長崎振興局長崎港湾漁港事務所
長崎県長崎市国分町３－３０
</t>
  </si>
  <si>
    <t xml:space="preserve">
土地４３１．７０平方米賃貸借
</t>
  </si>
  <si>
    <t xml:space="preserve">
分任支出負担行為担当官
九州地方整備局長崎港湾･空港整備事務所長温品清司
長崎港湾･空港整備事務所
長崎県長崎市小ヶ倉町３－７６－７２
</t>
  </si>
  <si>
    <t xml:space="preserve">
（株）十八銀行
長崎県長崎市銅座１－１１
</t>
  </si>
  <si>
    <t xml:space="preserve">
平成２９年度土地１，９６５．９３㎡賃貸借
</t>
  </si>
  <si>
    <t xml:space="preserve">
分任支出負担行為担当官
九州地方整備局熊本港湾・空港整備事務所長上谷修
熊本市南区川尻２－８－６１
</t>
  </si>
  <si>
    <t xml:space="preserve">
あおみ建設（株）九州支店
福岡県福岡市博多区博多駅前１－４－４
</t>
  </si>
  <si>
    <t xml:space="preserve">
宿舎１戸賃貸借 
</t>
  </si>
  <si>
    <t xml:space="preserve">
大和リビング（株）
東京都江東区有明３－７－１８
</t>
  </si>
  <si>
    <t xml:space="preserve">
分任支出負担行為担当官
九州地方整備局熊本港湾・空港整備事務所長上谷修
熊本港湾・空港整備事務所
熊本市南区川尻２－８－６１
</t>
  </si>
  <si>
    <t xml:space="preserve">
個人
（個人情報保護法により非開示）
</t>
  </si>
  <si>
    <t xml:space="preserve">
平成２９年度油圧シリンダー（海輝）４個
</t>
  </si>
  <si>
    <t xml:space="preserve">
MHI下関エンジニアリング（株）
山口県下関市彦島江の浦町６－１６－１
</t>
  </si>
  <si>
    <t xml:space="preserve">
環境整備船に搭載している推進装置部の油圧シリンダーを購入するものであり、メーカーから認定を受けた者以外に加工・販売ができないため。
</t>
  </si>
  <si>
    <t xml:space="preserve">
平成２９年度中津港事務所賃貸借
</t>
  </si>
  <si>
    <t xml:space="preserve">
分任支出負担行為担当官
九州地方整備局別府港湾･空港整備事務所長久保龍造
別府港湾･空港整備事務所
別府市石垣東１０-３-１５　
</t>
  </si>
  <si>
    <t xml:space="preserve">
（有）佑祐ホーム
大分県豊前市大字荒堀２８０－１
</t>
  </si>
  <si>
    <t xml:space="preserve">
土地６，７４５m２賃貸借
</t>
  </si>
  <si>
    <t xml:space="preserve">
大分県　
大分市大手町３－１－１
</t>
  </si>
  <si>
    <t xml:space="preserve">
土地７,１６６m２賃貸借
</t>
  </si>
  <si>
    <t xml:space="preserve">
大分空港周辺緑地（旧ホーバー跡地）使用料
</t>
  </si>
  <si>
    <t xml:space="preserve">
土地１８,５９０m２賃貸借
</t>
  </si>
  <si>
    <t xml:space="preserve">
宿舎１戸賃貸借
</t>
  </si>
  <si>
    <t xml:space="preserve">
分任支出負担行為担当官
九州地方整備局宮崎港湾・空港整備事務所長藤澤友晴
宮崎港湾・空港整備事務所
宮崎港湾・空港整備事務所宮崎市港１-１６
</t>
  </si>
  <si>
    <t xml:space="preserve">
（株）西村
宮崎県日向市大字日知屋１５８３７－２
</t>
  </si>
  <si>
    <t xml:space="preserve">
土地１８７５．０１㎡使用料
</t>
  </si>
  <si>
    <t xml:space="preserve">
宮崎県
宮崎県宮崎市橘通東２－１０－１
</t>
  </si>
  <si>
    <t xml:space="preserve">
土地３，９７４㎡使用料
</t>
  </si>
  <si>
    <t xml:space="preserve">
分任支出負担行為担当官
九州地方整備局鹿児島港湾・空港整備事務所長久保敏哉
鹿児島港湾・空港整備事務所
鹿児島市城南町２３－１
</t>
  </si>
  <si>
    <t xml:space="preserve">
鹿児島県南薩地域振興局　　　　　　　南さつま市加世田東本町８－１３　　　　　　
</t>
  </si>
  <si>
    <t xml:space="preserve">
土地４，２９７㎡使用料
</t>
  </si>
  <si>
    <t xml:space="preserve">
志布志港新若浜地区野積場３，９６０㎡使用料
</t>
  </si>
  <si>
    <t xml:space="preserve">
分任支出負担行為担当官
九州地方整備局志布志港湾事務所長栁田和喜
志布志港湾事務所
鹿児島県志布志市志布志町６６１７－１８２
</t>
  </si>
  <si>
    <t xml:space="preserve">
鹿児島県大隅地域振興局
鹿児島県志布志市志布志町帖６６１７－１７
</t>
  </si>
  <si>
    <t xml:space="preserve">
志布志港新若浜地区野積場３，８７０㎡使用料
</t>
  </si>
  <si>
    <t xml:space="preserve">
平成２９年度緊急的な災害応急対策による有明海流木撤去回収業務
</t>
  </si>
  <si>
    <t xml:space="preserve">
支出負担行為担当官
九州地方整備局副局長村岡猛
九州地方整備局
福岡県福岡市博多区博多駅東２－１０－７
</t>
  </si>
  <si>
    <t xml:space="preserve">
みらい建設工業（株）九州支店
福岡県福岡市博多区上呉服町１０－１
</t>
  </si>
  <si>
    <t>－</t>
    <phoneticPr fontId="3"/>
  </si>
  <si>
    <t xml:space="preserve">
本業務は、平成２９年７月５日に発生した九州北部豪雨により有明海に大量に流出した流木の回収を行うものである。九州地方整備局は、一般社団法人日本埋立浚渫協会　九州支部との間で、「災害時における九州地方整備局港湾空港部管轄区域の緊急的な災害応急対策業務に関する協定書」の締結を行っている。今般、緊急応急対策業務を実施するにあたり、同協定書第３条に基づき同協会会員の出動の可否を確認したところ、みらい建設工業（株）九州支店が出動可能であったことから、同社に出動要請を行うこととなった。よって、みらい建設工業（株）九州支店と、会計法第２９条の３第４項「緊急の必要により競争に付する事ができない場合」を適用し随意契約するものである。　
</t>
  </si>
  <si>
    <t xml:space="preserve">
平成２９年度緊急的な災害応急対策による有明海流木等回収業務（その２）
</t>
  </si>
  <si>
    <t xml:space="preserve">
平成２９年度大量浮遊ごみ緊急回収業務
</t>
  </si>
  <si>
    <t xml:space="preserve">
東亜建設工業（株）九州支店
福岡県福岡市博多区博多駅前１-６-１６
</t>
  </si>
  <si>
    <t xml:space="preserve">
本業務は、平成２９年７月５日に発生した梅雨前線豪雨により、有明海への大量漂流ごみの緊急的な回収業務を実施するものであり、九州地方整備局は、一般社団法人　日本埋立浚渫協会九州支部との間で、「大量浮遊ゴミ発生における緊急回収等業務に関する協定書」の締結を行っている。
今般、同協定に基づき緊急支援台船を出せる者が東亜建設工業（株）九州支店しかいなかったため。
</t>
  </si>
  <si>
    <t xml:space="preserve">
平成２９年度博多港緊急出動（がんりゅう）
</t>
  </si>
  <si>
    <t xml:space="preserve">
分任支出負担行為担当官
九州地方整備局関門航路事務所長林和司
九州地方整備局関門航路事務所
北九州市小倉北区浅野３－７－３８
</t>
  </si>
  <si>
    <t xml:space="preserve">
（株）ポルテック
東京都千代田区内神田１-８-１
</t>
  </si>
  <si>
    <t xml:space="preserve">
本件は、福岡市から九州地方整備局への流出油防除の協力要請に基づき、海洋環境整備船「がんりゅう」を緊急出動させ、現場海域での油防除作業を実施するものである。 本業務を迅速かつ適正に作業するためには、本船の仕様並びに構造を熟知している必要があるため、本年度において別件「海洋環境整備業務（がんりゅう）」を受注している（株）ポルテックに以外に迅速に対応できる者はいない。
</t>
  </si>
  <si>
    <t xml:space="preserve">
平成２９年度浮遊ごみ陸揚げ運搬処理
</t>
  </si>
  <si>
    <t xml:space="preserve">
（株）白海
北九州市若松区響町３－１－３３
</t>
  </si>
  <si>
    <t xml:space="preserve">
平成２９年５月３０日に、北九州市若松区の沖合で船舶の航行に支障をきたしている浮遊ゴミの回収を、当初所属の清掃兼油回収船が緊急的に行ったが、浮遊ゴミの規模から航行安全上基地港に帰港することが困難となったため、浮遊ゴミの陸揚げ、運搬処理を緊急に行うものである。
</t>
  </si>
  <si>
    <t xml:space="preserve">
平成２９年度下関港（岬之町地区）特定外来生物定着防止緊急対策実証調査
</t>
  </si>
  <si>
    <t xml:space="preserve">
東亜建設工業（株）中国支店
広島県広島市中区立町２
－２３
</t>
  </si>
  <si>
    <t xml:space="preserve">
平成２９年６月９日、特定外来生物であるヒアリの日本への侵入が神戸港で取り扱われていたコンテナ内で確認された。７月２０日にはヒアリ対策関係閣僚会議において、ヒアリの侵入・定着を防止するため、あらゆる事態を想定し、早急にヒアリ対策を取り組んでいくという方針が決定した。以上の状況を踏まえ、本業務は、ヒアリ定着及び被害の拡大を防止することを目的とし、コンテナヤードにおいて、ヒアリの生息環境となり得る箇所の対策を緊急的に実施するものである。
九州地方整備局は、社団法人日本埋立浚渫協会九州支部との間で、「災害時における九州地方整備局港湾空港部管轄区域の緊急的な災害応急対策業務に関する協定書」の締結を行っている。今般、緊急業務を実施するにあたり、契約の相手方を選定するため、同協定に基づき同協会に協力要請を行ったところ、同協会の会員である東亜建設工業（株）中国支店が直ちに契約可能との回答を得たため。
</t>
  </si>
  <si>
    <t xml:space="preserve">
平成２９年度下関港（本港地区）特定外来生物定着防止緊急対策実証調査
</t>
  </si>
  <si>
    <t xml:space="preserve">
平成２９年度北九州港（太刀浦地区）外３件特定外来生物定着防止緊急対策実証調査
</t>
  </si>
  <si>
    <t xml:space="preserve">
五洋建設（株）九州支店
福岡市博多区博多駅東２
－７－２７
</t>
  </si>
  <si>
    <t xml:space="preserve">
平成２９年６月９日、特定外来生物であるヒアリの日本への侵入が神戸港で取り扱われていたコンテナ内で確認された。７月２０日にはヒアリ対策関係閣僚会議において、ヒアリの侵入・定着を防止するため、あらゆる事態を想定し、早急にヒアリ対策を取り組んでいくという方針が決定した。以上の状況を踏まえ、本業務は、ヒアリ定着及び被害の拡大を防止することを目的とし、コンテナヤードにおいて、ヒアリの生息環境となり得る箇所の対策を緊急的に実施するものである。
九州地方整備局は、社団法人日本埋立浚渫協会九州支部との間で、「災害時における九州地方整備局港湾空港部管轄区域の緊急的な災害応急対策業務に関する協定書」の締結を行っている。今般、緊急業務を実施するにあたり、契約の相手方を選定するため、同協定に基づき同協会に協力要請を行ったところ、同協会の会員である五洋建設（株）九州支店が直ちに契約可能との回答を得たため。
</t>
  </si>
  <si>
    <t xml:space="preserve">
平成２９年度熊本港（夢咲島地区）特定外来生物定着防止緊急対策実証調査
</t>
  </si>
  <si>
    <t xml:space="preserve">
東亜建設工業（株）九州支店
福岡市博多区博多駅前１-６-１６
</t>
  </si>
  <si>
    <t xml:space="preserve">
平成２９年６月９日、特定外来生物であるヒアリの日本への侵入が神戸港で取り扱われていたコンテナ内で確認された。７月２０日にはヒアリ対策関係閣僚会議において、ヒアリの侵入・定着を防止するため、あらゆる事態を想定し、早急にヒアリ対策を取り組んでいくという方針が決定した。以上の状況を踏まえ、本業務は、ヒアリ定着及び被害の拡大を防止することを目的とし、コンテナヤードにおいて、ヒアリの生息環境となり得る箇所の対策を緊急的に実施するものである。
九州地方整備局は、社団法人日本埋立浚渫協会九州支部との間で、「災害時における九州地方整備局港湾空港部管轄区域の緊急的な災害応急対策業務に関する協定書」の締結を行っている。今般、緊急業務を実施するにあたり、契約の相手方を選定するため、同協定に基づき同協会に協力要請を行ったところ、同協会の会員である東亜建設工業（株）九州支店が直ちに契約可能との回答を得たため。
</t>
  </si>
  <si>
    <t xml:space="preserve">
平成２９年度八代港（外港地区）特定外来生物定着防止緊急対策実証調査
</t>
  </si>
  <si>
    <t xml:space="preserve">
平成２９年度鹿児島港（谷山一区）特定外来生物定着防止緊急対策実証調査
</t>
  </si>
  <si>
    <t xml:space="preserve">
東洋建設（株）
大阪府大阪市中央区高麗橋４－１－１
</t>
  </si>
  <si>
    <t xml:space="preserve">
平成２９年６月９日、特定外来生物であるヒアリの日本への侵入が神戸港で取り扱われていたコンテナ内で確認された。７月２０日にはヒアリ対策関係閣僚会議において、ヒアリの侵入・定着を防止するため、あらゆる事態を想定し、早急にヒアリ対策を取り組んでいくという方針が決定した。以上の状況を踏まえ、本業務は、ヒアリ定着及び被害の拡大を防止することを目的とし、コンテナヤードにおいて、ヒアリの生息環境となり得る箇所の対策を緊急的に実施するものである。
九州地方整備局は、社団法人日本埋立浚渫協会九州支部との間で、「災害時における九州地方整備局港湾空港部管轄区域の緊急的な災害応急対策業務に関する協定書」の締結を行っている。今般、緊急業務を実施するにあたり、契約の相手方を選定するため、同協定に基づき同協会に協力要請を行ったところ、同協会の会員である東洋建設（株）が直ちに契約可能との回答を得たため。
</t>
  </si>
  <si>
    <t xml:space="preserve">
平成２９年度川内港（京泊地区）特定外来生物定着防止緊急対策実証調査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</si>
</sst>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6"/>
      <name val="ＭＳ Ｐゴシック"/>
      <family val="2"/>
      <charset val="128"/>
      <scheme val="minor"/>
    </font>
    <font>
      <b/>
      <sz val="11"/>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4">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0" fillId="0" borderId="0" xfId="0" applyFill="1" applyProtection="1">
      <alignment vertical="center"/>
    </xf>
    <xf numFmtId="0" fontId="9"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10"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0" xfId="0" applyFont="1" applyFill="1" applyProtection="1">
      <alignment vertical="center"/>
    </xf>
    <xf numFmtId="0" fontId="11" fillId="2" borderId="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176" fontId="11" fillId="2" borderId="1" xfId="0" applyNumberFormat="1" applyFont="1" applyFill="1" applyBorder="1" applyAlignment="1" applyProtection="1">
      <alignment horizontal="center" vertical="center" shrinkToFit="1"/>
    </xf>
    <xf numFmtId="38" fontId="11" fillId="2" borderId="1" xfId="1" applyFont="1" applyFill="1" applyBorder="1" applyAlignment="1" applyProtection="1">
      <alignment horizontal="center" vertical="center"/>
    </xf>
    <xf numFmtId="10" fontId="11" fillId="2" borderId="1" xfId="2"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9"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7" fillId="2" borderId="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41"/>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24" t="s">
        <v>0</v>
      </c>
      <c r="B1" s="24"/>
      <c r="C1" s="24"/>
      <c r="D1" s="24"/>
      <c r="E1" s="24"/>
      <c r="F1" s="24"/>
      <c r="G1" s="24"/>
      <c r="H1" s="25"/>
      <c r="I1" s="24"/>
      <c r="J1" s="24"/>
      <c r="K1" s="24"/>
      <c r="L1" s="24"/>
      <c r="M1" s="24"/>
      <c r="N1" s="24"/>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27" t="s">
        <v>21</v>
      </c>
      <c r="B5" s="28" t="s">
        <v>22</v>
      </c>
      <c r="C5" s="29">
        <v>42828</v>
      </c>
      <c r="D5" s="28" t="s">
        <v>23</v>
      </c>
      <c r="E5" s="28" t="s">
        <v>24</v>
      </c>
      <c r="F5" s="30">
        <v>3397464</v>
      </c>
      <c r="G5" s="30">
        <v>3397464</v>
      </c>
      <c r="H5" s="31">
        <f t="shared" ref="H5:H41" si="0">IF(F5="－","－",G5/F5)</f>
        <v>1</v>
      </c>
      <c r="I5" s="32" t="s">
        <v>25</v>
      </c>
      <c r="J5" s="28" t="s">
        <v>26</v>
      </c>
      <c r="K5" s="32" t="s">
        <v>27</v>
      </c>
      <c r="L5" s="33"/>
      <c r="M5" s="32"/>
      <c r="N5" s="33"/>
    </row>
    <row r="6" spans="1:14" ht="85.5" x14ac:dyDescent="0.15">
      <c r="A6" s="27" t="s">
        <v>28</v>
      </c>
      <c r="B6" s="28" t="s">
        <v>22</v>
      </c>
      <c r="C6" s="29">
        <v>42828</v>
      </c>
      <c r="D6" s="28" t="s">
        <v>29</v>
      </c>
      <c r="E6" s="28" t="s">
        <v>24</v>
      </c>
      <c r="F6" s="30">
        <v>1452634</v>
      </c>
      <c r="G6" s="30">
        <v>1452634</v>
      </c>
      <c r="H6" s="31">
        <f t="shared" si="0"/>
        <v>1</v>
      </c>
      <c r="I6" s="32" t="s">
        <v>25</v>
      </c>
      <c r="J6" s="28" t="s">
        <v>30</v>
      </c>
      <c r="K6" s="32" t="s">
        <v>31</v>
      </c>
      <c r="L6" s="33"/>
      <c r="M6" s="32"/>
      <c r="N6" s="33"/>
    </row>
    <row r="7" spans="1:14" ht="85.5" x14ac:dyDescent="0.15">
      <c r="A7" s="27" t="s">
        <v>32</v>
      </c>
      <c r="B7" s="28" t="s">
        <v>22</v>
      </c>
      <c r="C7" s="29">
        <v>42828</v>
      </c>
      <c r="D7" s="28" t="s">
        <v>33</v>
      </c>
      <c r="E7" s="28" t="s">
        <v>24</v>
      </c>
      <c r="F7" s="30">
        <v>1120000</v>
      </c>
      <c r="G7" s="30">
        <v>1120000</v>
      </c>
      <c r="H7" s="31">
        <f t="shared" si="0"/>
        <v>1</v>
      </c>
      <c r="I7" s="32" t="s">
        <v>25</v>
      </c>
      <c r="J7" s="28" t="s">
        <v>34</v>
      </c>
      <c r="K7" s="32" t="s">
        <v>35</v>
      </c>
      <c r="L7" s="33"/>
      <c r="M7" s="32"/>
      <c r="N7" s="33"/>
    </row>
    <row r="8" spans="1:14" ht="85.5" x14ac:dyDescent="0.15">
      <c r="A8" s="27" t="s">
        <v>36</v>
      </c>
      <c r="B8" s="28" t="s">
        <v>22</v>
      </c>
      <c r="C8" s="29">
        <v>42828</v>
      </c>
      <c r="D8" s="28" t="s">
        <v>37</v>
      </c>
      <c r="E8" s="28" t="s">
        <v>24</v>
      </c>
      <c r="F8" s="30">
        <v>46823359</v>
      </c>
      <c r="G8" s="30">
        <v>46823359</v>
      </c>
      <c r="H8" s="31">
        <f t="shared" si="0"/>
        <v>1</v>
      </c>
      <c r="I8" s="32" t="s">
        <v>25</v>
      </c>
      <c r="J8" s="28" t="s">
        <v>38</v>
      </c>
      <c r="K8" s="32" t="s">
        <v>31</v>
      </c>
      <c r="L8" s="33"/>
      <c r="M8" s="32"/>
      <c r="N8" s="33"/>
    </row>
    <row r="9" spans="1:14" ht="85.5" x14ac:dyDescent="0.15">
      <c r="A9" s="27" t="s">
        <v>39</v>
      </c>
      <c r="B9" s="28" t="s">
        <v>22</v>
      </c>
      <c r="C9" s="29">
        <v>42828</v>
      </c>
      <c r="D9" s="28" t="s">
        <v>40</v>
      </c>
      <c r="E9" s="28" t="s">
        <v>24</v>
      </c>
      <c r="F9" s="30">
        <v>12573792</v>
      </c>
      <c r="G9" s="30">
        <v>12573792</v>
      </c>
      <c r="H9" s="31">
        <f t="shared" si="0"/>
        <v>1</v>
      </c>
      <c r="I9" s="32" t="s">
        <v>25</v>
      </c>
      <c r="J9" s="28" t="s">
        <v>26</v>
      </c>
      <c r="K9" s="32" t="s">
        <v>27</v>
      </c>
      <c r="L9" s="33"/>
      <c r="M9" s="32"/>
      <c r="N9" s="33"/>
    </row>
    <row r="10" spans="1:14" ht="71.25" x14ac:dyDescent="0.15">
      <c r="A10" s="27" t="s">
        <v>41</v>
      </c>
      <c r="B10" s="28" t="s">
        <v>42</v>
      </c>
      <c r="C10" s="29">
        <v>42828</v>
      </c>
      <c r="D10" s="28" t="s">
        <v>43</v>
      </c>
      <c r="E10" s="28" t="s">
        <v>24</v>
      </c>
      <c r="F10" s="30">
        <v>929760</v>
      </c>
      <c r="G10" s="30">
        <v>929760</v>
      </c>
      <c r="H10" s="31">
        <f t="shared" si="0"/>
        <v>1</v>
      </c>
      <c r="I10" s="32" t="s">
        <v>25</v>
      </c>
      <c r="J10" s="28" t="s">
        <v>26</v>
      </c>
      <c r="K10" s="32" t="s">
        <v>27</v>
      </c>
      <c r="L10" s="33"/>
      <c r="M10" s="32"/>
      <c r="N10" s="33"/>
    </row>
    <row r="11" spans="1:14" ht="85.5" x14ac:dyDescent="0.15">
      <c r="A11" s="27" t="s">
        <v>44</v>
      </c>
      <c r="B11" s="28" t="s">
        <v>45</v>
      </c>
      <c r="C11" s="29">
        <v>42828</v>
      </c>
      <c r="D11" s="28" t="s">
        <v>46</v>
      </c>
      <c r="E11" s="28" t="s">
        <v>24</v>
      </c>
      <c r="F11" s="30">
        <v>956000</v>
      </c>
      <c r="G11" s="30">
        <v>956000</v>
      </c>
      <c r="H11" s="31">
        <f t="shared" si="0"/>
        <v>1</v>
      </c>
      <c r="I11" s="32" t="s">
        <v>25</v>
      </c>
      <c r="J11" s="28" t="s">
        <v>26</v>
      </c>
      <c r="K11" s="32" t="s">
        <v>27</v>
      </c>
      <c r="L11" s="33"/>
      <c r="M11" s="32"/>
      <c r="N11" s="33"/>
    </row>
    <row r="12" spans="1:14" ht="85.5" x14ac:dyDescent="0.15">
      <c r="A12" s="27" t="s">
        <v>47</v>
      </c>
      <c r="B12" s="28" t="s">
        <v>45</v>
      </c>
      <c r="C12" s="29">
        <v>42828</v>
      </c>
      <c r="D12" s="28" t="s">
        <v>48</v>
      </c>
      <c r="E12" s="28" t="s">
        <v>24</v>
      </c>
      <c r="F12" s="30">
        <v>1197966</v>
      </c>
      <c r="G12" s="30">
        <v>1197966</v>
      </c>
      <c r="H12" s="31">
        <f t="shared" si="0"/>
        <v>1</v>
      </c>
      <c r="I12" s="32" t="s">
        <v>25</v>
      </c>
      <c r="J12" s="28" t="s">
        <v>26</v>
      </c>
      <c r="K12" s="32" t="s">
        <v>27</v>
      </c>
      <c r="L12" s="33"/>
      <c r="M12" s="32"/>
      <c r="N12" s="33"/>
    </row>
    <row r="13" spans="1:14" ht="85.5" x14ac:dyDescent="0.15">
      <c r="A13" s="27" t="s">
        <v>49</v>
      </c>
      <c r="B13" s="28" t="s">
        <v>45</v>
      </c>
      <c r="C13" s="29">
        <v>42828</v>
      </c>
      <c r="D13" s="28" t="s">
        <v>50</v>
      </c>
      <c r="E13" s="28" t="s">
        <v>24</v>
      </c>
      <c r="F13" s="30">
        <v>2447878</v>
      </c>
      <c r="G13" s="30">
        <v>2447019</v>
      </c>
      <c r="H13" s="31">
        <f t="shared" si="0"/>
        <v>0.99964908381871975</v>
      </c>
      <c r="I13" s="32" t="s">
        <v>25</v>
      </c>
      <c r="J13" s="28" t="s">
        <v>26</v>
      </c>
      <c r="K13" s="32" t="s">
        <v>27</v>
      </c>
      <c r="L13" s="33"/>
      <c r="M13" s="32"/>
      <c r="N13" s="33"/>
    </row>
    <row r="14" spans="1:14" ht="85.5" x14ac:dyDescent="0.15">
      <c r="A14" s="27" t="s">
        <v>51</v>
      </c>
      <c r="B14" s="28" t="s">
        <v>45</v>
      </c>
      <c r="C14" s="29">
        <v>42851</v>
      </c>
      <c r="D14" s="28" t="s">
        <v>43</v>
      </c>
      <c r="E14" s="28" t="s">
        <v>24</v>
      </c>
      <c r="F14" s="30">
        <v>4993170</v>
      </c>
      <c r="G14" s="30">
        <v>4993170</v>
      </c>
      <c r="H14" s="31">
        <f t="shared" si="0"/>
        <v>1</v>
      </c>
      <c r="I14" s="32" t="s">
        <v>25</v>
      </c>
      <c r="J14" s="28" t="s">
        <v>26</v>
      </c>
      <c r="K14" s="32" t="s">
        <v>27</v>
      </c>
      <c r="L14" s="33"/>
      <c r="M14" s="32"/>
      <c r="N14" s="33"/>
    </row>
    <row r="15" spans="1:14" ht="85.5" x14ac:dyDescent="0.15">
      <c r="A15" s="27" t="s">
        <v>52</v>
      </c>
      <c r="B15" s="28" t="s">
        <v>45</v>
      </c>
      <c r="C15" s="29">
        <v>42915</v>
      </c>
      <c r="D15" s="28" t="s">
        <v>50</v>
      </c>
      <c r="E15" s="28" t="s">
        <v>24</v>
      </c>
      <c r="F15" s="30">
        <v>3706250</v>
      </c>
      <c r="G15" s="30">
        <v>3700000</v>
      </c>
      <c r="H15" s="31">
        <f t="shared" si="0"/>
        <v>0.99831365935919059</v>
      </c>
      <c r="I15" s="32" t="s">
        <v>25</v>
      </c>
      <c r="J15" s="28" t="s">
        <v>26</v>
      </c>
      <c r="K15" s="32" t="s">
        <v>27</v>
      </c>
      <c r="L15" s="33"/>
      <c r="M15" s="32"/>
      <c r="N15" s="33"/>
    </row>
    <row r="16" spans="1:14" ht="85.5" x14ac:dyDescent="0.15">
      <c r="A16" s="27" t="s">
        <v>53</v>
      </c>
      <c r="B16" s="28" t="s">
        <v>45</v>
      </c>
      <c r="C16" s="29">
        <v>42978</v>
      </c>
      <c r="D16" s="28" t="s">
        <v>48</v>
      </c>
      <c r="E16" s="28" t="s">
        <v>24</v>
      </c>
      <c r="F16" s="30">
        <v>1594971</v>
      </c>
      <c r="G16" s="30">
        <v>1594971</v>
      </c>
      <c r="H16" s="31">
        <f t="shared" si="0"/>
        <v>1</v>
      </c>
      <c r="I16" s="32" t="s">
        <v>25</v>
      </c>
      <c r="J16" s="28" t="s">
        <v>26</v>
      </c>
      <c r="K16" s="32" t="s">
        <v>27</v>
      </c>
      <c r="L16" s="33"/>
      <c r="M16" s="32"/>
      <c r="N16" s="33"/>
    </row>
    <row r="17" spans="1:14" ht="99.75" x14ac:dyDescent="0.15">
      <c r="A17" s="27" t="s">
        <v>54</v>
      </c>
      <c r="B17" s="28" t="s">
        <v>55</v>
      </c>
      <c r="C17" s="29">
        <v>43173</v>
      </c>
      <c r="D17" s="28" t="s">
        <v>56</v>
      </c>
      <c r="E17" s="28" t="s">
        <v>24</v>
      </c>
      <c r="F17" s="30">
        <v>1426277</v>
      </c>
      <c r="G17" s="30">
        <v>1319086</v>
      </c>
      <c r="H17" s="31">
        <f t="shared" si="0"/>
        <v>0.92484559450934145</v>
      </c>
      <c r="I17" s="32" t="s">
        <v>25</v>
      </c>
      <c r="J17" s="28" t="s">
        <v>57</v>
      </c>
      <c r="K17" s="32" t="s">
        <v>31</v>
      </c>
      <c r="L17" s="33"/>
      <c r="M17" s="32"/>
      <c r="N17" s="33"/>
    </row>
    <row r="18" spans="1:14" ht="99.75" x14ac:dyDescent="0.15">
      <c r="A18" s="27" t="s">
        <v>58</v>
      </c>
      <c r="B18" s="28" t="s">
        <v>59</v>
      </c>
      <c r="C18" s="29">
        <v>42828</v>
      </c>
      <c r="D18" s="28" t="s">
        <v>60</v>
      </c>
      <c r="E18" s="28" t="s">
        <v>24</v>
      </c>
      <c r="F18" s="30">
        <v>2103200</v>
      </c>
      <c r="G18" s="30">
        <v>2103200</v>
      </c>
      <c r="H18" s="31">
        <f t="shared" si="0"/>
        <v>1</v>
      </c>
      <c r="I18" s="32" t="s">
        <v>25</v>
      </c>
      <c r="J18" s="28" t="s">
        <v>26</v>
      </c>
      <c r="K18" s="32" t="s">
        <v>27</v>
      </c>
      <c r="L18" s="33"/>
      <c r="M18" s="32"/>
      <c r="N18" s="33"/>
    </row>
    <row r="19" spans="1:14" ht="85.5" x14ac:dyDescent="0.15">
      <c r="A19" s="27" t="s">
        <v>61</v>
      </c>
      <c r="B19" s="28" t="s">
        <v>62</v>
      </c>
      <c r="C19" s="29">
        <v>43140</v>
      </c>
      <c r="D19" s="28" t="s">
        <v>63</v>
      </c>
      <c r="E19" s="28" t="s">
        <v>24</v>
      </c>
      <c r="F19" s="30">
        <v>9647184</v>
      </c>
      <c r="G19" s="30">
        <v>9612000</v>
      </c>
      <c r="H19" s="31">
        <f t="shared" si="0"/>
        <v>0.99635292537179765</v>
      </c>
      <c r="I19" s="32" t="s">
        <v>25</v>
      </c>
      <c r="J19" s="28" t="s">
        <v>64</v>
      </c>
      <c r="K19" s="32" t="s">
        <v>35</v>
      </c>
      <c r="L19" s="33"/>
      <c r="M19" s="32"/>
      <c r="N19" s="33"/>
    </row>
    <row r="20" spans="1:14" ht="85.5" x14ac:dyDescent="0.15">
      <c r="A20" s="27" t="s">
        <v>65</v>
      </c>
      <c r="B20" s="28" t="s">
        <v>66</v>
      </c>
      <c r="C20" s="29">
        <v>42828</v>
      </c>
      <c r="D20" s="28" t="s">
        <v>67</v>
      </c>
      <c r="E20" s="28" t="s">
        <v>24</v>
      </c>
      <c r="F20" s="30">
        <v>1807008</v>
      </c>
      <c r="G20" s="30">
        <v>1805000</v>
      </c>
      <c r="H20" s="31">
        <f t="shared" si="0"/>
        <v>0.99888877083001293</v>
      </c>
      <c r="I20" s="32" t="s">
        <v>25</v>
      </c>
      <c r="J20" s="28" t="s">
        <v>26</v>
      </c>
      <c r="K20" s="32" t="s">
        <v>27</v>
      </c>
      <c r="L20" s="33"/>
      <c r="M20" s="32"/>
      <c r="N20" s="33"/>
    </row>
    <row r="21" spans="1:14" ht="85.5" x14ac:dyDescent="0.15">
      <c r="A21" s="27" t="s">
        <v>68</v>
      </c>
      <c r="B21" s="28" t="s">
        <v>69</v>
      </c>
      <c r="C21" s="29">
        <v>42828</v>
      </c>
      <c r="D21" s="28" t="s">
        <v>70</v>
      </c>
      <c r="E21" s="28" t="s">
        <v>24</v>
      </c>
      <c r="F21" s="30">
        <v>7941445</v>
      </c>
      <c r="G21" s="30">
        <v>7941445</v>
      </c>
      <c r="H21" s="31">
        <f t="shared" si="0"/>
        <v>1</v>
      </c>
      <c r="I21" s="32" t="s">
        <v>25</v>
      </c>
      <c r="J21" s="28" t="s">
        <v>26</v>
      </c>
      <c r="K21" s="32" t="s">
        <v>27</v>
      </c>
      <c r="L21" s="33"/>
      <c r="M21" s="32"/>
      <c r="N21" s="33"/>
    </row>
    <row r="22" spans="1:14" ht="99.75" x14ac:dyDescent="0.15">
      <c r="A22" s="27" t="s">
        <v>71</v>
      </c>
      <c r="B22" s="28" t="s">
        <v>72</v>
      </c>
      <c r="C22" s="29">
        <v>42828</v>
      </c>
      <c r="D22" s="28" t="s">
        <v>73</v>
      </c>
      <c r="E22" s="28" t="s">
        <v>24</v>
      </c>
      <c r="F22" s="30">
        <v>3663282</v>
      </c>
      <c r="G22" s="30">
        <v>2500000</v>
      </c>
      <c r="H22" s="31">
        <f t="shared" si="0"/>
        <v>0.68244814349536831</v>
      </c>
      <c r="I22" s="32" t="s">
        <v>25</v>
      </c>
      <c r="J22" s="28" t="s">
        <v>26</v>
      </c>
      <c r="K22" s="32" t="s">
        <v>27</v>
      </c>
      <c r="L22" s="33"/>
      <c r="M22" s="32"/>
      <c r="N22" s="33"/>
    </row>
    <row r="23" spans="1:14" ht="85.5" x14ac:dyDescent="0.15">
      <c r="A23" s="27" t="s">
        <v>74</v>
      </c>
      <c r="B23" s="28" t="s">
        <v>75</v>
      </c>
      <c r="C23" s="29">
        <v>42828</v>
      </c>
      <c r="D23" s="28" t="s">
        <v>76</v>
      </c>
      <c r="E23" s="28" t="s">
        <v>24</v>
      </c>
      <c r="F23" s="30">
        <v>1367697</v>
      </c>
      <c r="G23" s="30">
        <v>1367697</v>
      </c>
      <c r="H23" s="31">
        <f t="shared" si="0"/>
        <v>1</v>
      </c>
      <c r="I23" s="32" t="s">
        <v>25</v>
      </c>
      <c r="J23" s="28" t="s">
        <v>26</v>
      </c>
      <c r="K23" s="32" t="s">
        <v>27</v>
      </c>
      <c r="L23" s="33"/>
      <c r="M23" s="32"/>
      <c r="N23" s="33"/>
    </row>
    <row r="24" spans="1:14" ht="85.5" x14ac:dyDescent="0.15">
      <c r="A24" s="27" t="s">
        <v>77</v>
      </c>
      <c r="B24" s="28" t="s">
        <v>75</v>
      </c>
      <c r="C24" s="29">
        <v>42828</v>
      </c>
      <c r="D24" s="28" t="s">
        <v>78</v>
      </c>
      <c r="E24" s="28" t="s">
        <v>24</v>
      </c>
      <c r="F24" s="30">
        <v>842880</v>
      </c>
      <c r="G24" s="30">
        <v>842880</v>
      </c>
      <c r="H24" s="31">
        <f t="shared" si="0"/>
        <v>1</v>
      </c>
      <c r="I24" s="32" t="s">
        <v>25</v>
      </c>
      <c r="J24" s="28" t="s">
        <v>26</v>
      </c>
      <c r="K24" s="32" t="s">
        <v>27</v>
      </c>
      <c r="L24" s="33"/>
      <c r="M24" s="32"/>
      <c r="N24" s="33"/>
    </row>
    <row r="25" spans="1:14" ht="99.75" x14ac:dyDescent="0.15">
      <c r="A25" s="27" t="s">
        <v>77</v>
      </c>
      <c r="B25" s="28" t="s">
        <v>79</v>
      </c>
      <c r="C25" s="29">
        <v>42828</v>
      </c>
      <c r="D25" s="28" t="s">
        <v>80</v>
      </c>
      <c r="E25" s="28" t="s">
        <v>24</v>
      </c>
      <c r="F25" s="30">
        <v>960000</v>
      </c>
      <c r="G25" s="30">
        <v>960000</v>
      </c>
      <c r="H25" s="31">
        <f t="shared" si="0"/>
        <v>1</v>
      </c>
      <c r="I25" s="32" t="s">
        <v>25</v>
      </c>
      <c r="J25" s="28" t="s">
        <v>26</v>
      </c>
      <c r="K25" s="32" t="s">
        <v>27</v>
      </c>
      <c r="L25" s="33"/>
      <c r="M25" s="32"/>
      <c r="N25" s="33"/>
    </row>
    <row r="26" spans="1:14" ht="99.75" x14ac:dyDescent="0.15">
      <c r="A26" s="27" t="s">
        <v>77</v>
      </c>
      <c r="B26" s="28" t="s">
        <v>79</v>
      </c>
      <c r="C26" s="29">
        <v>42828</v>
      </c>
      <c r="D26" s="28" t="s">
        <v>80</v>
      </c>
      <c r="E26" s="28" t="s">
        <v>24</v>
      </c>
      <c r="F26" s="30">
        <v>1200000</v>
      </c>
      <c r="G26" s="30">
        <v>1200000</v>
      </c>
      <c r="H26" s="31">
        <f t="shared" si="0"/>
        <v>1</v>
      </c>
      <c r="I26" s="32" t="s">
        <v>25</v>
      </c>
      <c r="J26" s="28" t="s">
        <v>26</v>
      </c>
      <c r="K26" s="32" t="s">
        <v>27</v>
      </c>
      <c r="L26" s="33"/>
      <c r="M26" s="32"/>
      <c r="N26" s="33"/>
    </row>
    <row r="27" spans="1:14" ht="99.75" x14ac:dyDescent="0.15">
      <c r="A27" s="27" t="s">
        <v>77</v>
      </c>
      <c r="B27" s="28" t="s">
        <v>79</v>
      </c>
      <c r="C27" s="29">
        <v>42828</v>
      </c>
      <c r="D27" s="28" t="s">
        <v>80</v>
      </c>
      <c r="E27" s="28" t="s">
        <v>24</v>
      </c>
      <c r="F27" s="30">
        <v>960000</v>
      </c>
      <c r="G27" s="30">
        <v>960000</v>
      </c>
      <c r="H27" s="31">
        <f t="shared" si="0"/>
        <v>1</v>
      </c>
      <c r="I27" s="32" t="s">
        <v>25</v>
      </c>
      <c r="J27" s="28" t="s">
        <v>26</v>
      </c>
      <c r="K27" s="32" t="s">
        <v>27</v>
      </c>
      <c r="L27" s="33"/>
      <c r="M27" s="32"/>
      <c r="N27" s="33"/>
    </row>
    <row r="28" spans="1:14" ht="99.75" x14ac:dyDescent="0.15">
      <c r="A28" s="27" t="s">
        <v>77</v>
      </c>
      <c r="B28" s="28" t="s">
        <v>79</v>
      </c>
      <c r="C28" s="29">
        <v>42828</v>
      </c>
      <c r="D28" s="28" t="s">
        <v>80</v>
      </c>
      <c r="E28" s="28" t="s">
        <v>24</v>
      </c>
      <c r="F28" s="30">
        <v>990000</v>
      </c>
      <c r="G28" s="30">
        <v>990000</v>
      </c>
      <c r="H28" s="31">
        <f t="shared" si="0"/>
        <v>1</v>
      </c>
      <c r="I28" s="32" t="s">
        <v>25</v>
      </c>
      <c r="J28" s="28" t="s">
        <v>26</v>
      </c>
      <c r="K28" s="32" t="s">
        <v>27</v>
      </c>
      <c r="L28" s="33"/>
      <c r="M28" s="32"/>
      <c r="N28" s="33"/>
    </row>
    <row r="29" spans="1:14" ht="99.75" x14ac:dyDescent="0.15">
      <c r="A29" s="27" t="s">
        <v>81</v>
      </c>
      <c r="B29" s="28" t="s">
        <v>79</v>
      </c>
      <c r="C29" s="29">
        <v>43175</v>
      </c>
      <c r="D29" s="28" t="s">
        <v>82</v>
      </c>
      <c r="E29" s="28" t="s">
        <v>24</v>
      </c>
      <c r="F29" s="30">
        <v>4536691</v>
      </c>
      <c r="G29" s="30">
        <v>4536000</v>
      </c>
      <c r="H29" s="31">
        <f t="shared" si="0"/>
        <v>0.99984768634231425</v>
      </c>
      <c r="I29" s="32" t="s">
        <v>25</v>
      </c>
      <c r="J29" s="28" t="s">
        <v>83</v>
      </c>
      <c r="K29" s="32" t="s">
        <v>35</v>
      </c>
      <c r="L29" s="33"/>
      <c r="M29" s="32"/>
      <c r="N29" s="33"/>
    </row>
    <row r="30" spans="1:14" ht="114" x14ac:dyDescent="0.15">
      <c r="A30" s="27" t="s">
        <v>84</v>
      </c>
      <c r="B30" s="28" t="s">
        <v>85</v>
      </c>
      <c r="C30" s="29">
        <v>42828</v>
      </c>
      <c r="D30" s="28" t="s">
        <v>86</v>
      </c>
      <c r="E30" s="28" t="s">
        <v>24</v>
      </c>
      <c r="F30" s="30">
        <v>2695680</v>
      </c>
      <c r="G30" s="30">
        <v>2695680</v>
      </c>
      <c r="H30" s="31">
        <f t="shared" si="0"/>
        <v>1</v>
      </c>
      <c r="I30" s="32" t="s">
        <v>25</v>
      </c>
      <c r="J30" s="28" t="s">
        <v>26</v>
      </c>
      <c r="K30" s="32" t="s">
        <v>27</v>
      </c>
      <c r="L30" s="33"/>
      <c r="M30" s="32"/>
      <c r="N30" s="33"/>
    </row>
    <row r="31" spans="1:14" ht="114" x14ac:dyDescent="0.15">
      <c r="A31" s="27" t="s">
        <v>87</v>
      </c>
      <c r="B31" s="28" t="s">
        <v>85</v>
      </c>
      <c r="C31" s="29">
        <v>42881</v>
      </c>
      <c r="D31" s="28" t="s">
        <v>88</v>
      </c>
      <c r="E31" s="28" t="s">
        <v>24</v>
      </c>
      <c r="F31" s="30">
        <v>3350220</v>
      </c>
      <c r="G31" s="30">
        <v>3350220</v>
      </c>
      <c r="H31" s="31">
        <f t="shared" si="0"/>
        <v>1</v>
      </c>
      <c r="I31" s="32" t="s">
        <v>25</v>
      </c>
      <c r="J31" s="28" t="s">
        <v>26</v>
      </c>
      <c r="K31" s="32" t="s">
        <v>27</v>
      </c>
      <c r="L31" s="33"/>
      <c r="M31" s="32"/>
      <c r="N31" s="33"/>
    </row>
    <row r="32" spans="1:14" ht="114" x14ac:dyDescent="0.15">
      <c r="A32" s="27" t="s">
        <v>89</v>
      </c>
      <c r="B32" s="28" t="s">
        <v>85</v>
      </c>
      <c r="C32" s="29">
        <v>42978</v>
      </c>
      <c r="D32" s="28" t="s">
        <v>88</v>
      </c>
      <c r="E32" s="28" t="s">
        <v>24</v>
      </c>
      <c r="F32" s="30">
        <v>1005000</v>
      </c>
      <c r="G32" s="30">
        <v>1005000</v>
      </c>
      <c r="H32" s="31">
        <f t="shared" si="0"/>
        <v>1</v>
      </c>
      <c r="I32" s="32" t="s">
        <v>25</v>
      </c>
      <c r="J32" s="28" t="s">
        <v>26</v>
      </c>
      <c r="K32" s="32" t="s">
        <v>27</v>
      </c>
      <c r="L32" s="33"/>
      <c r="M32" s="32"/>
      <c r="N32" s="33"/>
    </row>
    <row r="33" spans="1:14" ht="114" x14ac:dyDescent="0.15">
      <c r="A33" s="27" t="s">
        <v>90</v>
      </c>
      <c r="B33" s="28" t="s">
        <v>85</v>
      </c>
      <c r="C33" s="29">
        <v>43006</v>
      </c>
      <c r="D33" s="28" t="s">
        <v>88</v>
      </c>
      <c r="E33" s="28" t="s">
        <v>24</v>
      </c>
      <c r="F33" s="30">
        <v>1115597</v>
      </c>
      <c r="G33" s="30">
        <v>1115597</v>
      </c>
      <c r="H33" s="31">
        <f t="shared" si="0"/>
        <v>1</v>
      </c>
      <c r="I33" s="32" t="s">
        <v>25</v>
      </c>
      <c r="J33" s="28" t="s">
        <v>26</v>
      </c>
      <c r="K33" s="32" t="s">
        <v>27</v>
      </c>
      <c r="L33" s="33"/>
      <c r="M33" s="32"/>
      <c r="N33" s="33"/>
    </row>
    <row r="34" spans="1:14" ht="114" x14ac:dyDescent="0.15">
      <c r="A34" s="27" t="s">
        <v>91</v>
      </c>
      <c r="B34" s="28" t="s">
        <v>85</v>
      </c>
      <c r="C34" s="29">
        <v>43039</v>
      </c>
      <c r="D34" s="28" t="s">
        <v>88</v>
      </c>
      <c r="E34" s="28" t="s">
        <v>24</v>
      </c>
      <c r="F34" s="30">
        <v>6517960</v>
      </c>
      <c r="G34" s="30">
        <v>6517960</v>
      </c>
      <c r="H34" s="31">
        <f t="shared" si="0"/>
        <v>1</v>
      </c>
      <c r="I34" s="32" t="s">
        <v>25</v>
      </c>
      <c r="J34" s="28" t="s">
        <v>26</v>
      </c>
      <c r="K34" s="32" t="s">
        <v>27</v>
      </c>
      <c r="L34" s="33"/>
      <c r="M34" s="32"/>
      <c r="N34" s="33"/>
    </row>
    <row r="35" spans="1:14" ht="99.75" x14ac:dyDescent="0.15">
      <c r="A35" s="27" t="s">
        <v>92</v>
      </c>
      <c r="B35" s="28" t="s">
        <v>93</v>
      </c>
      <c r="C35" s="29">
        <v>42828</v>
      </c>
      <c r="D35" s="28" t="s">
        <v>94</v>
      </c>
      <c r="E35" s="28" t="s">
        <v>24</v>
      </c>
      <c r="F35" s="30">
        <v>840000</v>
      </c>
      <c r="G35" s="30">
        <v>840000</v>
      </c>
      <c r="H35" s="31">
        <f t="shared" si="0"/>
        <v>1</v>
      </c>
      <c r="I35" s="32" t="s">
        <v>25</v>
      </c>
      <c r="J35" s="28" t="s">
        <v>26</v>
      </c>
      <c r="K35" s="32" t="s">
        <v>27</v>
      </c>
      <c r="L35" s="33"/>
      <c r="M35" s="32"/>
      <c r="N35" s="33"/>
    </row>
    <row r="36" spans="1:14" ht="99.75" x14ac:dyDescent="0.15">
      <c r="A36" s="27" t="s">
        <v>95</v>
      </c>
      <c r="B36" s="28" t="s">
        <v>93</v>
      </c>
      <c r="C36" s="29">
        <v>42828</v>
      </c>
      <c r="D36" s="28" t="s">
        <v>96</v>
      </c>
      <c r="E36" s="28" t="s">
        <v>24</v>
      </c>
      <c r="F36" s="30">
        <v>1050737</v>
      </c>
      <c r="G36" s="30">
        <v>1050737</v>
      </c>
      <c r="H36" s="31">
        <f t="shared" si="0"/>
        <v>1</v>
      </c>
      <c r="I36" s="32" t="s">
        <v>25</v>
      </c>
      <c r="J36" s="28" t="s">
        <v>26</v>
      </c>
      <c r="K36" s="32" t="s">
        <v>27</v>
      </c>
      <c r="L36" s="33"/>
      <c r="M36" s="32"/>
      <c r="N36" s="33"/>
    </row>
    <row r="37" spans="1:14" ht="99.75" x14ac:dyDescent="0.15">
      <c r="A37" s="27" t="s">
        <v>97</v>
      </c>
      <c r="B37" s="28" t="s">
        <v>98</v>
      </c>
      <c r="C37" s="29">
        <v>42828</v>
      </c>
      <c r="D37" s="28" t="s">
        <v>99</v>
      </c>
      <c r="E37" s="28" t="s">
        <v>24</v>
      </c>
      <c r="F37" s="30">
        <v>2119380</v>
      </c>
      <c r="G37" s="30">
        <v>2119380</v>
      </c>
      <c r="H37" s="31">
        <f t="shared" si="0"/>
        <v>1</v>
      </c>
      <c r="I37" s="32" t="s">
        <v>25</v>
      </c>
      <c r="J37" s="28" t="s">
        <v>26</v>
      </c>
      <c r="K37" s="32" t="s">
        <v>27</v>
      </c>
      <c r="L37" s="33"/>
      <c r="M37" s="32"/>
      <c r="N37" s="33"/>
    </row>
    <row r="38" spans="1:14" ht="99.75" x14ac:dyDescent="0.15">
      <c r="A38" s="27" t="s">
        <v>100</v>
      </c>
      <c r="B38" s="28" t="s">
        <v>98</v>
      </c>
      <c r="C38" s="29">
        <v>42828</v>
      </c>
      <c r="D38" s="28" t="s">
        <v>99</v>
      </c>
      <c r="E38" s="28" t="s">
        <v>24</v>
      </c>
      <c r="F38" s="30">
        <v>2291650</v>
      </c>
      <c r="G38" s="30">
        <v>2291650</v>
      </c>
      <c r="H38" s="31">
        <f t="shared" si="0"/>
        <v>1</v>
      </c>
      <c r="I38" s="32" t="s">
        <v>25</v>
      </c>
      <c r="J38" s="28" t="s">
        <v>26</v>
      </c>
      <c r="K38" s="32" t="s">
        <v>27</v>
      </c>
      <c r="L38" s="33"/>
      <c r="M38" s="32"/>
      <c r="N38" s="33"/>
    </row>
    <row r="39" spans="1:14" ht="85.5" x14ac:dyDescent="0.15">
      <c r="A39" s="27" t="s">
        <v>101</v>
      </c>
      <c r="B39" s="28" t="s">
        <v>102</v>
      </c>
      <c r="C39" s="29">
        <v>42844</v>
      </c>
      <c r="D39" s="28" t="s">
        <v>103</v>
      </c>
      <c r="E39" s="28" t="s">
        <v>24</v>
      </c>
      <c r="F39" s="30">
        <v>904310</v>
      </c>
      <c r="G39" s="30">
        <v>904310</v>
      </c>
      <c r="H39" s="31">
        <f t="shared" si="0"/>
        <v>1</v>
      </c>
      <c r="I39" s="32" t="s">
        <v>25</v>
      </c>
      <c r="J39" s="28" t="s">
        <v>26</v>
      </c>
      <c r="K39" s="32" t="s">
        <v>27</v>
      </c>
      <c r="L39" s="33"/>
      <c r="M39" s="32"/>
      <c r="N39" s="33"/>
    </row>
    <row r="40" spans="1:14" ht="85.5" x14ac:dyDescent="0.15">
      <c r="A40" s="27" t="s">
        <v>104</v>
      </c>
      <c r="B40" s="28" t="s">
        <v>102</v>
      </c>
      <c r="C40" s="29">
        <v>42844</v>
      </c>
      <c r="D40" s="28" t="s">
        <v>103</v>
      </c>
      <c r="E40" s="28" t="s">
        <v>24</v>
      </c>
      <c r="F40" s="30">
        <v>883760</v>
      </c>
      <c r="G40" s="30">
        <v>883760</v>
      </c>
      <c r="H40" s="31">
        <f t="shared" si="0"/>
        <v>1</v>
      </c>
      <c r="I40" s="32" t="s">
        <v>25</v>
      </c>
      <c r="J40" s="28" t="s">
        <v>26</v>
      </c>
      <c r="K40" s="32" t="s">
        <v>27</v>
      </c>
      <c r="L40" s="33"/>
      <c r="M40" s="32"/>
      <c r="N40" s="33"/>
    </row>
    <row r="41" spans="1:14" ht="85.5" x14ac:dyDescent="0.15">
      <c r="A41" s="27" t="s">
        <v>101</v>
      </c>
      <c r="B41" s="28" t="s">
        <v>102</v>
      </c>
      <c r="C41" s="29">
        <v>42929</v>
      </c>
      <c r="D41" s="28" t="s">
        <v>103</v>
      </c>
      <c r="E41" s="28" t="s">
        <v>24</v>
      </c>
      <c r="F41" s="30">
        <v>904310</v>
      </c>
      <c r="G41" s="30">
        <v>904310</v>
      </c>
      <c r="H41" s="31">
        <f t="shared" si="0"/>
        <v>1</v>
      </c>
      <c r="I41" s="32" t="s">
        <v>25</v>
      </c>
      <c r="J41" s="28" t="s">
        <v>26</v>
      </c>
      <c r="K41" s="32" t="s">
        <v>27</v>
      </c>
      <c r="L41" s="33"/>
      <c r="M41" s="32"/>
      <c r="N41" s="33"/>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60" zoomScaleNormal="55"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9" customWidth="1"/>
    <col min="2" max="2" width="44.5" style="9" customWidth="1"/>
    <col min="3" max="3" width="18.375" style="9" customWidth="1"/>
    <col min="4" max="4" width="22.25" style="9" customWidth="1"/>
    <col min="5" max="5" width="21.375" style="9" customWidth="1"/>
    <col min="6" max="6" width="12.625" style="22" customWidth="1"/>
    <col min="7" max="7" width="12.625" style="9" customWidth="1"/>
    <col min="8" max="8" width="8.625" style="22" customWidth="1"/>
    <col min="9" max="9" width="6.625" style="23" customWidth="1"/>
    <col min="10" max="10" width="72" style="9" customWidth="1"/>
    <col min="11" max="11" width="11.75" style="9" customWidth="1"/>
    <col min="12" max="12" width="11.625" style="9" customWidth="1"/>
    <col min="13" max="13" width="12.125" style="9" customWidth="1"/>
    <col min="14" max="16384" width="7.625" style="9"/>
  </cols>
  <sheetData>
    <row r="1" spans="1:13" ht="18.75" x14ac:dyDescent="0.15">
      <c r="A1" s="26" t="s">
        <v>17</v>
      </c>
      <c r="B1" s="26"/>
      <c r="C1" s="26"/>
      <c r="D1" s="26"/>
      <c r="E1" s="26"/>
      <c r="F1" s="26"/>
      <c r="G1" s="26"/>
      <c r="H1" s="26"/>
      <c r="I1" s="26"/>
      <c r="J1" s="26"/>
      <c r="K1" s="26"/>
      <c r="L1" s="26"/>
      <c r="M1" s="26"/>
    </row>
    <row r="2" spans="1:13" s="1" customFormat="1" x14ac:dyDescent="0.15">
      <c r="A2" s="9" t="s">
        <v>1</v>
      </c>
      <c r="B2" s="3"/>
      <c r="F2" s="3"/>
      <c r="G2" s="3"/>
      <c r="H2" s="3"/>
      <c r="I2" s="10"/>
      <c r="K2" s="5"/>
    </row>
    <row r="3" spans="1:13" s="1" customFormat="1" x14ac:dyDescent="0.15">
      <c r="B3" s="3"/>
      <c r="F3" s="3"/>
      <c r="G3" s="3"/>
      <c r="H3" s="3"/>
      <c r="I3" s="10"/>
      <c r="K3" s="5"/>
      <c r="M3" s="11" t="s">
        <v>2</v>
      </c>
    </row>
    <row r="4" spans="1:13" s="14" customFormat="1" ht="66" customHeight="1" x14ac:dyDescent="0.15">
      <c r="A4" s="7" t="s">
        <v>3</v>
      </c>
      <c r="B4" s="7" t="s">
        <v>4</v>
      </c>
      <c r="C4" s="7" t="s">
        <v>5</v>
      </c>
      <c r="D4" s="7" t="s">
        <v>6</v>
      </c>
      <c r="E4" s="7" t="s">
        <v>7</v>
      </c>
      <c r="F4" s="7" t="s">
        <v>8</v>
      </c>
      <c r="G4" s="7" t="s">
        <v>9</v>
      </c>
      <c r="H4" s="7" t="s">
        <v>10</v>
      </c>
      <c r="I4" s="7" t="s">
        <v>11</v>
      </c>
      <c r="J4" s="7" t="s">
        <v>18</v>
      </c>
      <c r="K4" s="12" t="s">
        <v>19</v>
      </c>
      <c r="L4" s="12" t="s">
        <v>15</v>
      </c>
      <c r="M4" s="13" t="s">
        <v>20</v>
      </c>
    </row>
    <row r="5" spans="1:13" ht="171" x14ac:dyDescent="0.15">
      <c r="A5" s="15" t="s">
        <v>105</v>
      </c>
      <c r="B5" s="16" t="s">
        <v>106</v>
      </c>
      <c r="C5" s="17">
        <v>42948</v>
      </c>
      <c r="D5" s="16" t="s">
        <v>107</v>
      </c>
      <c r="E5" s="16" t="s">
        <v>24</v>
      </c>
      <c r="F5" s="18">
        <v>3414441</v>
      </c>
      <c r="G5" s="18">
        <v>3348000</v>
      </c>
      <c r="H5" s="19">
        <f t="shared" ref="H5:H16" si="0">IF(F5="－","－",G5/F5)</f>
        <v>0.98054117789705553</v>
      </c>
      <c r="I5" s="20" t="s">
        <v>108</v>
      </c>
      <c r="J5" s="16" t="s">
        <v>109</v>
      </c>
      <c r="K5" s="20"/>
      <c r="L5" s="20"/>
      <c r="M5" s="21"/>
    </row>
    <row r="6" spans="1:13" s="14" customFormat="1" ht="171" x14ac:dyDescent="0.15">
      <c r="A6" s="15" t="s">
        <v>110</v>
      </c>
      <c r="B6" s="16" t="s">
        <v>106</v>
      </c>
      <c r="C6" s="17">
        <v>42963</v>
      </c>
      <c r="D6" s="16" t="s">
        <v>107</v>
      </c>
      <c r="E6" s="16" t="s">
        <v>24</v>
      </c>
      <c r="F6" s="18">
        <v>2707059</v>
      </c>
      <c r="G6" s="18">
        <v>2592000</v>
      </c>
      <c r="H6" s="19">
        <f t="shared" si="0"/>
        <v>0.95749667812929085</v>
      </c>
      <c r="I6" s="20" t="s">
        <v>25</v>
      </c>
      <c r="J6" s="16" t="s">
        <v>109</v>
      </c>
      <c r="K6" s="20"/>
      <c r="L6" s="20"/>
      <c r="M6" s="21"/>
    </row>
    <row r="7" spans="1:13" ht="114" x14ac:dyDescent="0.15">
      <c r="A7" s="15" t="s">
        <v>111</v>
      </c>
      <c r="B7" s="16" t="s">
        <v>79</v>
      </c>
      <c r="C7" s="17">
        <v>42923</v>
      </c>
      <c r="D7" s="16" t="s">
        <v>112</v>
      </c>
      <c r="E7" s="16" t="s">
        <v>24</v>
      </c>
      <c r="F7" s="18">
        <v>8316803</v>
      </c>
      <c r="G7" s="18">
        <v>8316790</v>
      </c>
      <c r="H7" s="19">
        <f t="shared" si="0"/>
        <v>0.99999843689937107</v>
      </c>
      <c r="I7" s="20" t="s">
        <v>25</v>
      </c>
      <c r="J7" s="16" t="s">
        <v>113</v>
      </c>
      <c r="K7" s="20"/>
      <c r="L7" s="20"/>
      <c r="M7" s="21"/>
    </row>
    <row r="8" spans="1:13" ht="99.75" x14ac:dyDescent="0.15">
      <c r="A8" s="15" t="s">
        <v>114</v>
      </c>
      <c r="B8" s="16" t="s">
        <v>115</v>
      </c>
      <c r="C8" s="17">
        <v>42852</v>
      </c>
      <c r="D8" s="16" t="s">
        <v>116</v>
      </c>
      <c r="E8" s="16" t="s">
        <v>24</v>
      </c>
      <c r="F8" s="18">
        <v>1599578</v>
      </c>
      <c r="G8" s="18">
        <v>1512000</v>
      </c>
      <c r="H8" s="19">
        <f t="shared" si="0"/>
        <v>0.945249309505382</v>
      </c>
      <c r="I8" s="20" t="s">
        <v>25</v>
      </c>
      <c r="J8" s="16" t="s">
        <v>117</v>
      </c>
      <c r="K8" s="20"/>
      <c r="L8" s="20"/>
      <c r="M8" s="21"/>
    </row>
    <row r="9" spans="1:13" ht="99.75" x14ac:dyDescent="0.15">
      <c r="A9" s="15" t="s">
        <v>118</v>
      </c>
      <c r="B9" s="16" t="s">
        <v>115</v>
      </c>
      <c r="C9" s="17">
        <v>42885</v>
      </c>
      <c r="D9" s="16" t="s">
        <v>119</v>
      </c>
      <c r="E9" s="16" t="s">
        <v>24</v>
      </c>
      <c r="F9" s="18">
        <v>1352253</v>
      </c>
      <c r="G9" s="18">
        <v>1350000</v>
      </c>
      <c r="H9" s="19">
        <f t="shared" si="0"/>
        <v>0.99833389166080611</v>
      </c>
      <c r="I9" s="20" t="s">
        <v>25</v>
      </c>
      <c r="J9" s="16" t="s">
        <v>120</v>
      </c>
      <c r="K9" s="20"/>
      <c r="L9" s="20"/>
      <c r="M9" s="21"/>
    </row>
    <row r="10" spans="1:13" ht="185.25" x14ac:dyDescent="0.15">
      <c r="A10" s="15" t="s">
        <v>121</v>
      </c>
      <c r="B10" s="16" t="s">
        <v>45</v>
      </c>
      <c r="C10" s="17">
        <v>42944</v>
      </c>
      <c r="D10" s="16" t="s">
        <v>122</v>
      </c>
      <c r="E10" s="16" t="s">
        <v>24</v>
      </c>
      <c r="F10" s="18">
        <v>2440800</v>
      </c>
      <c r="G10" s="18">
        <v>2440800</v>
      </c>
      <c r="H10" s="19">
        <f t="shared" si="0"/>
        <v>1</v>
      </c>
      <c r="I10" s="20" t="s">
        <v>25</v>
      </c>
      <c r="J10" s="16" t="s">
        <v>123</v>
      </c>
      <c r="K10" s="20"/>
      <c r="L10" s="20"/>
      <c r="M10" s="21"/>
    </row>
    <row r="11" spans="1:13" ht="185.25" x14ac:dyDescent="0.15">
      <c r="A11" s="15" t="s">
        <v>124</v>
      </c>
      <c r="B11" s="16" t="s">
        <v>45</v>
      </c>
      <c r="C11" s="17">
        <v>42944</v>
      </c>
      <c r="D11" s="16" t="s">
        <v>122</v>
      </c>
      <c r="E11" s="16" t="s">
        <v>24</v>
      </c>
      <c r="F11" s="18">
        <v>1479600</v>
      </c>
      <c r="G11" s="18">
        <v>1479600</v>
      </c>
      <c r="H11" s="19">
        <f t="shared" si="0"/>
        <v>1</v>
      </c>
      <c r="I11" s="20" t="s">
        <v>25</v>
      </c>
      <c r="J11" s="16" t="s">
        <v>123</v>
      </c>
      <c r="K11" s="20"/>
      <c r="L11" s="20"/>
      <c r="M11" s="21"/>
    </row>
    <row r="12" spans="1:13" ht="185.25" x14ac:dyDescent="0.15">
      <c r="A12" s="15" t="s">
        <v>125</v>
      </c>
      <c r="B12" s="16" t="s">
        <v>55</v>
      </c>
      <c r="C12" s="17">
        <v>42947</v>
      </c>
      <c r="D12" s="16" t="s">
        <v>126</v>
      </c>
      <c r="E12" s="16" t="s">
        <v>24</v>
      </c>
      <c r="F12" s="18">
        <v>2008800</v>
      </c>
      <c r="G12" s="18">
        <v>1998000</v>
      </c>
      <c r="H12" s="19">
        <f t="shared" si="0"/>
        <v>0.9946236559139785</v>
      </c>
      <c r="I12" s="20" t="s">
        <v>25</v>
      </c>
      <c r="J12" s="16" t="s">
        <v>127</v>
      </c>
      <c r="K12" s="20"/>
      <c r="L12" s="20"/>
      <c r="M12" s="21"/>
    </row>
    <row r="13" spans="1:13" ht="185.25" x14ac:dyDescent="0.15">
      <c r="A13" s="15" t="s">
        <v>128</v>
      </c>
      <c r="B13" s="16" t="s">
        <v>79</v>
      </c>
      <c r="C13" s="17">
        <v>42954</v>
      </c>
      <c r="D13" s="16" t="s">
        <v>129</v>
      </c>
      <c r="E13" s="16" t="s">
        <v>24</v>
      </c>
      <c r="F13" s="18">
        <v>4476210</v>
      </c>
      <c r="G13" s="18">
        <v>4320000</v>
      </c>
      <c r="H13" s="19">
        <f t="shared" si="0"/>
        <v>0.96510217349051985</v>
      </c>
      <c r="I13" s="20" t="s">
        <v>25</v>
      </c>
      <c r="J13" s="16" t="s">
        <v>130</v>
      </c>
      <c r="K13" s="20"/>
      <c r="L13" s="20"/>
      <c r="M13" s="21"/>
    </row>
    <row r="14" spans="1:13" s="1" customFormat="1" ht="185.25" x14ac:dyDescent="0.15">
      <c r="A14" s="15" t="s">
        <v>131</v>
      </c>
      <c r="B14" s="16" t="s">
        <v>79</v>
      </c>
      <c r="C14" s="17">
        <v>42954</v>
      </c>
      <c r="D14" s="16" t="s">
        <v>129</v>
      </c>
      <c r="E14" s="16" t="s">
        <v>24</v>
      </c>
      <c r="F14" s="18">
        <v>7183075</v>
      </c>
      <c r="G14" s="18">
        <v>7020000</v>
      </c>
      <c r="H14" s="19">
        <f t="shared" si="0"/>
        <v>0.97729732739808506</v>
      </c>
      <c r="I14" s="20" t="s">
        <v>25</v>
      </c>
      <c r="J14" s="16" t="s">
        <v>130</v>
      </c>
      <c r="K14" s="20"/>
      <c r="L14" s="20"/>
      <c r="M14" s="21"/>
    </row>
    <row r="15" spans="1:13" s="1" customFormat="1" ht="185.25" x14ac:dyDescent="0.15">
      <c r="A15" s="15" t="s">
        <v>132</v>
      </c>
      <c r="B15" s="16" t="s">
        <v>98</v>
      </c>
      <c r="C15" s="17">
        <v>42948</v>
      </c>
      <c r="D15" s="16" t="s">
        <v>133</v>
      </c>
      <c r="E15" s="16" t="s">
        <v>24</v>
      </c>
      <c r="F15" s="18">
        <v>2376029</v>
      </c>
      <c r="G15" s="18">
        <v>2376000</v>
      </c>
      <c r="H15" s="19">
        <f t="shared" si="0"/>
        <v>0.99998779476176425</v>
      </c>
      <c r="I15" s="20" t="s">
        <v>25</v>
      </c>
      <c r="J15" s="16" t="s">
        <v>134</v>
      </c>
      <c r="K15" s="20"/>
      <c r="L15" s="20"/>
      <c r="M15" s="21"/>
    </row>
    <row r="16" spans="1:13" ht="185.25" x14ac:dyDescent="0.15">
      <c r="A16" s="15" t="s">
        <v>135</v>
      </c>
      <c r="B16" s="16" t="s">
        <v>98</v>
      </c>
      <c r="C16" s="17">
        <v>42948</v>
      </c>
      <c r="D16" s="16" t="s">
        <v>133</v>
      </c>
      <c r="E16" s="16" t="s">
        <v>24</v>
      </c>
      <c r="F16" s="18">
        <v>2148917</v>
      </c>
      <c r="G16" s="18">
        <v>2138400</v>
      </c>
      <c r="H16" s="19">
        <f t="shared" si="0"/>
        <v>0.99510590683586198</v>
      </c>
      <c r="I16" s="20" t="s">
        <v>25</v>
      </c>
      <c r="J16" s="16" t="s">
        <v>134</v>
      </c>
      <c r="K16" s="20"/>
      <c r="L16" s="20"/>
      <c r="M16" s="21"/>
    </row>
    <row r="22" spans="1:13" s="14" customFormat="1" x14ac:dyDescent="0.15">
      <c r="A22" s="9"/>
      <c r="B22" s="9"/>
      <c r="C22" s="9"/>
      <c r="D22" s="9"/>
      <c r="E22" s="9"/>
      <c r="F22" s="22"/>
      <c r="G22" s="9"/>
      <c r="H22" s="22"/>
      <c r="I22" s="23"/>
      <c r="J22" s="9"/>
      <c r="K22" s="9"/>
      <c r="L22" s="9"/>
      <c r="M22" s="9"/>
    </row>
    <row r="25" spans="1:13" s="14" customFormat="1" x14ac:dyDescent="0.15">
      <c r="A25" s="9"/>
      <c r="B25" s="9"/>
      <c r="C25" s="9"/>
      <c r="D25" s="9"/>
      <c r="E25" s="9"/>
      <c r="F25" s="22"/>
      <c r="G25" s="9"/>
      <c r="H25" s="22"/>
      <c r="I25" s="23"/>
      <c r="J25" s="9"/>
      <c r="K25" s="9"/>
      <c r="L25" s="9"/>
      <c r="M25" s="9"/>
    </row>
    <row r="26" spans="1:13" s="14" customFormat="1" x14ac:dyDescent="0.15">
      <c r="A26" s="9"/>
      <c r="B26" s="9"/>
      <c r="C26" s="9"/>
      <c r="D26" s="9"/>
      <c r="E26" s="9"/>
      <c r="F26" s="22"/>
      <c r="G26" s="9"/>
      <c r="H26" s="22"/>
      <c r="I26" s="23"/>
      <c r="J26" s="9"/>
      <c r="K26" s="9"/>
      <c r="L26" s="9"/>
      <c r="M26" s="9"/>
    </row>
    <row r="27" spans="1:13" s="14" customFormat="1" x14ac:dyDescent="0.15">
      <c r="A27" s="9"/>
      <c r="B27" s="9"/>
      <c r="C27" s="9"/>
      <c r="D27" s="9"/>
      <c r="E27" s="9"/>
      <c r="F27" s="22"/>
      <c r="G27" s="9"/>
      <c r="H27" s="22"/>
      <c r="I27" s="23"/>
      <c r="J27" s="9"/>
      <c r="K27" s="9"/>
      <c r="L27" s="9"/>
      <c r="M27" s="9"/>
    </row>
  </sheetData>
  <sheetProtection password="CC3D" sheet="1" objects="1" scenarios="1"/>
  <mergeCells count="1">
    <mergeCell ref="A1:M1"/>
  </mergeCells>
  <phoneticPr fontId="3"/>
  <pageMargins left="0.39370078740157483" right="0.27559055118110237" top="0.59055118110236227" bottom="0.74803149606299213" header="0.31496062992125984" footer="0.31496062992125984"/>
  <pageSetup paperSize="9" scale="50"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緊急の必要により競争に付することができないもの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2018-07-04T04:03:51Z</dcterms:modified>
</cp:coreProperties>
</file>