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<sst xmlns="http://schemas.openxmlformats.org/spreadsheetml/2006/main" count="2858" uniqueCount="610">
  <si>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</si>
  <si>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</si>
  <si>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</si>
  <si>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</si>
  <si>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</si>
  <si>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</si>
  <si>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</si>
  <si>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</si>
  <si>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</si>
  <si>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</si>
  <si>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</si>
  <si>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</si>
  <si>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</si>
  <si>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</si>
  <si>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</si>
  <si>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</si>
  <si>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</si>
  <si>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</si>
  <si>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</si>
  <si>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</si>
  <si>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</si>
  <si>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</si>
  <si>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</si>
  <si>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</si>
  <si>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</si>
  <si>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</si>
  <si>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</si>
  <si>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</si>
  <si>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</si>
  <si>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</si>
  <si>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</si>
  <si>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</si>
  <si>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</si>
  <si>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</si>
  <si>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</si>
  <si>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</si>
  <si>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</si>
  <si>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</si>
  <si>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</si>
  <si>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</si>
  <si>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</si>
  <si>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</si>
  <si>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</si>
  <si>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</si>
  <si>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</si>
  <si>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</si>
  <si>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</si>
  <si>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</si>
  <si>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</si>
  <si>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</si>
  <si>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</si>
  <si>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</si>
  <si>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</si>
  <si>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</si>
  <si>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</si>
  <si>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</si>
  <si>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</si>
  <si>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</si>
  <si>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</si>
  <si>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</si>
  <si>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</si>
  <si>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</si>
  <si>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</si>
  <si>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</si>
  <si>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</si>
  <si>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</si>
  <si>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</si>
  <si>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</si>
  <si>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</si>
  <si>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</si>
  <si>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</si>
  <si>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</si>
  <si>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</si>
  <si>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</si>
  <si>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</si>
  <si>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</si>
  <si>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</si>
  <si>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</si>
  <si>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</si>
  <si>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</si>
  <si>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</si>
  <si>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</si>
  <si>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</si>
  <si>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</si>
  <si>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</si>
  <si>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</si>
  <si>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</si>
  <si>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</si>
  <si>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</si>
  <si>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</si>
  <si>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</si>
  <si>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</si>
  <si>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</si>
  <si>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</si>
  <si>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</si>
  <si>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</si>
  <si>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</si>
  <si>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</si>
  <si>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</si>
  <si>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</si>
  <si>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</si>
  <si>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</si>
  <si>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</si>
  <si>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</si>
  <si>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</si>
  <si>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</si>
  <si>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</si>
  <si>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</si>
  <si>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</si>
  <si>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</si>
  <si>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</si>
  <si>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</si>
  <si>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</si>
  <si>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</si>
  <si>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</si>
  <si>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</si>
  <si>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</si>
  <si>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</si>
  <si>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</si>
  <si>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</si>
  <si>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</si>
  <si>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</si>
  <si>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</si>
  <si>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</si>
  <si>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</si>
  <si>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</si>
  <si>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</si>
  <si>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</si>
  <si>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</si>
  <si>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</si>
  <si>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</si>
  <si>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</si>
  <si>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</si>
  <si>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</si>
  <si>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</si>
  <si>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</si>
  <si>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</si>
  <si>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</si>
  <si>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</si>
  <si>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</si>
  <si>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</si>
  <si>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</si>
  <si>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</si>
  <si>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</si>
  <si>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</si>
  <si>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</si>
  <si>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</si>
  <si>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</si>
  <si>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</si>
  <si>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</si>
  <si>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</si>
  <si>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</si>
  <si>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</si>
  <si>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</si>
  <si>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</si>
  <si>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</si>
  <si>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</si>
  <si>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</si>
  <si>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</si>
  <si>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</si>
  <si>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</si>
  <si>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</si>
  <si>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</si>
  <si>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</si>
  <si>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</si>
  <si>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</si>
  <si>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</si>
  <si>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</si>
  <si>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</si>
  <si>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</si>
  <si>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</si>
  <si>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</si>
  <si>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</si>
  <si>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</si>
  <si>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</si>
  <si>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</si>
  <si>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</si>
  <si>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</si>
  <si>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</si>
  <si>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</si>
  <si>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</si>
  <si>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</si>
  <si>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</si>
  <si>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</si>
  <si>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</si>
  <si>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</si>
  <si>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</si>
  <si>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</si>
  <si>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</si>
  <si>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</si>
  <si>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</si>
  <si>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</si>
  <si>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</si>
  <si>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</si>
  <si>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</si>
  <si>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</si>
  <si>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</si>
  <si>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</si>
  <si>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</si>
  <si>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</si>
  <si>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</si>
  <si>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</si>
  <si>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</si>
  <si>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</si>
  <si>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</si>
  <si>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</si>
  <si>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</si>
  <si>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</si>
  <si>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</si>
  <si>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</si>
  <si>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</si>
  <si>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</si>
  <si>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</si>
  <si>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</si>
  <si>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</si>
  <si>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</si>
  <si>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</si>
  <si>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</si>
  <si>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</si>
  <si>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</si>
  <si>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</si>
  <si>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</si>
  <si>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</si>
  <si>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</si>
  <si>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</si>
  <si>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</si>
  <si>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</si>
  <si>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</si>
  <si>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</si>
  <si>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</si>
  <si>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</si>
  <si>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</si>
  <si>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</si>
  <si>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</si>
  <si>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</si>
  <si>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</si>
  <si>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</si>
  <si>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</si>
  <si>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</si>
  <si>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</si>
  <si>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</si>
  <si>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</si>
  <si>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</si>
  <si>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</si>
  <si>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</si>
  <si>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</si>
  <si>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</si>
  <si>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</si>
  <si>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</si>
  <si>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</si>
  <si>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</si>
  <si>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</si>
  <si>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</si>
  <si>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</si>
  <si>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</si>
  <si>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</si>
  <si>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</si>
  <si>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</si>
  <si>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</si>
  <si>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</si>
  <si>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</si>
  <si>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</si>
  <si>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</si>
  <si>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</si>
  <si>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</si>
  <si>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</si>
  <si>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</si>
  <si>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</si>
  <si>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</si>
  <si>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</si>
  <si>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</si>
  <si>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</si>
  <si>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</si>
  <si>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</si>
  <si>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</si>
  <si>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</si>
  <si>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</si>
  <si>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</si>
  <si>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</si>
  <si>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</si>
  <si>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</si>
  <si>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</si>
  <si>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</si>
  <si>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</si>
  <si>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</si>
  <si>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</si>
  <si>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</si>
  <si>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</si>
  <si>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</si>
  <si>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</si>
  <si>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</si>
  <si>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</si>
  <si>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</si>
  <si>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</si>
  <si>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</si>
  <si>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</si>
  <si>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</si>
  <si>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</si>
  <si>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</si>
  <si>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</si>
  <si>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</si>
  <si>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</si>
  <si>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</si>
  <si>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</si>
  <si>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</si>
  <si>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</si>
  <si>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</si>
  <si>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</si>
  <si>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</si>
  <si>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</si>
  <si>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</si>
  <si>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</si>
  <si>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</si>
  <si>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</si>
  <si>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</si>
  <si>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</si>
  <si>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</si>
  <si>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</si>
  <si>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</si>
  <si>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</si>
  <si>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</si>
  <si>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</si>
  <si>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</si>
  <si>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</si>
  <si>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</si>
  <si>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</si>
  <si>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</si>
  <si>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</si>
  <si>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</si>
  <si>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</si>
  <si>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</si>
  <si>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</si>
  <si>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</si>
  <si>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</si>
  <si>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</si>
  <si>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</si>
  <si>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</si>
  <si>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</si>
  <si>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</si>
  <si>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</si>
  <si>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</si>
  <si>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</si>
  <si>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</si>
  <si>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</si>
  <si>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</si>
  <si>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</si>
  <si>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</si>
  <si>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</si>
  <si>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</si>
  <si>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</si>
  <si>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</si>
  <si>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</si>
  <si>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</si>
  <si>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</si>
  <si>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</si>
  <si>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</si>
  <si>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</si>
  <si>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</si>
  <si>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</si>
  <si>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</si>
  <si>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</si>
  <si>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</si>
  <si>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</si>
  <si>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</si>
  <si>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</si>
  <si>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</si>
  <si>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</si>
  <si>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</si>
  <si>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</si>
  <si>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</si>
  <si>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</si>
  <si>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</si>
  <si>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</si>
  <si>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</si>
  <si>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</si>
  <si>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</si>
  <si>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</si>
  <si>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</si>
  <si>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</si>
  <si>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</si>
  <si>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</si>
  <si>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</si>
  <si>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</si>
  <si>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</si>
  <si>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</si>
  <si>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</si>
  <si>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</si>
  <si>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</si>
  <si>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</si>
  <si>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</si>
  <si>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</si>
  <si>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</si>
  <si>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</si>
  <si>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</si>
  <si>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</si>
  <si>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</si>
  <si>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</si>
  <si>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</si>
  <si>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</si>
  <si>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</si>
  <si>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</si>
  <si>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</si>
  <si>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</si>
  <si>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</si>
  <si>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</si>
  <si>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</si>
  <si>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</si>
  <si>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</si>
  <si>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</si>
  <si>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</si>
  <si>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</si>
  <si>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</si>
  <si>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</si>
  <si>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</si>
  <si>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</si>
  <si>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</si>
  <si>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</si>
  <si>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</si>
  <si>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</si>
  <si>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</si>
  <si>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</si>
  <si>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</si>
  <si>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</si>
  <si>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</si>
  <si>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</si>
  <si>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</si>
  <si>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</si>
  <si>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</si>
  <si>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</si>
  <si>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</si>
  <si>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</si>
  <si>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</si>
  <si>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</si>
  <si>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</si>
  <si>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</si>
  <si>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</si>
  <si>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</si>
  <si>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</si>
  <si>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</si>
  <si>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</si>
  <si>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</si>
  <si>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</si>
  <si>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</si>
  <si>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</si>
  <si>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</si>
  <si>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</si>
  <si>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</si>
  <si>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</si>
  <si>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</si>
  <si>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</si>
  <si>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</si>
  <si>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</si>
  <si>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</si>
  <si>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</si>
  <si>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</si>
  <si>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</si>
  <si>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</si>
  <si>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</si>
  <si>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</si>
  <si>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</si>
  <si>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</si>
  <si>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</si>
  <si>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</si>
  <si>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</si>
  <si>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</si>
  <si>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</si>
  <si>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</si>
  <si>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</si>
  <si>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</si>
  <si>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</si>
  <si>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</si>
  <si>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</si>
  <si>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</si>
  <si>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</si>
  <si>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</si>
  <si>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</si>
  <si>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</si>
  <si>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</si>
  <si>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</si>
  <si>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</si>
  <si>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</si>
  <si>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</si>
  <si>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</si>
  <si>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</si>
  <si>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</si>
  <si>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</si>
  <si>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</si>
  <si>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</si>
  <si>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</si>
  <si>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</si>
  <si>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</si>
  <si>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</si>
  <si>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</si>
  <si>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</si>
  <si>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</si>
  <si>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</si>
  <si>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</si>
  <si>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</si>
  <si>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</si>
  <si>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</si>
  <si>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</si>
  <si>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</si>
  <si>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</si>
  <si>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</si>
  <si>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</si>
  <si>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</si>
  <si>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</si>
  <si>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</si>
  <si>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</si>
  <si>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</si>
  <si>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</si>
  <si>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</si>
  <si>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</si>
  <si>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</si>
  <si>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</si>
  <si>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</si>
  <si>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</si>
  <si>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</si>
  <si>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</si>
  <si>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</si>
  <si>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</si>
  <si>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</si>
  <si>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</si>
  <si>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</si>
  <si>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</si>
  <si>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</si>
  <si>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</si>
  <si>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</si>
  <si>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</si>
  <si>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</si>
  <si>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</si>
  <si>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</si>
  <si>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</si>
  <si>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</si>
  <si>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</si>
  <si>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</si>
  <si>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</si>
  <si>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</si>
  <si>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</si>
  <si>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</si>
  <si>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</si>
  <si>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</si>
  <si>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</si>
  <si>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</si>
  <si>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</si>
  <si>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</si>
  <si>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</si>
  <si>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</si>
  <si>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</si>
  <si>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</si>
  <si>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</si>
  <si>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5"/>
  </si>
  <si>
    <t>住宅局</t>
    <rPh sb="0" eb="3">
      <t>ジュウタクキョク</t>
    </rPh>
    <phoneticPr fontId="5"/>
  </si>
  <si>
    <t>住宅総合整備課賃貸住宅対策室</t>
    <rPh sb="0" eb="2">
      <t>ジュウタク</t>
    </rPh>
    <rPh sb="2" eb="4">
      <t>ソウゴウ</t>
    </rPh>
    <rPh sb="4" eb="6">
      <t>セイビ</t>
    </rPh>
    <rPh sb="6" eb="7">
      <t>カ</t>
    </rPh>
    <rPh sb="7" eb="9">
      <t>チンタイ</t>
    </rPh>
    <rPh sb="9" eb="11">
      <t>ジュウタク</t>
    </rPh>
    <rPh sb="11" eb="14">
      <t>タイサクシツ</t>
    </rPh>
    <phoneticPr fontId="5"/>
  </si>
  <si>
    <t>室長　立岩 里生太</t>
    <rPh sb="0" eb="2">
      <t>シツチョウ</t>
    </rPh>
    <rPh sb="3" eb="5">
      <t>タテイワ</t>
    </rPh>
    <rPh sb="6" eb="7">
      <t>リ</t>
    </rPh>
    <rPh sb="7" eb="8">
      <t>ウ</t>
    </rPh>
    <rPh sb="8" eb="9">
      <t>タ</t>
    </rPh>
    <phoneticPr fontId="5"/>
  </si>
  <si>
    <t>○</t>
  </si>
  <si>
    <t>住生活基本法（平成１８年法律第６１号）</t>
  </si>
  <si>
    <t>住宅市場整備推進等事業費補助金交付要綱</t>
    <phoneticPr fontId="5"/>
  </si>
  <si>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phoneticPr fontId="5"/>
  </si>
  <si>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</si>
  <si>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6"/>
  </si>
  <si>
    <t>平成37年度に既存住宅流通の市場規模を8兆円まで引き上げる。（平成25年度実績4兆円）</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rPh sb="31" eb="33">
      <t>ヘイセイ</t>
    </rPh>
    <rPh sb="35" eb="37">
      <t>ネンド</t>
    </rPh>
    <rPh sb="37" eb="39">
      <t>ジッセキ</t>
    </rPh>
    <rPh sb="40" eb="42">
      <t>チョウエン</t>
    </rPh>
    <phoneticPr fontId="6"/>
  </si>
  <si>
    <t>既存住宅流通の市場規模
（H25:3.9兆円）
※本指標は5年に一度の調査で実績を把握しているため、H26-29の実績値は記載不可である。</t>
    <rPh sb="0" eb="2">
      <t>キソン</t>
    </rPh>
    <rPh sb="2" eb="4">
      <t>ジュウタク</t>
    </rPh>
    <rPh sb="4" eb="6">
      <t>リュウツウ</t>
    </rPh>
    <rPh sb="7" eb="9">
      <t>シジョウ</t>
    </rPh>
    <rPh sb="9" eb="11">
      <t>キボ</t>
    </rPh>
    <rPh sb="20" eb="22">
      <t>チョウエン</t>
    </rPh>
    <rPh sb="38" eb="40">
      <t>ジッセキ</t>
    </rPh>
    <rPh sb="41" eb="43">
      <t>ハアク</t>
    </rPh>
    <phoneticPr fontId="6"/>
  </si>
  <si>
    <t>-</t>
  </si>
  <si>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</si>
  <si>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総合相談窓口の設置件数</t>
    <rPh sb="0" eb="2">
      <t>ソウゴウ</t>
    </rPh>
    <rPh sb="2" eb="4">
      <t>ソウダン</t>
    </rPh>
    <rPh sb="4" eb="6">
      <t>マドグチ</t>
    </rPh>
    <rPh sb="7" eb="9">
      <t>セッチ</t>
    </rPh>
    <rPh sb="9" eb="11">
      <t>ケンスウ</t>
    </rPh>
    <phoneticPr fontId="5"/>
  </si>
  <si>
    <t>件</t>
    <rPh sb="0" eb="1">
      <t>ケン</t>
    </rPh>
    <phoneticPr fontId="5"/>
  </si>
  <si>
    <t>Ｘ：実績額（百万円）／Ｙ：補助事業者数　　　　　　　　　　　　　　</t>
    <rPh sb="2" eb="5">
      <t>ジッセキガク</t>
    </rPh>
    <rPh sb="6" eb="7">
      <t>ヒャク</t>
    </rPh>
    <rPh sb="7" eb="9">
      <t>マンエン</t>
    </rPh>
    <rPh sb="13" eb="15">
      <t>ホジョ</t>
    </rPh>
    <rPh sb="15" eb="18">
      <t>ジギョウシャ</t>
    </rPh>
    <rPh sb="18" eb="19">
      <t>スウ</t>
    </rPh>
    <phoneticPr fontId="5"/>
  </si>
  <si>
    <t>32/6</t>
  </si>
  <si>
    <t>29/5</t>
  </si>
  <si>
    <t>百万円</t>
    <rPh sb="0" eb="2">
      <t>ヒャクマン</t>
    </rPh>
    <rPh sb="2" eb="3">
      <t>エン</t>
    </rPh>
    <phoneticPr fontId="5"/>
  </si>
  <si>
    <t>　Ｘ/Ｙ</t>
  </si>
  <si>
    <t>32/5</t>
    <phoneticPr fontId="5"/>
  </si>
  <si>
    <t>30/5</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</si>
  <si>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</si>
  <si>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6"/>
  </si>
  <si>
    <t>９．既存住宅流通の市場規模
（平成25年度実績4兆円）</t>
    <rPh sb="2" eb="4">
      <t>キソン</t>
    </rPh>
    <rPh sb="4" eb="6">
      <t>ジュウタク</t>
    </rPh>
    <rPh sb="6" eb="8">
      <t>リュウツウ</t>
    </rPh>
    <rPh sb="9" eb="11">
      <t>シジョウ</t>
    </rPh>
    <rPh sb="11" eb="13">
      <t>キボ</t>
    </rPh>
    <phoneticPr fontId="6"/>
  </si>
  <si>
    <t>兆円</t>
    <rPh sb="0" eb="1">
      <t>チョウ</t>
    </rPh>
    <rPh sb="1" eb="2">
      <t>エン</t>
    </rPh>
    <phoneticPr fontId="6"/>
  </si>
  <si>
    <t>-</t>
    <phoneticPr fontId="5"/>
  </si>
  <si>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6"/>
  </si>
  <si>
    <t>無</t>
  </si>
  <si>
    <t>‐</t>
  </si>
  <si>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</si>
  <si>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長期的な視野に立った地域活性化及び住宅の利活用に向けて、国がモデル的な取組み等に対する支援を行うことを通じて、施策の方向性を示していく必要がある。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5">
      <t>シエン</t>
    </rPh>
    <rPh sb="46" eb="47">
      <t>オコナ</t>
    </rPh>
    <rPh sb="51" eb="52">
      <t>ツウ</t>
    </rPh>
    <rPh sb="55" eb="57">
      <t>セサク</t>
    </rPh>
    <rPh sb="58" eb="61">
      <t>ホウコウセイ</t>
    </rPh>
    <rPh sb="62" eb="63">
      <t>シメ</t>
    </rPh>
    <rPh sb="67" eb="69">
      <t>ヒツヨウ</t>
    </rPh>
    <phoneticPr fontId="5"/>
  </si>
  <si>
    <t>補助事業者の選定にあたっては、提案内容が事業の目的に合致していることや補助金の使途等の説明が明確であるか等の審査を行う。</t>
    <rPh sb="54" eb="56">
      <t>シンサ</t>
    </rPh>
    <rPh sb="57" eb="58">
      <t>オコナ</t>
    </rPh>
    <phoneticPr fontId="5"/>
  </si>
  <si>
    <t>無料相談など受益者たる補助事業者がモデル的な取組として行うものについて支援するものであり負担は妥当である。</t>
    <rPh sb="0" eb="2">
      <t>ムリョウ</t>
    </rPh>
    <rPh sb="2" eb="4">
      <t>ソウダン</t>
    </rPh>
    <rPh sb="6" eb="9">
      <t>ジュエキシャ</t>
    </rPh>
    <rPh sb="11" eb="13">
      <t>ホジョ</t>
    </rPh>
    <rPh sb="13" eb="16">
      <t>ジギョウシャ</t>
    </rPh>
    <rPh sb="20" eb="21">
      <t>テキ</t>
    </rPh>
    <rPh sb="22" eb="24">
      <t>トリクミ</t>
    </rPh>
    <rPh sb="27" eb="28">
      <t>オコナ</t>
    </rPh>
    <rPh sb="35" eb="37">
      <t>シエン</t>
    </rPh>
    <rPh sb="44" eb="46">
      <t>フタン</t>
    </rPh>
    <rPh sb="47" eb="49">
      <t>ダトウ</t>
    </rPh>
    <phoneticPr fontId="5"/>
  </si>
  <si>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</si>
  <si>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</si>
  <si>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</si>
  <si>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5"/>
  </si>
  <si>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5"/>
  </si>
  <si>
    <t>新27-0003</t>
    <phoneticPr fontId="5"/>
  </si>
  <si>
    <t>A.大正・港エリア空き家活用協議会</t>
    <rPh sb="2" eb="4">
      <t>タイショウ</t>
    </rPh>
    <rPh sb="5" eb="6">
      <t>ミナト</t>
    </rPh>
    <rPh sb="9" eb="10">
      <t>ア</t>
    </rPh>
    <rPh sb="11" eb="12">
      <t>ヤ</t>
    </rPh>
    <rPh sb="12" eb="14">
      <t>カツヨウ</t>
    </rPh>
    <rPh sb="14" eb="17">
      <t>キョウギカイ</t>
    </rPh>
    <phoneticPr fontId="6"/>
  </si>
  <si>
    <t>補助金</t>
    <rPh sb="0" eb="3">
      <t>ホジョキン</t>
    </rPh>
    <phoneticPr fontId="6"/>
  </si>
  <si>
    <t>補助事業者への補助金の交付</t>
    <rPh sb="0" eb="2">
      <t>ホジョ</t>
    </rPh>
    <rPh sb="2" eb="5">
      <t>ジギョウシャ</t>
    </rPh>
    <rPh sb="7" eb="10">
      <t>ホジョキン</t>
    </rPh>
    <rPh sb="11" eb="13">
      <t>コウフ</t>
    </rPh>
    <phoneticPr fontId="6"/>
  </si>
  <si>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6"/>
  </si>
  <si>
    <t>補助金等交付</t>
  </si>
  <si>
    <t>特定非営利活動法人住環境デザイン協会</t>
    <rPh sb="0" eb="2">
      <t>トクテイ</t>
    </rPh>
    <rPh sb="2" eb="5">
      <t>ヒエイリ</t>
    </rPh>
    <rPh sb="5" eb="7">
      <t>カツドウ</t>
    </rPh>
    <rPh sb="7" eb="9">
      <t>ホウジン</t>
    </rPh>
    <rPh sb="9" eb="12">
      <t>ジュウカンキョウ</t>
    </rPh>
    <rPh sb="16" eb="18">
      <t>キョウカイ</t>
    </rPh>
    <phoneticPr fontId="6"/>
  </si>
  <si>
    <t>特定非営利活動法人おかやまＵＦＥ</t>
    <rPh sb="0" eb="2">
      <t>トクテイ</t>
    </rPh>
    <rPh sb="2" eb="5">
      <t>ヒエイリ</t>
    </rPh>
    <rPh sb="5" eb="7">
      <t>カツドウ</t>
    </rPh>
    <rPh sb="7" eb="9">
      <t>ホウジン</t>
    </rPh>
    <phoneticPr fontId="5"/>
  </si>
  <si>
    <t>一般社団法人大阪府不動産コンサルティング協会</t>
    <phoneticPr fontId="5"/>
  </si>
  <si>
    <t>モデル的取組に係る事業の実施件数</t>
    <rPh sb="3" eb="4">
      <t>テキ</t>
    </rPh>
    <rPh sb="4" eb="6">
      <t>トリクミ</t>
    </rPh>
    <rPh sb="7" eb="8">
      <t>カカ</t>
    </rPh>
    <rPh sb="9" eb="11">
      <t>ジギョウ</t>
    </rPh>
    <rPh sb="12" eb="14">
      <t>ジッシ</t>
    </rPh>
    <rPh sb="14" eb="16">
      <t>ケンスウ</t>
    </rPh>
    <phoneticPr fontId="5"/>
  </si>
  <si>
    <t>地域活性化を推進するため、個人住宅等の有効活用や住替え等に関する相談体制整備等に係る事業やモデル的な取組に係る事業について引き続き実施し、あわせて、改正住宅セーフティネット法の普及に資するよう、本事業の対象として、住宅確保要配慮者の住まいの確保においてモデル的な取組を含めて公募するものとする。</t>
    <rPh sb="0" eb="2">
      <t>チイキ</t>
    </rPh>
    <rPh sb="2" eb="5">
      <t>カッセイカ</t>
    </rPh>
    <rPh sb="6" eb="8">
      <t>スイシン</t>
    </rPh>
    <rPh sb="13" eb="15">
      <t>コジン</t>
    </rPh>
    <rPh sb="15" eb="18">
      <t>ジュウタクトウ</t>
    </rPh>
    <rPh sb="19" eb="21">
      <t>ユウコウ</t>
    </rPh>
    <rPh sb="21" eb="23">
      <t>カツヨウ</t>
    </rPh>
    <rPh sb="24" eb="25">
      <t>ス</t>
    </rPh>
    <rPh sb="25" eb="26">
      <t>カ</t>
    </rPh>
    <rPh sb="27" eb="28">
      <t>トウ</t>
    </rPh>
    <rPh sb="29" eb="30">
      <t>カン</t>
    </rPh>
    <rPh sb="32" eb="34">
      <t>ソウダン</t>
    </rPh>
    <rPh sb="34" eb="36">
      <t>タイセイ</t>
    </rPh>
    <rPh sb="36" eb="38">
      <t>セイビ</t>
    </rPh>
    <rPh sb="38" eb="39">
      <t>トウ</t>
    </rPh>
    <rPh sb="40" eb="41">
      <t>カカ</t>
    </rPh>
    <rPh sb="42" eb="44">
      <t>ジギョウ</t>
    </rPh>
    <rPh sb="48" eb="49">
      <t>テキ</t>
    </rPh>
    <rPh sb="50" eb="52">
      <t>トリクミ</t>
    </rPh>
    <rPh sb="53" eb="54">
      <t>カカ</t>
    </rPh>
    <rPh sb="55" eb="57">
      <t>ジギョウ</t>
    </rPh>
    <rPh sb="61" eb="62">
      <t>ヒ</t>
    </rPh>
    <rPh sb="63" eb="64">
      <t>ツヅ</t>
    </rPh>
    <rPh sb="65" eb="67">
      <t>ジッシ</t>
    </rPh>
    <rPh sb="74" eb="76">
      <t>カイセイ</t>
    </rPh>
    <rPh sb="76" eb="78">
      <t>ジュウタク</t>
    </rPh>
    <rPh sb="86" eb="87">
      <t>ホウ</t>
    </rPh>
    <rPh sb="88" eb="90">
      <t>フキュウ</t>
    </rPh>
    <rPh sb="91" eb="92">
      <t>シ</t>
    </rPh>
    <rPh sb="97" eb="98">
      <t>ホン</t>
    </rPh>
    <rPh sb="98" eb="100">
      <t>ジギョウ</t>
    </rPh>
    <rPh sb="101" eb="103">
      <t>タイショウ</t>
    </rPh>
    <rPh sb="107" eb="109">
      <t>ジュウタク</t>
    </rPh>
    <rPh sb="109" eb="111">
      <t>カクホ</t>
    </rPh>
    <rPh sb="111" eb="112">
      <t>ヨウ</t>
    </rPh>
    <rPh sb="112" eb="115">
      <t>ハイリョシャ</t>
    </rPh>
    <rPh sb="116" eb="117">
      <t>ス</t>
    </rPh>
    <rPh sb="120" eb="122">
      <t>カクホ</t>
    </rPh>
    <rPh sb="129" eb="130">
      <t>テキ</t>
    </rPh>
    <rPh sb="131" eb="133">
      <t>トリクミ</t>
    </rPh>
    <rPh sb="134" eb="135">
      <t>フク</t>
    </rPh>
    <rPh sb="137" eb="139">
      <t>コウボ</t>
    </rPh>
    <phoneticPr fontId="5"/>
  </si>
  <si>
    <t>-</t>
    <phoneticPr fontId="5"/>
  </si>
  <si>
    <t>兆円</t>
    <rPh sb="0" eb="1">
      <t>チョウ</t>
    </rPh>
    <rPh sb="1" eb="2">
      <t>エン</t>
    </rPh>
    <phoneticPr fontId="5"/>
  </si>
  <si>
    <t>大正・港エリア空き家活用協議会</t>
    <rPh sb="0" eb="2">
      <t>タイショウ</t>
    </rPh>
    <rPh sb="3" eb="4">
      <t>ミナト</t>
    </rPh>
    <rPh sb="7" eb="8">
      <t>ア</t>
    </rPh>
    <rPh sb="9" eb="10">
      <t>ヤ</t>
    </rPh>
    <rPh sb="10" eb="12">
      <t>カツヨウ</t>
    </rPh>
    <rPh sb="12" eb="15">
      <t>キョウギカイ</t>
    </rPh>
    <phoneticPr fontId="5"/>
  </si>
  <si>
    <t>嬬恋村今井地区活性化協議会</t>
    <rPh sb="0" eb="3">
      <t>ツマゴイムラ</t>
    </rPh>
    <rPh sb="3" eb="5">
      <t>イマイ</t>
    </rPh>
    <rPh sb="5" eb="7">
      <t>チク</t>
    </rPh>
    <rPh sb="7" eb="10">
      <t>カッセイカ</t>
    </rPh>
    <rPh sb="10" eb="13">
      <t>キョウギカイ</t>
    </rPh>
    <phoneticPr fontId="6"/>
  </si>
  <si>
    <t>-</t>
    <phoneticPr fontId="5"/>
  </si>
  <si>
    <t>0020</t>
    <phoneticPr fontId="5"/>
  </si>
  <si>
    <t>昨年度の行政事業レビュー推進チームの所見において、「空き家対策、中古住宅流通活性化等の関連施策とも連携しつつ、展開可能な先進的な取組みを発掘するよう努める必要がある。」とされていたところであり、平成30年度においては、各補助事業者の行う事業について、空き家バンクや改正住宅セーフティネット制度等の他制度との連携が図られた相談体制やモデル的取組に係る事業の実施につながるよう、適切な執行に努めていく。</t>
    <rPh sb="0" eb="3">
      <t>サクネンド</t>
    </rPh>
    <rPh sb="4" eb="6">
      <t>ギョウセイ</t>
    </rPh>
    <rPh sb="6" eb="8">
      <t>ジギョウ</t>
    </rPh>
    <rPh sb="12" eb="14">
      <t>スイシン</t>
    </rPh>
    <rPh sb="18" eb="20">
      <t>ショケン</t>
    </rPh>
    <rPh sb="97" eb="99">
      <t>ヘイセイ</t>
    </rPh>
    <rPh sb="101" eb="103">
      <t>ネンド</t>
    </rPh>
    <rPh sb="109" eb="110">
      <t>カク</t>
    </rPh>
    <rPh sb="110" eb="112">
      <t>ホジョ</t>
    </rPh>
    <rPh sb="112" eb="115">
      <t>ジギョウシャ</t>
    </rPh>
    <rPh sb="116" eb="117">
      <t>オコナ</t>
    </rPh>
    <rPh sb="118" eb="120">
      <t>ジギョウ</t>
    </rPh>
    <rPh sb="125" eb="126">
      <t>ア</t>
    </rPh>
    <rPh sb="127" eb="128">
      <t>ヤ</t>
    </rPh>
    <rPh sb="144" eb="146">
      <t>セイド</t>
    </rPh>
    <rPh sb="146" eb="147">
      <t>トウ</t>
    </rPh>
    <rPh sb="148" eb="149">
      <t>タ</t>
    </rPh>
    <rPh sb="149" eb="151">
      <t>セイド</t>
    </rPh>
    <rPh sb="153" eb="155">
      <t>レンケイ</t>
    </rPh>
    <rPh sb="156" eb="157">
      <t>ハカ</t>
    </rPh>
    <rPh sb="160" eb="162">
      <t>ソウダン</t>
    </rPh>
    <rPh sb="162" eb="164">
      <t>タイセイ</t>
    </rPh>
    <rPh sb="168" eb="169">
      <t>テキ</t>
    </rPh>
    <rPh sb="169" eb="171">
      <t>トリクミ</t>
    </rPh>
    <rPh sb="172" eb="173">
      <t>カカ</t>
    </rPh>
    <rPh sb="174" eb="176">
      <t>ジギョウ</t>
    </rPh>
    <rPh sb="177" eb="179">
      <t>ジッシ</t>
    </rPh>
    <rPh sb="187" eb="189">
      <t>テキセツ</t>
    </rPh>
    <rPh sb="190" eb="192">
      <t>シッコウ</t>
    </rPh>
    <rPh sb="193" eb="194">
      <t>ツト</t>
    </rPh>
    <phoneticPr fontId="6"/>
  </si>
  <si>
    <t>中古住宅等の持続的な利活用や空き家の発生防止、多様なライフスタイルの促進が図られ、地域活性化に寄与するものと考えられる。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</si>
</sst>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200024</xdr:colOff>
      <xdr:row>740</xdr:row>
      <xdr:rowOff>1</xdr:rowOff>
    </xdr:from>
    <xdr:to>
      <xdr:col>35</xdr:col>
      <xdr:colOff>161924</xdr:colOff>
      <xdr:row>743</xdr:row>
      <xdr:rowOff>244929</xdr:rowOff>
    </xdr:to>
    <xdr:sp macro="" textlink="">
      <xdr:nvSpPr>
        <xdr:cNvPr id="2" name="テキスト ボックス 1"/>
        <xdr:cNvSpPr txBox="1"/>
      </xdr:nvSpPr>
      <xdr:spPr>
        <a:xfrm>
          <a:off x="3465738" y="37269965"/>
          <a:ext cx="3839936"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p>
      </xdr:txBody>
    </xdr:sp>
    <xdr:clientData/>
  </xdr:twoCellAnchor>
  <xdr:twoCellAnchor>
    <xdr:from>
      <xdr:col>16</xdr:col>
      <xdr:colOff>200024</xdr:colOff>
      <xdr:row>747</xdr:row>
      <xdr:rowOff>12328</xdr:rowOff>
    </xdr:from>
    <xdr:to>
      <xdr:col>35</xdr:col>
      <xdr:colOff>161924</xdr:colOff>
      <xdr:row>750</xdr:row>
      <xdr:rowOff>216128</xdr:rowOff>
    </xdr:to>
    <xdr:sp macro="" textlink="">
      <xdr:nvSpPr>
        <xdr:cNvPr id="3" name="テキスト ボックス 2"/>
        <xdr:cNvSpPr txBox="1"/>
      </xdr:nvSpPr>
      <xdr:spPr>
        <a:xfrm>
          <a:off x="3400424" y="72202303"/>
          <a:ext cx="3762375" cy="1261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a:t>
          </a:r>
          <a:r>
            <a:rPr kumimoji="1" lang="ja-JP" altLang="en-US" sz="1400"/>
            <a:t>個人住宅等の有効活用に関係する民間事業者及び専門家等により構成される団体（５団体）</a:t>
          </a:r>
          <a:endParaRPr kumimoji="1" lang="en-US" altLang="ja-JP" sz="1400"/>
        </a:p>
        <a:p>
          <a:pPr algn="ctr"/>
          <a:r>
            <a:rPr kumimoji="1" lang="ja-JP" altLang="en-US" sz="1400"/>
            <a:t>３２百万円</a:t>
          </a:r>
        </a:p>
      </xdr:txBody>
    </xdr:sp>
    <xdr:clientData/>
  </xdr:twoCellAnchor>
  <xdr:oneCellAnchor>
    <xdr:from>
      <xdr:col>26</xdr:col>
      <xdr:colOff>132422</xdr:colOff>
      <xdr:row>745</xdr:row>
      <xdr:rowOff>242418</xdr:rowOff>
    </xdr:from>
    <xdr:ext cx="1781736" cy="275717"/>
    <xdr:sp macro="" textlink="">
      <xdr:nvSpPr>
        <xdr:cNvPr id="4" name="テキスト ボックス 3"/>
        <xdr:cNvSpPr txBox="1"/>
      </xdr:nvSpPr>
      <xdr:spPr>
        <a:xfrm>
          <a:off x="5439208" y="38927525"/>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19</xdr:col>
      <xdr:colOff>168212</xdr:colOff>
      <xdr:row>751</xdr:row>
      <xdr:rowOff>62380</xdr:rowOff>
    </xdr:from>
    <xdr:ext cx="2566147" cy="560295"/>
    <xdr:sp macro="" textlink="">
      <xdr:nvSpPr>
        <xdr:cNvPr id="5" name="テキスト ボックス 4"/>
        <xdr:cNvSpPr txBox="1"/>
      </xdr:nvSpPr>
      <xdr:spPr>
        <a:xfrm>
          <a:off x="3968687" y="73662055"/>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20</xdr:col>
      <xdr:colOff>59363</xdr:colOff>
      <xdr:row>751</xdr:row>
      <xdr:rowOff>60852</xdr:rowOff>
    </xdr:from>
    <xdr:to>
      <xdr:col>20</xdr:col>
      <xdr:colOff>143095</xdr:colOff>
      <xdr:row>752</xdr:row>
      <xdr:rowOff>211757</xdr:rowOff>
    </xdr:to>
    <xdr:sp macro="" textlink="">
      <xdr:nvSpPr>
        <xdr:cNvPr id="6" name="左大かっこ 5"/>
        <xdr:cNvSpPr/>
      </xdr:nvSpPr>
      <xdr:spPr>
        <a:xfrm>
          <a:off x="4059863" y="73660527"/>
          <a:ext cx="83732" cy="5033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95420</xdr:colOff>
      <xdr:row>751</xdr:row>
      <xdr:rowOff>49645</xdr:rowOff>
    </xdr:from>
    <xdr:to>
      <xdr:col>31</xdr:col>
      <xdr:colOff>186992</xdr:colOff>
      <xdr:row>752</xdr:row>
      <xdr:rowOff>201128</xdr:rowOff>
    </xdr:to>
    <xdr:sp macro="" textlink="">
      <xdr:nvSpPr>
        <xdr:cNvPr id="7" name="左大かっこ 6"/>
        <xdr:cNvSpPr/>
      </xdr:nvSpPr>
      <xdr:spPr>
        <a:xfrm flipH="1">
          <a:off x="6296195" y="73649320"/>
          <a:ext cx="91572" cy="5039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78920</xdr:colOff>
      <xdr:row>743</xdr:row>
      <xdr:rowOff>244929</xdr:rowOff>
    </xdr:from>
    <xdr:to>
      <xdr:col>26</xdr:col>
      <xdr:colOff>78920</xdr:colOff>
      <xdr:row>747</xdr:row>
      <xdr:rowOff>12328</xdr:rowOff>
    </xdr:to>
    <xdr:cxnSp macro="">
      <xdr:nvCxnSpPr>
        <xdr:cNvPr id="8" name="直線矢印コネクタ 7"/>
        <xdr:cNvCxnSpPr>
          <a:stCxn id="2" idx="2"/>
          <a:endCxn id="3" idx="0"/>
        </xdr:cNvCxnSpPr>
      </xdr:nvCxnSpPr>
      <xdr:spPr>
        <a:xfrm>
          <a:off x="5385706" y="38222465"/>
          <a:ext cx="0" cy="82875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9" zoomScale="70" zoomScaleNormal="40" zoomScaleSheetLayoutView="70" zoomScalePageLayoutView="85" workbookViewId="0">
      <selection activeCell="Y838" sqref="Y838:AB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14</v>
      </c>
      <c r="AT2" s="950"/>
      <c r="AU2" s="950"/>
      <c r="AV2" s="52" t="str">
        <f>IF(AW2="", "", "-")</f>
        <v/>
      </c>
      <c r="AW2" s="921"/>
      <c r="AX2" s="921"/>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73</v>
      </c>
      <c r="H5" s="845"/>
      <c r="I5" s="845"/>
      <c r="J5" s="845"/>
      <c r="K5" s="845"/>
      <c r="L5" s="845"/>
      <c r="M5" s="846" t="s">
        <v>66</v>
      </c>
      <c r="N5" s="847"/>
      <c r="O5" s="847"/>
      <c r="P5" s="847"/>
      <c r="Q5" s="847"/>
      <c r="R5" s="848"/>
      <c r="S5" s="849" t="s">
        <v>81</v>
      </c>
      <c r="T5" s="845"/>
      <c r="U5" s="845"/>
      <c r="V5" s="845"/>
      <c r="W5" s="845"/>
      <c r="X5" s="850"/>
      <c r="Y5" s="700" t="s">
        <v>3</v>
      </c>
      <c r="Z5" s="542"/>
      <c r="AA5" s="542"/>
      <c r="AB5" s="542"/>
      <c r="AC5" s="542"/>
      <c r="AD5" s="543"/>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32" t="s">
        <v>548</v>
      </c>
      <c r="Z7" s="442"/>
      <c r="AA7" s="442"/>
      <c r="AB7" s="442"/>
      <c r="AC7" s="442"/>
      <c r="AD7" s="933"/>
      <c r="AE7" s="922" t="s">
        <v>557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389</v>
      </c>
      <c r="B8" s="495"/>
      <c r="C8" s="495"/>
      <c r="D8" s="495"/>
      <c r="E8" s="495"/>
      <c r="F8" s="496"/>
      <c r="G8" s="951" t="str">
        <f>入力規則等!A26</f>
        <v>地方創生</v>
      </c>
      <c r="H8" s="724"/>
      <c r="I8" s="724"/>
      <c r="J8" s="724"/>
      <c r="K8" s="724"/>
      <c r="L8" s="724"/>
      <c r="M8" s="724"/>
      <c r="N8" s="724"/>
      <c r="O8" s="724"/>
      <c r="P8" s="724"/>
      <c r="Q8" s="724"/>
      <c r="R8" s="724"/>
      <c r="S8" s="724"/>
      <c r="T8" s="724"/>
      <c r="U8" s="724"/>
      <c r="V8" s="724"/>
      <c r="W8" s="724"/>
      <c r="X8" s="952"/>
      <c r="Y8" s="851" t="s">
        <v>390</v>
      </c>
      <c r="Z8" s="852"/>
      <c r="AA8" s="852"/>
      <c r="AB8" s="852"/>
      <c r="AC8" s="852"/>
      <c r="AD8" s="85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558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3" t="s">
        <v>24</v>
      </c>
      <c r="B12" s="954"/>
      <c r="C12" s="954"/>
      <c r="D12" s="954"/>
      <c r="E12" s="954"/>
      <c r="F12" s="955"/>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59">
        <v>32</v>
      </c>
      <c r="Q13" s="660"/>
      <c r="R13" s="660"/>
      <c r="S13" s="660"/>
      <c r="T13" s="660"/>
      <c r="U13" s="660"/>
      <c r="V13" s="661"/>
      <c r="W13" s="659">
        <v>29</v>
      </c>
      <c r="X13" s="660"/>
      <c r="Y13" s="660"/>
      <c r="Z13" s="660"/>
      <c r="AA13" s="660"/>
      <c r="AB13" s="660"/>
      <c r="AC13" s="661"/>
      <c r="AD13" s="659">
        <v>32</v>
      </c>
      <c r="AE13" s="660"/>
      <c r="AF13" s="660"/>
      <c r="AG13" s="660"/>
      <c r="AH13" s="660"/>
      <c r="AI13" s="660"/>
      <c r="AJ13" s="661"/>
      <c r="AK13" s="659">
        <v>30</v>
      </c>
      <c r="AL13" s="660"/>
      <c r="AM13" s="660"/>
      <c r="AN13" s="660"/>
      <c r="AO13" s="660"/>
      <c r="AP13" s="660"/>
      <c r="AQ13" s="661"/>
      <c r="AR13" s="929"/>
      <c r="AS13" s="930"/>
      <c r="AT13" s="930"/>
      <c r="AU13" s="930"/>
      <c r="AV13" s="930"/>
      <c r="AW13" s="930"/>
      <c r="AX13" s="931"/>
    </row>
    <row r="14" spans="1:50" ht="21" customHeight="1" x14ac:dyDescent="0.15">
      <c r="A14" s="616"/>
      <c r="B14" s="617"/>
      <c r="C14" s="617"/>
      <c r="D14" s="617"/>
      <c r="E14" s="617"/>
      <c r="F14" s="618"/>
      <c r="G14" s="729"/>
      <c r="H14" s="730"/>
      <c r="I14" s="715" t="s">
        <v>8</v>
      </c>
      <c r="J14" s="766"/>
      <c r="K14" s="766"/>
      <c r="L14" s="766"/>
      <c r="M14" s="766"/>
      <c r="N14" s="766"/>
      <c r="O14" s="767"/>
      <c r="P14" s="659" t="s">
        <v>602</v>
      </c>
      <c r="Q14" s="660"/>
      <c r="R14" s="660"/>
      <c r="S14" s="660"/>
      <c r="T14" s="660"/>
      <c r="U14" s="660"/>
      <c r="V14" s="661"/>
      <c r="W14" s="659" t="s">
        <v>602</v>
      </c>
      <c r="X14" s="660"/>
      <c r="Y14" s="660"/>
      <c r="Z14" s="660"/>
      <c r="AA14" s="660"/>
      <c r="AB14" s="660"/>
      <c r="AC14" s="661"/>
      <c r="AD14" s="659" t="s">
        <v>602</v>
      </c>
      <c r="AE14" s="660"/>
      <c r="AF14" s="660"/>
      <c r="AG14" s="660"/>
      <c r="AH14" s="660"/>
      <c r="AI14" s="660"/>
      <c r="AJ14" s="661"/>
      <c r="AK14" s="659" t="s">
        <v>602</v>
      </c>
      <c r="AL14" s="660"/>
      <c r="AM14" s="660"/>
      <c r="AN14" s="660"/>
      <c r="AO14" s="660"/>
      <c r="AP14" s="660"/>
      <c r="AQ14" s="661"/>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59" t="s">
        <v>602</v>
      </c>
      <c r="Q15" s="660"/>
      <c r="R15" s="660"/>
      <c r="S15" s="660"/>
      <c r="T15" s="660"/>
      <c r="U15" s="660"/>
      <c r="V15" s="661"/>
      <c r="W15" s="659" t="s">
        <v>602</v>
      </c>
      <c r="X15" s="660"/>
      <c r="Y15" s="660"/>
      <c r="Z15" s="660"/>
      <c r="AA15" s="660"/>
      <c r="AB15" s="660"/>
      <c r="AC15" s="661"/>
      <c r="AD15" s="659" t="s">
        <v>602</v>
      </c>
      <c r="AE15" s="660"/>
      <c r="AF15" s="660"/>
      <c r="AG15" s="660"/>
      <c r="AH15" s="660"/>
      <c r="AI15" s="660"/>
      <c r="AJ15" s="661"/>
      <c r="AK15" s="659" t="s">
        <v>602</v>
      </c>
      <c r="AL15" s="660"/>
      <c r="AM15" s="660"/>
      <c r="AN15" s="660"/>
      <c r="AO15" s="660"/>
      <c r="AP15" s="660"/>
      <c r="AQ15" s="661"/>
      <c r="AR15" s="659"/>
      <c r="AS15" s="660"/>
      <c r="AT15" s="660"/>
      <c r="AU15" s="660"/>
      <c r="AV15" s="660"/>
      <c r="AW15" s="660"/>
      <c r="AX15" s="810"/>
    </row>
    <row r="16" spans="1:50" ht="21" customHeight="1" x14ac:dyDescent="0.15">
      <c r="A16" s="616"/>
      <c r="B16" s="617"/>
      <c r="C16" s="617"/>
      <c r="D16" s="617"/>
      <c r="E16" s="617"/>
      <c r="F16" s="618"/>
      <c r="G16" s="729"/>
      <c r="H16" s="730"/>
      <c r="I16" s="715" t="s">
        <v>52</v>
      </c>
      <c r="J16" s="716"/>
      <c r="K16" s="716"/>
      <c r="L16" s="716"/>
      <c r="M16" s="716"/>
      <c r="N16" s="716"/>
      <c r="O16" s="717"/>
      <c r="P16" s="659" t="s">
        <v>602</v>
      </c>
      <c r="Q16" s="660"/>
      <c r="R16" s="660"/>
      <c r="S16" s="660"/>
      <c r="T16" s="660"/>
      <c r="U16" s="660"/>
      <c r="V16" s="661"/>
      <c r="W16" s="659" t="s">
        <v>602</v>
      </c>
      <c r="X16" s="660"/>
      <c r="Y16" s="660"/>
      <c r="Z16" s="660"/>
      <c r="AA16" s="660"/>
      <c r="AB16" s="660"/>
      <c r="AC16" s="661"/>
      <c r="AD16" s="659" t="s">
        <v>602</v>
      </c>
      <c r="AE16" s="660"/>
      <c r="AF16" s="660"/>
      <c r="AG16" s="660"/>
      <c r="AH16" s="660"/>
      <c r="AI16" s="660"/>
      <c r="AJ16" s="661"/>
      <c r="AK16" s="659" t="s">
        <v>602</v>
      </c>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59" t="s">
        <v>602</v>
      </c>
      <c r="Q17" s="660"/>
      <c r="R17" s="660"/>
      <c r="S17" s="660"/>
      <c r="T17" s="660"/>
      <c r="U17" s="660"/>
      <c r="V17" s="661"/>
      <c r="W17" s="659" t="s">
        <v>602</v>
      </c>
      <c r="X17" s="660"/>
      <c r="Y17" s="660"/>
      <c r="Z17" s="660"/>
      <c r="AA17" s="660"/>
      <c r="AB17" s="660"/>
      <c r="AC17" s="661"/>
      <c r="AD17" s="659" t="s">
        <v>602</v>
      </c>
      <c r="AE17" s="660"/>
      <c r="AF17" s="660"/>
      <c r="AG17" s="660"/>
      <c r="AH17" s="660"/>
      <c r="AI17" s="660"/>
      <c r="AJ17" s="661"/>
      <c r="AK17" s="659" t="s">
        <v>602</v>
      </c>
      <c r="AL17" s="660"/>
      <c r="AM17" s="660"/>
      <c r="AN17" s="660"/>
      <c r="AO17" s="660"/>
      <c r="AP17" s="660"/>
      <c r="AQ17" s="661"/>
      <c r="AR17" s="927"/>
      <c r="AS17" s="927"/>
      <c r="AT17" s="927"/>
      <c r="AU17" s="927"/>
      <c r="AV17" s="927"/>
      <c r="AW17" s="927"/>
      <c r="AX17" s="928"/>
    </row>
    <row r="18" spans="1:50" ht="24.75" customHeight="1" x14ac:dyDescent="0.15">
      <c r="A18" s="616"/>
      <c r="B18" s="617"/>
      <c r="C18" s="617"/>
      <c r="D18" s="617"/>
      <c r="E18" s="617"/>
      <c r="F18" s="618"/>
      <c r="G18" s="731"/>
      <c r="H18" s="732"/>
      <c r="I18" s="720" t="s">
        <v>20</v>
      </c>
      <c r="J18" s="721"/>
      <c r="K18" s="721"/>
      <c r="L18" s="721"/>
      <c r="M18" s="721"/>
      <c r="N18" s="721"/>
      <c r="O18" s="722"/>
      <c r="P18" s="883">
        <f>SUM(P13:V17)</f>
        <v>32</v>
      </c>
      <c r="Q18" s="884"/>
      <c r="R18" s="884"/>
      <c r="S18" s="884"/>
      <c r="T18" s="884"/>
      <c r="U18" s="884"/>
      <c r="V18" s="885"/>
      <c r="W18" s="883">
        <f>SUM(W13:AC17)</f>
        <v>29</v>
      </c>
      <c r="X18" s="884"/>
      <c r="Y18" s="884"/>
      <c r="Z18" s="884"/>
      <c r="AA18" s="884"/>
      <c r="AB18" s="884"/>
      <c r="AC18" s="885"/>
      <c r="AD18" s="883">
        <f>SUM(AD13:AJ17)</f>
        <v>32</v>
      </c>
      <c r="AE18" s="884"/>
      <c r="AF18" s="884"/>
      <c r="AG18" s="884"/>
      <c r="AH18" s="884"/>
      <c r="AI18" s="884"/>
      <c r="AJ18" s="885"/>
      <c r="AK18" s="883">
        <f>SUM(AK13:AQ17)</f>
        <v>30</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32</v>
      </c>
      <c r="Q19" s="660"/>
      <c r="R19" s="660"/>
      <c r="S19" s="660"/>
      <c r="T19" s="660"/>
      <c r="U19" s="660"/>
      <c r="V19" s="661"/>
      <c r="W19" s="659">
        <v>29</v>
      </c>
      <c r="X19" s="660"/>
      <c r="Y19" s="660"/>
      <c r="Z19" s="660"/>
      <c r="AA19" s="660"/>
      <c r="AB19" s="660"/>
      <c r="AC19" s="661"/>
      <c r="AD19" s="659">
        <v>32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540</v>
      </c>
      <c r="B22" s="975"/>
      <c r="C22" s="975"/>
      <c r="D22" s="975"/>
      <c r="E22" s="975"/>
      <c r="F22" s="976"/>
      <c r="G22" s="961" t="s">
        <v>474</v>
      </c>
      <c r="H22" s="215"/>
      <c r="I22" s="215"/>
      <c r="J22" s="215"/>
      <c r="K22" s="215"/>
      <c r="L22" s="215"/>
      <c r="M22" s="215"/>
      <c r="N22" s="215"/>
      <c r="O22" s="216"/>
      <c r="P22" s="946" t="s">
        <v>538</v>
      </c>
      <c r="Q22" s="215"/>
      <c r="R22" s="215"/>
      <c r="S22" s="215"/>
      <c r="T22" s="215"/>
      <c r="U22" s="215"/>
      <c r="V22" s="216"/>
      <c r="W22" s="946" t="s">
        <v>539</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37.5" customHeight="1" x14ac:dyDescent="0.15">
      <c r="A23" s="977"/>
      <c r="B23" s="978"/>
      <c r="C23" s="978"/>
      <c r="D23" s="978"/>
      <c r="E23" s="978"/>
      <c r="F23" s="979"/>
      <c r="G23" s="962" t="s">
        <v>560</v>
      </c>
      <c r="H23" s="963"/>
      <c r="I23" s="963"/>
      <c r="J23" s="963"/>
      <c r="K23" s="963"/>
      <c r="L23" s="963"/>
      <c r="M23" s="963"/>
      <c r="N23" s="963"/>
      <c r="O23" s="964"/>
      <c r="P23" s="929">
        <v>30</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59"/>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59"/>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3">
        <f>P29-SUM(P23:P27)</f>
        <v>0</v>
      </c>
      <c r="Q28" s="884"/>
      <c r="R28" s="884"/>
      <c r="S28" s="884"/>
      <c r="T28" s="884"/>
      <c r="U28" s="884"/>
      <c r="V28" s="885"/>
      <c r="W28" s="883">
        <f>W29-SUM(W23:W27)</f>
        <v>0</v>
      </c>
      <c r="X28" s="884"/>
      <c r="Y28" s="884"/>
      <c r="Z28" s="884"/>
      <c r="AA28" s="884"/>
      <c r="AB28" s="884"/>
      <c r="AC28" s="88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30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6" t="s">
        <v>491</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357</v>
      </c>
      <c r="AF30" s="864"/>
      <c r="AG30" s="864"/>
      <c r="AH30" s="865"/>
      <c r="AI30" s="863" t="s">
        <v>363</v>
      </c>
      <c r="AJ30" s="864"/>
      <c r="AK30" s="864"/>
      <c r="AL30" s="865"/>
      <c r="AM30" s="925" t="s">
        <v>472</v>
      </c>
      <c r="AN30" s="925"/>
      <c r="AO30" s="925"/>
      <c r="AP30" s="863"/>
      <c r="AQ30" s="771" t="s">
        <v>355</v>
      </c>
      <c r="AR30" s="772"/>
      <c r="AS30" s="772"/>
      <c r="AT30" s="773"/>
      <c r="AU30" s="778" t="s">
        <v>253</v>
      </c>
      <c r="AV30" s="778"/>
      <c r="AW30" s="778"/>
      <c r="AX30" s="92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37</v>
      </c>
      <c r="AV31" s="192"/>
      <c r="AW31" s="397" t="s">
        <v>300</v>
      </c>
      <c r="AX31" s="398"/>
    </row>
    <row r="32" spans="1:50" ht="30" customHeight="1" x14ac:dyDescent="0.15">
      <c r="A32" s="402"/>
      <c r="B32" s="400"/>
      <c r="C32" s="400"/>
      <c r="D32" s="400"/>
      <c r="E32" s="400"/>
      <c r="F32" s="401"/>
      <c r="G32" s="563" t="s">
        <v>561</v>
      </c>
      <c r="H32" s="564"/>
      <c r="I32" s="564"/>
      <c r="J32" s="564"/>
      <c r="K32" s="564"/>
      <c r="L32" s="564"/>
      <c r="M32" s="564"/>
      <c r="N32" s="564"/>
      <c r="O32" s="565"/>
      <c r="P32" s="98" t="s">
        <v>562</v>
      </c>
      <c r="Q32" s="98"/>
      <c r="R32" s="98"/>
      <c r="S32" s="98"/>
      <c r="T32" s="98"/>
      <c r="U32" s="98"/>
      <c r="V32" s="98"/>
      <c r="W32" s="98"/>
      <c r="X32" s="99"/>
      <c r="Y32" s="470" t="s">
        <v>12</v>
      </c>
      <c r="Z32" s="530"/>
      <c r="AA32" s="531"/>
      <c r="AB32" s="460" t="s">
        <v>603</v>
      </c>
      <c r="AC32" s="460"/>
      <c r="AD32" s="460"/>
      <c r="AE32" s="211" t="s">
        <v>563</v>
      </c>
      <c r="AF32" s="212"/>
      <c r="AG32" s="212"/>
      <c r="AH32" s="212"/>
      <c r="AI32" s="211" t="s">
        <v>563</v>
      </c>
      <c r="AJ32" s="212"/>
      <c r="AK32" s="212"/>
      <c r="AL32" s="212"/>
      <c r="AM32" s="211" t="s">
        <v>563</v>
      </c>
      <c r="AN32" s="212"/>
      <c r="AO32" s="212"/>
      <c r="AP32" s="212"/>
      <c r="AQ32" s="333" t="s">
        <v>563</v>
      </c>
      <c r="AR32" s="200"/>
      <c r="AS32" s="200"/>
      <c r="AT32" s="334"/>
      <c r="AU32" s="333" t="s">
        <v>563</v>
      </c>
      <c r="AV32" s="200"/>
      <c r="AW32" s="200"/>
      <c r="AX32" s="334"/>
    </row>
    <row r="33" spans="1:50" ht="30"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603</v>
      </c>
      <c r="AC33" s="522"/>
      <c r="AD33" s="522"/>
      <c r="AE33" s="211" t="s">
        <v>563</v>
      </c>
      <c r="AF33" s="212"/>
      <c r="AG33" s="212"/>
      <c r="AH33" s="212"/>
      <c r="AI33" s="211" t="s">
        <v>563</v>
      </c>
      <c r="AJ33" s="212"/>
      <c r="AK33" s="212"/>
      <c r="AL33" s="212"/>
      <c r="AM33" s="211" t="s">
        <v>563</v>
      </c>
      <c r="AN33" s="212"/>
      <c r="AO33" s="212"/>
      <c r="AP33" s="212"/>
      <c r="AQ33" s="333" t="s">
        <v>563</v>
      </c>
      <c r="AR33" s="200"/>
      <c r="AS33" s="200"/>
      <c r="AT33" s="334"/>
      <c r="AU33" s="212">
        <v>8</v>
      </c>
      <c r="AV33" s="212"/>
      <c r="AW33" s="212"/>
      <c r="AX33" s="214"/>
    </row>
    <row r="34" spans="1:50" ht="30"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563</v>
      </c>
      <c r="AF34" s="212"/>
      <c r="AG34" s="212"/>
      <c r="AH34" s="212"/>
      <c r="AI34" s="211" t="s">
        <v>563</v>
      </c>
      <c r="AJ34" s="212"/>
      <c r="AK34" s="212"/>
      <c r="AL34" s="212"/>
      <c r="AM34" s="211" t="s">
        <v>563</v>
      </c>
      <c r="AN34" s="212"/>
      <c r="AO34" s="212"/>
      <c r="AP34" s="212"/>
      <c r="AQ34" s="333" t="s">
        <v>563</v>
      </c>
      <c r="AR34" s="200"/>
      <c r="AS34" s="200"/>
      <c r="AT34" s="334"/>
      <c r="AU34" s="333" t="s">
        <v>563</v>
      </c>
      <c r="AV34" s="200"/>
      <c r="AW34" s="200"/>
      <c r="AX34" s="33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7"/>
    </row>
    <row r="80" spans="1:50" ht="18.75" hidden="1" customHeight="1" x14ac:dyDescent="0.15">
      <c r="A80" s="869"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565</v>
      </c>
      <c r="H101" s="98"/>
      <c r="I101" s="98"/>
      <c r="J101" s="98"/>
      <c r="K101" s="98"/>
      <c r="L101" s="98"/>
      <c r="M101" s="98"/>
      <c r="N101" s="98"/>
      <c r="O101" s="98"/>
      <c r="P101" s="98"/>
      <c r="Q101" s="98"/>
      <c r="R101" s="98"/>
      <c r="S101" s="98"/>
      <c r="T101" s="98"/>
      <c r="U101" s="98"/>
      <c r="V101" s="98"/>
      <c r="W101" s="98"/>
      <c r="X101" s="99"/>
      <c r="Y101" s="541" t="s">
        <v>55</v>
      </c>
      <c r="Z101" s="542"/>
      <c r="AA101" s="543"/>
      <c r="AB101" s="460" t="s">
        <v>566</v>
      </c>
      <c r="AC101" s="460"/>
      <c r="AD101" s="460"/>
      <c r="AE101" s="211">
        <v>6</v>
      </c>
      <c r="AF101" s="212"/>
      <c r="AG101" s="212"/>
      <c r="AH101" s="213"/>
      <c r="AI101" s="211">
        <v>5</v>
      </c>
      <c r="AJ101" s="212"/>
      <c r="AK101" s="212"/>
      <c r="AL101" s="213"/>
      <c r="AM101" s="211">
        <v>5</v>
      </c>
      <c r="AN101" s="212"/>
      <c r="AO101" s="212"/>
      <c r="AP101" s="213"/>
      <c r="AQ101" s="211" t="s">
        <v>563</v>
      </c>
      <c r="AR101" s="212"/>
      <c r="AS101" s="212"/>
      <c r="AT101" s="213"/>
      <c r="AU101" s="211" t="s">
        <v>563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566</v>
      </c>
      <c r="AC102" s="460"/>
      <c r="AD102" s="460"/>
      <c r="AE102" s="417">
        <v>5</v>
      </c>
      <c r="AF102" s="417"/>
      <c r="AG102" s="417"/>
      <c r="AH102" s="417"/>
      <c r="AI102" s="417">
        <v>5</v>
      </c>
      <c r="AJ102" s="417"/>
      <c r="AK102" s="417"/>
      <c r="AL102" s="417"/>
      <c r="AM102" s="417">
        <v>5</v>
      </c>
      <c r="AN102" s="417"/>
      <c r="AO102" s="417"/>
      <c r="AP102" s="417"/>
      <c r="AQ102" s="266">
        <v>5</v>
      </c>
      <c r="AR102" s="267"/>
      <c r="AS102" s="267"/>
      <c r="AT102" s="312"/>
      <c r="AU102" s="211" t="s">
        <v>563</v>
      </c>
      <c r="AV102" s="212"/>
      <c r="AW102" s="212"/>
      <c r="AX102" s="213"/>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customHeight="1" x14ac:dyDescent="0.15">
      <c r="A104" s="421"/>
      <c r="B104" s="422"/>
      <c r="C104" s="422"/>
      <c r="D104" s="422"/>
      <c r="E104" s="422"/>
      <c r="F104" s="423"/>
      <c r="G104" s="98" t="s">
        <v>600</v>
      </c>
      <c r="H104" s="98"/>
      <c r="I104" s="98"/>
      <c r="J104" s="98"/>
      <c r="K104" s="98"/>
      <c r="L104" s="98"/>
      <c r="M104" s="98"/>
      <c r="N104" s="98"/>
      <c r="O104" s="98"/>
      <c r="P104" s="98"/>
      <c r="Q104" s="98"/>
      <c r="R104" s="98"/>
      <c r="S104" s="98"/>
      <c r="T104" s="98"/>
      <c r="U104" s="98"/>
      <c r="V104" s="98"/>
      <c r="W104" s="98"/>
      <c r="X104" s="99"/>
      <c r="Y104" s="464" t="s">
        <v>55</v>
      </c>
      <c r="Z104" s="465"/>
      <c r="AA104" s="466"/>
      <c r="AB104" s="544" t="s">
        <v>566</v>
      </c>
      <c r="AC104" s="545"/>
      <c r="AD104" s="546"/>
      <c r="AE104" s="211">
        <v>6</v>
      </c>
      <c r="AF104" s="212"/>
      <c r="AG104" s="212"/>
      <c r="AH104" s="213"/>
      <c r="AI104" s="211">
        <v>5</v>
      </c>
      <c r="AJ104" s="212"/>
      <c r="AK104" s="212"/>
      <c r="AL104" s="213"/>
      <c r="AM104" s="211">
        <v>5</v>
      </c>
      <c r="AN104" s="212"/>
      <c r="AO104" s="212"/>
      <c r="AP104" s="213"/>
      <c r="AQ104" s="211" t="s">
        <v>563</v>
      </c>
      <c r="AR104" s="212"/>
      <c r="AS104" s="212"/>
      <c r="AT104" s="213"/>
      <c r="AU104" s="211" t="s">
        <v>563</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566</v>
      </c>
      <c r="AC105" s="468"/>
      <c r="AD105" s="469"/>
      <c r="AE105" s="417">
        <v>5</v>
      </c>
      <c r="AF105" s="417"/>
      <c r="AG105" s="417"/>
      <c r="AH105" s="417"/>
      <c r="AI105" s="417">
        <v>5</v>
      </c>
      <c r="AJ105" s="417"/>
      <c r="AK105" s="417"/>
      <c r="AL105" s="417"/>
      <c r="AM105" s="417">
        <v>5</v>
      </c>
      <c r="AN105" s="417"/>
      <c r="AO105" s="417"/>
      <c r="AP105" s="417"/>
      <c r="AQ105" s="211">
        <v>5</v>
      </c>
      <c r="AR105" s="212"/>
      <c r="AS105" s="212"/>
      <c r="AT105" s="213"/>
      <c r="AU105" s="211" t="s">
        <v>563</v>
      </c>
      <c r="AV105" s="212"/>
      <c r="AW105" s="212"/>
      <c r="AX105" s="213"/>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567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417">
        <v>5</v>
      </c>
      <c r="AF116" s="417"/>
      <c r="AG116" s="417"/>
      <c r="AH116" s="417"/>
      <c r="AI116" s="417">
        <v>6</v>
      </c>
      <c r="AJ116" s="417"/>
      <c r="AK116" s="417"/>
      <c r="AL116" s="417"/>
      <c r="AM116" s="417">
        <v>6</v>
      </c>
      <c r="AN116" s="417"/>
      <c r="AO116" s="417"/>
      <c r="AP116" s="417"/>
      <c r="AQ116" s="211">
        <v>6</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571</v>
      </c>
      <c r="AC117" s="472"/>
      <c r="AD117" s="473"/>
      <c r="AE117" s="550" t="s">
        <v>568</v>
      </c>
      <c r="AF117" s="550"/>
      <c r="AG117" s="550"/>
      <c r="AH117" s="550"/>
      <c r="AI117" s="550" t="s">
        <v>569</v>
      </c>
      <c r="AJ117" s="550"/>
      <c r="AK117" s="550"/>
      <c r="AL117" s="550"/>
      <c r="AM117" s="550" t="s">
        <v>572</v>
      </c>
      <c r="AN117" s="550"/>
      <c r="AO117" s="550"/>
      <c r="AP117" s="550"/>
      <c r="AQ117" s="550" t="s">
        <v>573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0"/>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578</v>
      </c>
      <c r="AF134" s="200"/>
      <c r="AG134" s="200"/>
      <c r="AH134" s="200"/>
      <c r="AI134" s="199" t="s">
        <v>578</v>
      </c>
      <c r="AJ134" s="200"/>
      <c r="AK134" s="200"/>
      <c r="AL134" s="200"/>
      <c r="AM134" s="199" t="s">
        <v>578</v>
      </c>
      <c r="AN134" s="200"/>
      <c r="AO134" s="200"/>
      <c r="AP134" s="200"/>
      <c r="AQ134" s="199" t="s">
        <v>578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578</v>
      </c>
      <c r="AJ135" s="200"/>
      <c r="AK135" s="200"/>
      <c r="AL135" s="200"/>
      <c r="AM135" s="199" t="s">
        <v>578</v>
      </c>
      <c r="AN135" s="200"/>
      <c r="AO135" s="200"/>
      <c r="AP135" s="200"/>
      <c r="AQ135" s="199" t="s">
        <v>578</v>
      </c>
      <c r="AR135" s="200"/>
      <c r="AS135" s="200"/>
      <c r="AT135" s="200"/>
      <c r="AU135" s="199">
        <v>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1"/>
      <c r="E430" s="167" t="s">
        <v>388</v>
      </c>
      <c r="F430" s="168"/>
      <c r="G430" s="903" t="s">
        <v>384</v>
      </c>
      <c r="H430" s="116"/>
      <c r="I430" s="116"/>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thickBo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8.7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4" t="s">
        <v>609</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555</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9"/>
      <c r="B704" s="88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555</v>
      </c>
      <c r="AE704" s="787"/>
      <c r="AF704" s="787"/>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8" t="s">
        <v>555</v>
      </c>
      <c r="AE705" s="719"/>
      <c r="AF705" s="719"/>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580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555</v>
      </c>
      <c r="AE708" s="607"/>
      <c r="AF708" s="607"/>
      <c r="AG708" s="94" t="s">
        <v>585</v>
      </c>
      <c r="AH708" s="710"/>
      <c r="AI708" s="710"/>
      <c r="AJ708" s="710"/>
      <c r="AK708" s="710"/>
      <c r="AL708" s="710"/>
      <c r="AM708" s="710"/>
      <c r="AN708" s="710"/>
      <c r="AO708" s="710"/>
      <c r="AP708" s="710"/>
      <c r="AQ708" s="710"/>
      <c r="AR708" s="710"/>
      <c r="AS708" s="710"/>
      <c r="AT708" s="710"/>
      <c r="AU708" s="710"/>
      <c r="AV708" s="710"/>
      <c r="AW708" s="710"/>
      <c r="AX708" s="711"/>
    </row>
    <row r="709" spans="1:50" ht="32.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94" t="s">
        <v>586</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6" t="s">
        <v>581</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4"/>
      <c r="B713" s="646"/>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786" t="s">
        <v>581</v>
      </c>
      <c r="AE713" s="787"/>
      <c r="AF713" s="78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86" t="s">
        <v>581</v>
      </c>
      <c r="AE714" s="787"/>
      <c r="AF714" s="787"/>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581</v>
      </c>
      <c r="AE715" s="607"/>
      <c r="AF715" s="658"/>
      <c r="AG715" s="746"/>
      <c r="AH715" s="747"/>
      <c r="AI715" s="747"/>
      <c r="AJ715" s="747"/>
      <c r="AK715" s="747"/>
      <c r="AL715" s="747"/>
      <c r="AM715" s="747"/>
      <c r="AN715" s="747"/>
      <c r="AO715" s="747"/>
      <c r="AP715" s="747"/>
      <c r="AQ715" s="747"/>
      <c r="AR715" s="747"/>
      <c r="AS715" s="747"/>
      <c r="AT715" s="747"/>
      <c r="AU715" s="747"/>
      <c r="AV715" s="747"/>
      <c r="AW715" s="747"/>
      <c r="AX715" s="748"/>
    </row>
    <row r="716" spans="1:50" ht="49.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555</v>
      </c>
      <c r="AE716" s="629"/>
      <c r="AF716" s="629"/>
      <c r="AG716" s="94" t="s">
        <v>588</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555</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555</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6"/>
      <c r="C726" s="816" t="s">
        <v>53</v>
      </c>
      <c r="D726" s="842"/>
      <c r="E726" s="842"/>
      <c r="F726" s="843"/>
      <c r="G726" s="576" t="s">
        <v>601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17.2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7.25" customHeight="1" thickBot="1" x14ac:dyDescent="0.2">
      <c r="A731" s="803"/>
      <c r="B731" s="804"/>
      <c r="C731" s="804"/>
      <c r="D731" s="804"/>
      <c r="E731" s="805"/>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17.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7.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2" t="s">
        <v>431</v>
      </c>
      <c r="B737" s="203"/>
      <c r="C737" s="203"/>
      <c r="D737" s="204"/>
      <c r="E737" s="998" t="s">
        <v>606</v>
      </c>
      <c r="F737" s="998"/>
      <c r="G737" s="998"/>
      <c r="H737" s="998"/>
      <c r="I737" s="998"/>
      <c r="J737" s="998"/>
      <c r="K737" s="998"/>
      <c r="L737" s="998"/>
      <c r="M737" s="998"/>
      <c r="N737" s="358" t="s">
        <v>358</v>
      </c>
      <c r="O737" s="358"/>
      <c r="P737" s="358"/>
      <c r="Q737" s="358"/>
      <c r="R737" s="998" t="s">
        <v>606</v>
      </c>
      <c r="S737" s="998"/>
      <c r="T737" s="998"/>
      <c r="U737" s="998"/>
      <c r="V737" s="998"/>
      <c r="W737" s="998"/>
      <c r="X737" s="998"/>
      <c r="Y737" s="998"/>
      <c r="Z737" s="998"/>
      <c r="AA737" s="358" t="s">
        <v>359</v>
      </c>
      <c r="AB737" s="358"/>
      <c r="AC737" s="358"/>
      <c r="AD737" s="358"/>
      <c r="AE737" s="998" t="s">
        <v>606</v>
      </c>
      <c r="AF737" s="998"/>
      <c r="AG737" s="998"/>
      <c r="AH737" s="998"/>
      <c r="AI737" s="998"/>
      <c r="AJ737" s="998"/>
      <c r="AK737" s="998"/>
      <c r="AL737" s="998"/>
      <c r="AM737" s="998"/>
      <c r="AN737" s="358" t="s">
        <v>360</v>
      </c>
      <c r="AO737" s="358"/>
      <c r="AP737" s="358"/>
      <c r="AQ737" s="358"/>
      <c r="AR737" s="999" t="s">
        <v>606</v>
      </c>
      <c r="AS737" s="1000"/>
      <c r="AT737" s="1000"/>
      <c r="AU737" s="1000"/>
      <c r="AV737" s="1000"/>
      <c r="AW737" s="1000"/>
      <c r="AX737" s="1001"/>
      <c r="AY737" s="89"/>
      <c r="AZ737" s="89"/>
    </row>
    <row r="738" spans="1:52" ht="24.75" customHeight="1" x14ac:dyDescent="0.15">
      <c r="A738" s="1002" t="s">
        <v>361</v>
      </c>
      <c r="B738" s="203"/>
      <c r="C738" s="203"/>
      <c r="D738" s="204"/>
      <c r="E738" s="998" t="s">
        <v>606</v>
      </c>
      <c r="F738" s="998"/>
      <c r="G738" s="998"/>
      <c r="H738" s="998"/>
      <c r="I738" s="998"/>
      <c r="J738" s="998"/>
      <c r="K738" s="998"/>
      <c r="L738" s="998"/>
      <c r="M738" s="998"/>
      <c r="N738" s="358" t="s">
        <v>362</v>
      </c>
      <c r="O738" s="358"/>
      <c r="P738" s="358"/>
      <c r="Q738" s="358"/>
      <c r="R738" s="998" t="s">
        <v>591</v>
      </c>
      <c r="S738" s="998"/>
      <c r="T738" s="998"/>
      <c r="U738" s="998"/>
      <c r="V738" s="998"/>
      <c r="W738" s="998"/>
      <c r="X738" s="998"/>
      <c r="Y738" s="998"/>
      <c r="Z738" s="998"/>
      <c r="AA738" s="358" t="s">
        <v>482</v>
      </c>
      <c r="AB738" s="358"/>
      <c r="AC738" s="358"/>
      <c r="AD738" s="358"/>
      <c r="AE738" s="998" t="s">
        <v>607</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t="s">
        <v>550</v>
      </c>
      <c r="F739" s="1010"/>
      <c r="G739" s="1010"/>
      <c r="H739" s="91" t="str">
        <f>IF(E739="", "", "(")</f>
        <v>(</v>
      </c>
      <c r="I739" s="993" t="s">
        <v>484</v>
      </c>
      <c r="J739" s="993"/>
      <c r="K739" s="91" t="str">
        <f>IF(OR(I739="　", I739=""), "", "-")</f>
        <v/>
      </c>
      <c r="L739" s="994">
        <v>16</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592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3"/>
      <c r="B780" s="634"/>
      <c r="C780" s="634"/>
      <c r="D780" s="634"/>
      <c r="E780" s="634"/>
      <c r="F780" s="635"/>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593</v>
      </c>
      <c r="H781" s="673"/>
      <c r="I781" s="673"/>
      <c r="J781" s="673"/>
      <c r="K781" s="674"/>
      <c r="L781" s="666" t="s">
        <v>594</v>
      </c>
      <c r="M781" s="840"/>
      <c r="N781" s="840"/>
      <c r="O781" s="840"/>
      <c r="P781" s="840"/>
      <c r="Q781" s="840"/>
      <c r="R781" s="840"/>
      <c r="S781" s="840"/>
      <c r="T781" s="840"/>
      <c r="U781" s="840"/>
      <c r="V781" s="840"/>
      <c r="W781" s="840"/>
      <c r="X781" s="841"/>
      <c r="Y781" s="387">
        <v>6</v>
      </c>
      <c r="Z781" s="388"/>
      <c r="AA781" s="388"/>
      <c r="AB781" s="809"/>
      <c r="AC781" s="672"/>
      <c r="AD781" s="836"/>
      <c r="AE781" s="836"/>
      <c r="AF781" s="836"/>
      <c r="AG781" s="837"/>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3"/>
      <c r="B793" s="634"/>
      <c r="C793" s="634"/>
      <c r="D793" s="634"/>
      <c r="E793" s="634"/>
      <c r="F793" s="635"/>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836"/>
      <c r="I794" s="836"/>
      <c r="J794" s="836"/>
      <c r="K794" s="837"/>
      <c r="L794" s="666"/>
      <c r="M794" s="667"/>
      <c r="N794" s="667"/>
      <c r="O794" s="667"/>
      <c r="P794" s="667"/>
      <c r="Q794" s="667"/>
      <c r="R794" s="667"/>
      <c r="S794" s="667"/>
      <c r="T794" s="667"/>
      <c r="U794" s="667"/>
      <c r="V794" s="667"/>
      <c r="W794" s="667"/>
      <c r="X794" s="668"/>
      <c r="Y794" s="387"/>
      <c r="Z794" s="388"/>
      <c r="AA794" s="388"/>
      <c r="AB794" s="809"/>
      <c r="AC794" s="672"/>
      <c r="AD794" s="836"/>
      <c r="AE794" s="836"/>
      <c r="AF794" s="836"/>
      <c r="AG794" s="837"/>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3"/>
      <c r="B806" s="634"/>
      <c r="C806" s="634"/>
      <c r="D806" s="634"/>
      <c r="E806" s="634"/>
      <c r="F806" s="635"/>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836"/>
      <c r="I807" s="836"/>
      <c r="J807" s="836"/>
      <c r="K807" s="837"/>
      <c r="L807" s="666"/>
      <c r="M807" s="667"/>
      <c r="N807" s="667"/>
      <c r="O807" s="667"/>
      <c r="P807" s="667"/>
      <c r="Q807" s="667"/>
      <c r="R807" s="667"/>
      <c r="S807" s="667"/>
      <c r="T807" s="667"/>
      <c r="U807" s="667"/>
      <c r="V807" s="667"/>
      <c r="W807" s="667"/>
      <c r="X807" s="668"/>
      <c r="Y807" s="387"/>
      <c r="Z807" s="388"/>
      <c r="AA807" s="388"/>
      <c r="AB807" s="809"/>
      <c r="AC807" s="672"/>
      <c r="AD807" s="836"/>
      <c r="AE807" s="836"/>
      <c r="AF807" s="836"/>
      <c r="AG807" s="837"/>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3"/>
      <c r="B819" s="634"/>
      <c r="C819" s="634"/>
      <c r="D819" s="634"/>
      <c r="E819" s="634"/>
      <c r="F819" s="635"/>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836"/>
      <c r="I820" s="836"/>
      <c r="J820" s="836"/>
      <c r="K820" s="837"/>
      <c r="L820" s="666"/>
      <c r="M820" s="667"/>
      <c r="N820" s="667"/>
      <c r="O820" s="667"/>
      <c r="P820" s="667"/>
      <c r="Q820" s="667"/>
      <c r="R820" s="667"/>
      <c r="S820" s="667"/>
      <c r="T820" s="667"/>
      <c r="U820" s="667"/>
      <c r="V820" s="667"/>
      <c r="W820" s="667"/>
      <c r="X820" s="668"/>
      <c r="Y820" s="387"/>
      <c r="Z820" s="388"/>
      <c r="AA820" s="388"/>
      <c r="AB820" s="809"/>
      <c r="AC820" s="672"/>
      <c r="AD820" s="836"/>
      <c r="AE820" s="836"/>
      <c r="AF820" s="836"/>
      <c r="AG820" s="837"/>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604</v>
      </c>
      <c r="D837" s="340"/>
      <c r="E837" s="340"/>
      <c r="F837" s="340"/>
      <c r="G837" s="340"/>
      <c r="H837" s="340"/>
      <c r="I837" s="340"/>
      <c r="J837" s="908" t="s">
        <v>466</v>
      </c>
      <c r="K837" s="909"/>
      <c r="L837" s="909"/>
      <c r="M837" s="909"/>
      <c r="N837" s="909"/>
      <c r="O837" s="910"/>
      <c r="P837" s="343" t="s">
        <v>595</v>
      </c>
      <c r="Q837" s="343"/>
      <c r="R837" s="343"/>
      <c r="S837" s="343"/>
      <c r="T837" s="343"/>
      <c r="U837" s="343"/>
      <c r="V837" s="343"/>
      <c r="W837" s="343"/>
      <c r="X837" s="343"/>
      <c r="Y837" s="344">
        <v>6</v>
      </c>
      <c r="Z837" s="345"/>
      <c r="AA837" s="345"/>
      <c r="AB837" s="346"/>
      <c r="AC837" s="356" t="s">
        <v>596</v>
      </c>
      <c r="AD837" s="364"/>
      <c r="AE837" s="364"/>
      <c r="AF837" s="364"/>
      <c r="AG837" s="364"/>
      <c r="AH837" s="365" t="s">
        <v>563</v>
      </c>
      <c r="AI837" s="366"/>
      <c r="AJ837" s="366"/>
      <c r="AK837" s="366"/>
      <c r="AL837" s="350" t="s">
        <v>563</v>
      </c>
      <c r="AM837" s="351"/>
      <c r="AN837" s="351"/>
      <c r="AO837" s="352"/>
      <c r="AP837" s="353" t="s">
        <v>563</v>
      </c>
      <c r="AQ837" s="353"/>
      <c r="AR837" s="353"/>
      <c r="AS837" s="353"/>
      <c r="AT837" s="353"/>
      <c r="AU837" s="353"/>
      <c r="AV837" s="353"/>
      <c r="AW837" s="353"/>
      <c r="AX837" s="353"/>
    </row>
    <row r="838" spans="1:50" ht="53.25" customHeight="1" x14ac:dyDescent="0.15">
      <c r="A838" s="372">
        <v>2</v>
      </c>
      <c r="B838" s="372">
        <v>1</v>
      </c>
      <c r="C838" s="354" t="s">
        <v>598</v>
      </c>
      <c r="D838" s="340"/>
      <c r="E838" s="340"/>
      <c r="F838" s="340"/>
      <c r="G838" s="340"/>
      <c r="H838" s="340"/>
      <c r="I838" s="340"/>
      <c r="J838" s="341">
        <v>9260005009903</v>
      </c>
      <c r="K838" s="342"/>
      <c r="L838" s="342"/>
      <c r="M838" s="342"/>
      <c r="N838" s="342"/>
      <c r="O838" s="342"/>
      <c r="P838" s="343" t="s">
        <v>595</v>
      </c>
      <c r="Q838" s="343"/>
      <c r="R838" s="343"/>
      <c r="S838" s="343"/>
      <c r="T838" s="343"/>
      <c r="U838" s="343"/>
      <c r="V838" s="343"/>
      <c r="W838" s="343"/>
      <c r="X838" s="343"/>
      <c r="Y838" s="344">
        <v>6</v>
      </c>
      <c r="Z838" s="345"/>
      <c r="AA838" s="345"/>
      <c r="AB838" s="346"/>
      <c r="AC838" s="356" t="s">
        <v>596</v>
      </c>
      <c r="AD838" s="364"/>
      <c r="AE838" s="364"/>
      <c r="AF838" s="364"/>
      <c r="AG838" s="364"/>
      <c r="AH838" s="365" t="s">
        <v>563</v>
      </c>
      <c r="AI838" s="366"/>
      <c r="AJ838" s="366"/>
      <c r="AK838" s="366"/>
      <c r="AL838" s="350" t="s">
        <v>563</v>
      </c>
      <c r="AM838" s="351"/>
      <c r="AN838" s="351"/>
      <c r="AO838" s="352"/>
      <c r="AP838" s="353" t="s">
        <v>563</v>
      </c>
      <c r="AQ838" s="353"/>
      <c r="AR838" s="353"/>
      <c r="AS838" s="353"/>
      <c r="AT838" s="353"/>
      <c r="AU838" s="353"/>
      <c r="AV838" s="353"/>
      <c r="AW838" s="353"/>
      <c r="AX838" s="353"/>
    </row>
    <row r="839" spans="1:50" ht="53.25" customHeight="1" x14ac:dyDescent="0.15">
      <c r="A839" s="372">
        <v>3</v>
      </c>
      <c r="B839" s="372">
        <v>1</v>
      </c>
      <c r="C839" s="354" t="s">
        <v>599</v>
      </c>
      <c r="D839" s="340"/>
      <c r="E839" s="340"/>
      <c r="F839" s="340"/>
      <c r="G839" s="340"/>
      <c r="H839" s="340"/>
      <c r="I839" s="340"/>
      <c r="J839" s="341">
        <v>5120005017106</v>
      </c>
      <c r="K839" s="342"/>
      <c r="L839" s="342"/>
      <c r="M839" s="342"/>
      <c r="N839" s="342"/>
      <c r="O839" s="342"/>
      <c r="P839" s="343" t="s">
        <v>595</v>
      </c>
      <c r="Q839" s="343"/>
      <c r="R839" s="343"/>
      <c r="S839" s="343"/>
      <c r="T839" s="343"/>
      <c r="U839" s="343"/>
      <c r="V839" s="343"/>
      <c r="W839" s="343"/>
      <c r="X839" s="343"/>
      <c r="Y839" s="344">
        <v>6</v>
      </c>
      <c r="Z839" s="345"/>
      <c r="AA839" s="345"/>
      <c r="AB839" s="346"/>
      <c r="AC839" s="356" t="s">
        <v>596</v>
      </c>
      <c r="AD839" s="364"/>
      <c r="AE839" s="364"/>
      <c r="AF839" s="364"/>
      <c r="AG839" s="364"/>
      <c r="AH839" s="365" t="s">
        <v>563</v>
      </c>
      <c r="AI839" s="366"/>
      <c r="AJ839" s="366"/>
      <c r="AK839" s="366"/>
      <c r="AL839" s="350" t="s">
        <v>563</v>
      </c>
      <c r="AM839" s="351"/>
      <c r="AN839" s="351"/>
      <c r="AO839" s="352"/>
      <c r="AP839" s="353" t="s">
        <v>563</v>
      </c>
      <c r="AQ839" s="353"/>
      <c r="AR839" s="353"/>
      <c r="AS839" s="353"/>
      <c r="AT839" s="353"/>
      <c r="AU839" s="353"/>
      <c r="AV839" s="353"/>
      <c r="AW839" s="353"/>
      <c r="AX839" s="353"/>
    </row>
    <row r="840" spans="1:50" ht="53.25" customHeight="1" x14ac:dyDescent="0.15">
      <c r="A840" s="372">
        <v>4</v>
      </c>
      <c r="B840" s="372">
        <v>1</v>
      </c>
      <c r="C840" s="354" t="s">
        <v>597</v>
      </c>
      <c r="D840" s="340"/>
      <c r="E840" s="340"/>
      <c r="F840" s="340"/>
      <c r="G840" s="340"/>
      <c r="H840" s="340"/>
      <c r="I840" s="340"/>
      <c r="J840" s="341">
        <v>5240005002632</v>
      </c>
      <c r="K840" s="342"/>
      <c r="L840" s="342"/>
      <c r="M840" s="342"/>
      <c r="N840" s="342"/>
      <c r="O840" s="342"/>
      <c r="P840" s="343" t="s">
        <v>595</v>
      </c>
      <c r="Q840" s="343"/>
      <c r="R840" s="343"/>
      <c r="S840" s="343"/>
      <c r="T840" s="343"/>
      <c r="U840" s="343"/>
      <c r="V840" s="343"/>
      <c r="W840" s="343"/>
      <c r="X840" s="343"/>
      <c r="Y840" s="344">
        <v>6</v>
      </c>
      <c r="Z840" s="345"/>
      <c r="AA840" s="345"/>
      <c r="AB840" s="346"/>
      <c r="AC840" s="356" t="s">
        <v>596</v>
      </c>
      <c r="AD840" s="356"/>
      <c r="AE840" s="356"/>
      <c r="AF840" s="356"/>
      <c r="AG840" s="356"/>
      <c r="AH840" s="365" t="s">
        <v>563</v>
      </c>
      <c r="AI840" s="366"/>
      <c r="AJ840" s="366"/>
      <c r="AK840" s="366"/>
      <c r="AL840" s="350" t="s">
        <v>563</v>
      </c>
      <c r="AM840" s="351"/>
      <c r="AN840" s="351"/>
      <c r="AO840" s="352"/>
      <c r="AP840" s="353" t="s">
        <v>563</v>
      </c>
      <c r="AQ840" s="353"/>
      <c r="AR840" s="353"/>
      <c r="AS840" s="353"/>
      <c r="AT840" s="353"/>
      <c r="AU840" s="353"/>
      <c r="AV840" s="353"/>
      <c r="AW840" s="353"/>
      <c r="AX840" s="353"/>
    </row>
    <row r="841" spans="1:50" ht="53.25" customHeight="1" x14ac:dyDescent="0.15">
      <c r="A841" s="372">
        <v>5</v>
      </c>
      <c r="B841" s="372">
        <v>1</v>
      </c>
      <c r="C841" s="373" t="s">
        <v>605</v>
      </c>
      <c r="D841" s="374"/>
      <c r="E841" s="374"/>
      <c r="F841" s="374"/>
      <c r="G841" s="374"/>
      <c r="H841" s="374"/>
      <c r="I841" s="375"/>
      <c r="J841" s="908" t="s">
        <v>602</v>
      </c>
      <c r="K841" s="909"/>
      <c r="L841" s="909"/>
      <c r="M841" s="909"/>
      <c r="N841" s="909"/>
      <c r="O841" s="910"/>
      <c r="P841" s="914" t="s">
        <v>595</v>
      </c>
      <c r="Q841" s="915"/>
      <c r="R841" s="915"/>
      <c r="S841" s="915"/>
      <c r="T841" s="915"/>
      <c r="U841" s="915"/>
      <c r="V841" s="915"/>
      <c r="W841" s="915"/>
      <c r="X841" s="916"/>
      <c r="Y841" s="344">
        <v>6</v>
      </c>
      <c r="Z841" s="345"/>
      <c r="AA841" s="345"/>
      <c r="AB841" s="346"/>
      <c r="AC841" s="356" t="s">
        <v>596</v>
      </c>
      <c r="AD841" s="356"/>
      <c r="AE841" s="356"/>
      <c r="AF841" s="356"/>
      <c r="AG841" s="356"/>
      <c r="AH841" s="365" t="s">
        <v>563</v>
      </c>
      <c r="AI841" s="366"/>
      <c r="AJ841" s="366"/>
      <c r="AK841" s="366"/>
      <c r="AL841" s="350" t="s">
        <v>563</v>
      </c>
      <c r="AM841" s="351"/>
      <c r="AN841" s="351"/>
      <c r="AO841" s="352"/>
      <c r="AP841" s="353" t="s">
        <v>563</v>
      </c>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45" priority="14065">
      <formula>IF(RIGHT(TEXT(P14,"0.#"),1)=".",FALSE,TRUE)</formula>
    </cfRule>
    <cfRule type="expression" dxfId="2844" priority="14066">
      <formula>IF(RIGHT(TEXT(P14,"0.#"),1)=".",TRUE,FALSE)</formula>
    </cfRule>
  </conditionalFormatting>
  <conditionalFormatting sqref="AE32">
    <cfRule type="expression" dxfId="2843" priority="14055">
      <formula>IF(RIGHT(TEXT(AE32,"0.#"),1)=".",FALSE,TRUE)</formula>
    </cfRule>
    <cfRule type="expression" dxfId="2842" priority="14056">
      <formula>IF(RIGHT(TEXT(AE32,"0.#"),1)=".",TRUE,FALSE)</formula>
    </cfRule>
  </conditionalFormatting>
  <conditionalFormatting sqref="P18:AX18">
    <cfRule type="expression" dxfId="2841" priority="13941">
      <formula>IF(RIGHT(TEXT(P18,"0.#"),1)=".",FALSE,TRUE)</formula>
    </cfRule>
    <cfRule type="expression" dxfId="2840" priority="13942">
      <formula>IF(RIGHT(TEXT(P18,"0.#"),1)=".",TRUE,FALSE)</formula>
    </cfRule>
  </conditionalFormatting>
  <conditionalFormatting sqref="Y782">
    <cfRule type="expression" dxfId="2839" priority="13937">
      <formula>IF(RIGHT(TEXT(Y782,"0.#"),1)=".",FALSE,TRUE)</formula>
    </cfRule>
    <cfRule type="expression" dxfId="2838" priority="13938">
      <formula>IF(RIGHT(TEXT(Y782,"0.#"),1)=".",TRUE,FALSE)</formula>
    </cfRule>
  </conditionalFormatting>
  <conditionalFormatting sqref="Y791">
    <cfRule type="expression" dxfId="2837" priority="13933">
      <formula>IF(RIGHT(TEXT(Y791,"0.#"),1)=".",FALSE,TRUE)</formula>
    </cfRule>
    <cfRule type="expression" dxfId="2836" priority="13934">
      <formula>IF(RIGHT(TEXT(Y791,"0.#"),1)=".",TRUE,FALSE)</formula>
    </cfRule>
  </conditionalFormatting>
  <conditionalFormatting sqref="Y822:Y829 Y820 Y809:Y816 Y807 Y796:Y803 Y794">
    <cfRule type="expression" dxfId="2835" priority="13715">
      <formula>IF(RIGHT(TEXT(Y794,"0.#"),1)=".",FALSE,TRUE)</formula>
    </cfRule>
    <cfRule type="expression" dxfId="2834" priority="13716">
      <formula>IF(RIGHT(TEXT(Y794,"0.#"),1)=".",TRUE,FALSE)</formula>
    </cfRule>
  </conditionalFormatting>
  <conditionalFormatting sqref="P15:V17 P13:AX13 AR15:AX15">
    <cfRule type="expression" dxfId="2833" priority="13763">
      <formula>IF(RIGHT(TEXT(P13,"0.#"),1)=".",FALSE,TRUE)</formula>
    </cfRule>
    <cfRule type="expression" dxfId="2832" priority="13764">
      <formula>IF(RIGHT(TEXT(P13,"0.#"),1)=".",TRUE,FALSE)</formula>
    </cfRule>
  </conditionalFormatting>
  <conditionalFormatting sqref="P19:AJ19">
    <cfRule type="expression" dxfId="2831" priority="13761">
      <formula>IF(RIGHT(TEXT(P19,"0.#"),1)=".",FALSE,TRUE)</formula>
    </cfRule>
    <cfRule type="expression" dxfId="2830" priority="13762">
      <formula>IF(RIGHT(TEXT(P19,"0.#"),1)=".",TRUE,FALSE)</formula>
    </cfRule>
  </conditionalFormatting>
  <conditionalFormatting sqref="AE101 AQ101">
    <cfRule type="expression" dxfId="2829" priority="13753">
      <formula>IF(RIGHT(TEXT(AE101,"0.#"),1)=".",FALSE,TRUE)</formula>
    </cfRule>
    <cfRule type="expression" dxfId="2828" priority="13754">
      <formula>IF(RIGHT(TEXT(AE101,"0.#"),1)=".",TRUE,FALSE)</formula>
    </cfRule>
  </conditionalFormatting>
  <conditionalFormatting sqref="Y783:Y790">
    <cfRule type="expression" dxfId="2827" priority="13739">
      <formula>IF(RIGHT(TEXT(Y783,"0.#"),1)=".",FALSE,TRUE)</formula>
    </cfRule>
    <cfRule type="expression" dxfId="2826" priority="13740">
      <formula>IF(RIGHT(TEXT(Y783,"0.#"),1)=".",TRUE,FALSE)</formula>
    </cfRule>
  </conditionalFormatting>
  <conditionalFormatting sqref="AU782">
    <cfRule type="expression" dxfId="2825" priority="13737">
      <formula>IF(RIGHT(TEXT(AU782,"0.#"),1)=".",FALSE,TRUE)</formula>
    </cfRule>
    <cfRule type="expression" dxfId="2824" priority="13738">
      <formula>IF(RIGHT(TEXT(AU782,"0.#"),1)=".",TRUE,FALSE)</formula>
    </cfRule>
  </conditionalFormatting>
  <conditionalFormatting sqref="AU791">
    <cfRule type="expression" dxfId="2823" priority="13735">
      <formula>IF(RIGHT(TEXT(AU791,"0.#"),1)=".",FALSE,TRUE)</formula>
    </cfRule>
    <cfRule type="expression" dxfId="2822" priority="13736">
      <formula>IF(RIGHT(TEXT(AU791,"0.#"),1)=".",TRUE,FALSE)</formula>
    </cfRule>
  </conditionalFormatting>
  <conditionalFormatting sqref="AU783:AU790 AU781">
    <cfRule type="expression" dxfId="2821" priority="13733">
      <formula>IF(RIGHT(TEXT(AU781,"0.#"),1)=".",FALSE,TRUE)</formula>
    </cfRule>
    <cfRule type="expression" dxfId="2820" priority="13734">
      <formula>IF(RIGHT(TEXT(AU781,"0.#"),1)=".",TRUE,FALSE)</formula>
    </cfRule>
  </conditionalFormatting>
  <conditionalFormatting sqref="Y821 Y808 Y795">
    <cfRule type="expression" dxfId="2819" priority="13719">
      <formula>IF(RIGHT(TEXT(Y795,"0.#"),1)=".",FALSE,TRUE)</formula>
    </cfRule>
    <cfRule type="expression" dxfId="2818" priority="13720">
      <formula>IF(RIGHT(TEXT(Y795,"0.#"),1)=".",TRUE,FALSE)</formula>
    </cfRule>
  </conditionalFormatting>
  <conditionalFormatting sqref="Y830 Y817 Y804">
    <cfRule type="expression" dxfId="2817" priority="13717">
      <formula>IF(RIGHT(TEXT(Y804,"0.#"),1)=".",FALSE,TRUE)</formula>
    </cfRule>
    <cfRule type="expression" dxfId="2816" priority="13718">
      <formula>IF(RIGHT(TEXT(Y804,"0.#"),1)=".",TRUE,FALSE)</formula>
    </cfRule>
  </conditionalFormatting>
  <conditionalFormatting sqref="AU821 AU808 AU795">
    <cfRule type="expression" dxfId="2815" priority="13713">
      <formula>IF(RIGHT(TEXT(AU795,"0.#"),1)=".",FALSE,TRUE)</formula>
    </cfRule>
    <cfRule type="expression" dxfId="2814" priority="13714">
      <formula>IF(RIGHT(TEXT(AU795,"0.#"),1)=".",TRUE,FALSE)</formula>
    </cfRule>
  </conditionalFormatting>
  <conditionalFormatting sqref="AU830 AU817 AU804">
    <cfRule type="expression" dxfId="2813" priority="13711">
      <formula>IF(RIGHT(TEXT(AU804,"0.#"),1)=".",FALSE,TRUE)</formula>
    </cfRule>
    <cfRule type="expression" dxfId="2812" priority="13712">
      <formula>IF(RIGHT(TEXT(AU804,"0.#"),1)=".",TRUE,FALSE)</formula>
    </cfRule>
  </conditionalFormatting>
  <conditionalFormatting sqref="AU822:AU829 AU820 AU809:AU816 AU807 AU796:AU803 AU794">
    <cfRule type="expression" dxfId="2811" priority="13709">
      <formula>IF(RIGHT(TEXT(AU794,"0.#"),1)=".",FALSE,TRUE)</formula>
    </cfRule>
    <cfRule type="expression" dxfId="2810" priority="13710">
      <formula>IF(RIGHT(TEXT(AU794,"0.#"),1)=".",TRUE,FALSE)</formula>
    </cfRule>
  </conditionalFormatting>
  <conditionalFormatting sqref="AM87">
    <cfRule type="expression" dxfId="2809" priority="13363">
      <formula>IF(RIGHT(TEXT(AM87,"0.#"),1)=".",FALSE,TRUE)</formula>
    </cfRule>
    <cfRule type="expression" dxfId="2808" priority="13364">
      <formula>IF(RIGHT(TEXT(AM87,"0.#"),1)=".",TRUE,FALSE)</formula>
    </cfRule>
  </conditionalFormatting>
  <conditionalFormatting sqref="AE55">
    <cfRule type="expression" dxfId="2807" priority="13431">
      <formula>IF(RIGHT(TEXT(AE55,"0.#"),1)=".",FALSE,TRUE)</formula>
    </cfRule>
    <cfRule type="expression" dxfId="2806" priority="13432">
      <formula>IF(RIGHT(TEXT(AE55,"0.#"),1)=".",TRUE,FALSE)</formula>
    </cfRule>
  </conditionalFormatting>
  <conditionalFormatting sqref="AI55">
    <cfRule type="expression" dxfId="2805" priority="13429">
      <formula>IF(RIGHT(TEXT(AI55,"0.#"),1)=".",FALSE,TRUE)</formula>
    </cfRule>
    <cfRule type="expression" dxfId="2804" priority="13430">
      <formula>IF(RIGHT(TEXT(AI55,"0.#"),1)=".",TRUE,FALSE)</formula>
    </cfRule>
  </conditionalFormatting>
  <conditionalFormatting sqref="AM34">
    <cfRule type="expression" dxfId="2803" priority="13509">
      <formula>IF(RIGHT(TEXT(AM34,"0.#"),1)=".",FALSE,TRUE)</formula>
    </cfRule>
    <cfRule type="expression" dxfId="2802" priority="13510">
      <formula>IF(RIGHT(TEXT(AM34,"0.#"),1)=".",TRUE,FALSE)</formula>
    </cfRule>
  </conditionalFormatting>
  <conditionalFormatting sqref="AE33">
    <cfRule type="expression" dxfId="2801" priority="13523">
      <formula>IF(RIGHT(TEXT(AE33,"0.#"),1)=".",FALSE,TRUE)</formula>
    </cfRule>
    <cfRule type="expression" dxfId="2800" priority="13524">
      <formula>IF(RIGHT(TEXT(AE33,"0.#"),1)=".",TRUE,FALSE)</formula>
    </cfRule>
  </conditionalFormatting>
  <conditionalFormatting sqref="AE34">
    <cfRule type="expression" dxfId="2799" priority="13521">
      <formula>IF(RIGHT(TEXT(AE34,"0.#"),1)=".",FALSE,TRUE)</formula>
    </cfRule>
    <cfRule type="expression" dxfId="2798" priority="13522">
      <formula>IF(RIGHT(TEXT(AE34,"0.#"),1)=".",TRUE,FALSE)</formula>
    </cfRule>
  </conditionalFormatting>
  <conditionalFormatting sqref="AI34">
    <cfRule type="expression" dxfId="2797" priority="13519">
      <formula>IF(RIGHT(TEXT(AI34,"0.#"),1)=".",FALSE,TRUE)</formula>
    </cfRule>
    <cfRule type="expression" dxfId="2796" priority="13520">
      <formula>IF(RIGHT(TEXT(AI34,"0.#"),1)=".",TRUE,FALSE)</formula>
    </cfRule>
  </conditionalFormatting>
  <conditionalFormatting sqref="AI33">
    <cfRule type="expression" dxfId="2795" priority="13517">
      <formula>IF(RIGHT(TEXT(AI33,"0.#"),1)=".",FALSE,TRUE)</formula>
    </cfRule>
    <cfRule type="expression" dxfId="2794" priority="13518">
      <formula>IF(RIGHT(TEXT(AI33,"0.#"),1)=".",TRUE,FALSE)</formula>
    </cfRule>
  </conditionalFormatting>
  <conditionalFormatting sqref="AI32">
    <cfRule type="expression" dxfId="2793" priority="13515">
      <formula>IF(RIGHT(TEXT(AI32,"0.#"),1)=".",FALSE,TRUE)</formula>
    </cfRule>
    <cfRule type="expression" dxfId="2792" priority="13516">
      <formula>IF(RIGHT(TEXT(AI32,"0.#"),1)=".",TRUE,FALSE)</formula>
    </cfRule>
  </conditionalFormatting>
  <conditionalFormatting sqref="AM32">
    <cfRule type="expression" dxfId="2791" priority="13513">
      <formula>IF(RIGHT(TEXT(AM32,"0.#"),1)=".",FALSE,TRUE)</formula>
    </cfRule>
    <cfRule type="expression" dxfId="2790" priority="13514">
      <formula>IF(RIGHT(TEXT(AM32,"0.#"),1)=".",TRUE,FALSE)</formula>
    </cfRule>
  </conditionalFormatting>
  <conditionalFormatting sqref="AM33">
    <cfRule type="expression" dxfId="2789" priority="13511">
      <formula>IF(RIGHT(TEXT(AM33,"0.#"),1)=".",FALSE,TRUE)</formula>
    </cfRule>
    <cfRule type="expression" dxfId="2788" priority="13512">
      <formula>IF(RIGHT(TEXT(AM33,"0.#"),1)=".",TRUE,FALSE)</formula>
    </cfRule>
  </conditionalFormatting>
  <conditionalFormatting sqref="AQ32:AQ34">
    <cfRule type="expression" dxfId="2787" priority="13503">
      <formula>IF(RIGHT(TEXT(AQ32,"0.#"),1)=".",FALSE,TRUE)</formula>
    </cfRule>
    <cfRule type="expression" dxfId="2786" priority="13504">
      <formula>IF(RIGHT(TEXT(AQ32,"0.#"),1)=".",TRUE,FALSE)</formula>
    </cfRule>
  </conditionalFormatting>
  <conditionalFormatting sqref="AU33">
    <cfRule type="expression" dxfId="2785" priority="13501">
      <formula>IF(RIGHT(TEXT(AU33,"0.#"),1)=".",FALSE,TRUE)</formula>
    </cfRule>
    <cfRule type="expression" dxfId="2784" priority="13502">
      <formula>IF(RIGHT(TEXT(AU33,"0.#"),1)=".",TRUE,FALSE)</formula>
    </cfRule>
  </conditionalFormatting>
  <conditionalFormatting sqref="AE53">
    <cfRule type="expression" dxfId="2783" priority="13435">
      <formula>IF(RIGHT(TEXT(AE53,"0.#"),1)=".",FALSE,TRUE)</formula>
    </cfRule>
    <cfRule type="expression" dxfId="2782" priority="13436">
      <formula>IF(RIGHT(TEXT(AE53,"0.#"),1)=".",TRUE,FALSE)</formula>
    </cfRule>
  </conditionalFormatting>
  <conditionalFormatting sqref="AE54">
    <cfRule type="expression" dxfId="2781" priority="13433">
      <formula>IF(RIGHT(TEXT(AE54,"0.#"),1)=".",FALSE,TRUE)</formula>
    </cfRule>
    <cfRule type="expression" dxfId="2780" priority="13434">
      <formula>IF(RIGHT(TEXT(AE54,"0.#"),1)=".",TRUE,FALSE)</formula>
    </cfRule>
  </conditionalFormatting>
  <conditionalFormatting sqref="AI54">
    <cfRule type="expression" dxfId="2779" priority="13427">
      <formula>IF(RIGHT(TEXT(AI54,"0.#"),1)=".",FALSE,TRUE)</formula>
    </cfRule>
    <cfRule type="expression" dxfId="2778" priority="13428">
      <formula>IF(RIGHT(TEXT(AI54,"0.#"),1)=".",TRUE,FALSE)</formula>
    </cfRule>
  </conditionalFormatting>
  <conditionalFormatting sqref="AI53">
    <cfRule type="expression" dxfId="2777" priority="13425">
      <formula>IF(RIGHT(TEXT(AI53,"0.#"),1)=".",FALSE,TRUE)</formula>
    </cfRule>
    <cfRule type="expression" dxfId="2776" priority="13426">
      <formula>IF(RIGHT(TEXT(AI53,"0.#"),1)=".",TRUE,FALSE)</formula>
    </cfRule>
  </conditionalFormatting>
  <conditionalFormatting sqref="AM53">
    <cfRule type="expression" dxfId="2775" priority="13423">
      <formula>IF(RIGHT(TEXT(AM53,"0.#"),1)=".",FALSE,TRUE)</formula>
    </cfRule>
    <cfRule type="expression" dxfId="2774" priority="13424">
      <formula>IF(RIGHT(TEXT(AM53,"0.#"),1)=".",TRUE,FALSE)</formula>
    </cfRule>
  </conditionalFormatting>
  <conditionalFormatting sqref="AM54">
    <cfRule type="expression" dxfId="2773" priority="13421">
      <formula>IF(RIGHT(TEXT(AM54,"0.#"),1)=".",FALSE,TRUE)</formula>
    </cfRule>
    <cfRule type="expression" dxfId="2772" priority="13422">
      <formula>IF(RIGHT(TEXT(AM54,"0.#"),1)=".",TRUE,FALSE)</formula>
    </cfRule>
  </conditionalFormatting>
  <conditionalFormatting sqref="AM55">
    <cfRule type="expression" dxfId="2771" priority="13419">
      <formula>IF(RIGHT(TEXT(AM55,"0.#"),1)=".",FALSE,TRUE)</formula>
    </cfRule>
    <cfRule type="expression" dxfId="2770" priority="13420">
      <formula>IF(RIGHT(TEXT(AM55,"0.#"),1)=".",TRUE,FALSE)</formula>
    </cfRule>
  </conditionalFormatting>
  <conditionalFormatting sqref="AE60">
    <cfRule type="expression" dxfId="2769" priority="13405">
      <formula>IF(RIGHT(TEXT(AE60,"0.#"),1)=".",FALSE,TRUE)</formula>
    </cfRule>
    <cfRule type="expression" dxfId="2768" priority="13406">
      <formula>IF(RIGHT(TEXT(AE60,"0.#"),1)=".",TRUE,FALSE)</formula>
    </cfRule>
  </conditionalFormatting>
  <conditionalFormatting sqref="AE61">
    <cfRule type="expression" dxfId="2767" priority="13403">
      <formula>IF(RIGHT(TEXT(AE61,"0.#"),1)=".",FALSE,TRUE)</formula>
    </cfRule>
    <cfRule type="expression" dxfId="2766" priority="13404">
      <formula>IF(RIGHT(TEXT(AE61,"0.#"),1)=".",TRUE,FALSE)</formula>
    </cfRule>
  </conditionalFormatting>
  <conditionalFormatting sqref="AE62">
    <cfRule type="expression" dxfId="2765" priority="13401">
      <formula>IF(RIGHT(TEXT(AE62,"0.#"),1)=".",FALSE,TRUE)</formula>
    </cfRule>
    <cfRule type="expression" dxfId="2764" priority="13402">
      <formula>IF(RIGHT(TEXT(AE62,"0.#"),1)=".",TRUE,FALSE)</formula>
    </cfRule>
  </conditionalFormatting>
  <conditionalFormatting sqref="AI62">
    <cfRule type="expression" dxfId="2763" priority="13399">
      <formula>IF(RIGHT(TEXT(AI62,"0.#"),1)=".",FALSE,TRUE)</formula>
    </cfRule>
    <cfRule type="expression" dxfId="2762" priority="13400">
      <formula>IF(RIGHT(TEXT(AI62,"0.#"),1)=".",TRUE,FALSE)</formula>
    </cfRule>
  </conditionalFormatting>
  <conditionalFormatting sqref="AI61">
    <cfRule type="expression" dxfId="2761" priority="13397">
      <formula>IF(RIGHT(TEXT(AI61,"0.#"),1)=".",FALSE,TRUE)</formula>
    </cfRule>
    <cfRule type="expression" dxfId="2760" priority="13398">
      <formula>IF(RIGHT(TEXT(AI61,"0.#"),1)=".",TRUE,FALSE)</formula>
    </cfRule>
  </conditionalFormatting>
  <conditionalFormatting sqref="AI60">
    <cfRule type="expression" dxfId="2759" priority="13395">
      <formula>IF(RIGHT(TEXT(AI60,"0.#"),1)=".",FALSE,TRUE)</formula>
    </cfRule>
    <cfRule type="expression" dxfId="2758" priority="13396">
      <formula>IF(RIGHT(TEXT(AI60,"0.#"),1)=".",TRUE,FALSE)</formula>
    </cfRule>
  </conditionalFormatting>
  <conditionalFormatting sqref="AM60">
    <cfRule type="expression" dxfId="2757" priority="13393">
      <formula>IF(RIGHT(TEXT(AM60,"0.#"),1)=".",FALSE,TRUE)</formula>
    </cfRule>
    <cfRule type="expression" dxfId="2756" priority="13394">
      <formula>IF(RIGHT(TEXT(AM60,"0.#"),1)=".",TRUE,FALSE)</formula>
    </cfRule>
  </conditionalFormatting>
  <conditionalFormatting sqref="AM61">
    <cfRule type="expression" dxfId="2755" priority="13391">
      <formula>IF(RIGHT(TEXT(AM61,"0.#"),1)=".",FALSE,TRUE)</formula>
    </cfRule>
    <cfRule type="expression" dxfId="2754" priority="13392">
      <formula>IF(RIGHT(TEXT(AM61,"0.#"),1)=".",TRUE,FALSE)</formula>
    </cfRule>
  </conditionalFormatting>
  <conditionalFormatting sqref="AM62">
    <cfRule type="expression" dxfId="2753" priority="13389">
      <formula>IF(RIGHT(TEXT(AM62,"0.#"),1)=".",FALSE,TRUE)</formula>
    </cfRule>
    <cfRule type="expression" dxfId="2752" priority="13390">
      <formula>IF(RIGHT(TEXT(AM62,"0.#"),1)=".",TRUE,FALSE)</formula>
    </cfRule>
  </conditionalFormatting>
  <conditionalFormatting sqref="AE87">
    <cfRule type="expression" dxfId="2751" priority="13375">
      <formula>IF(RIGHT(TEXT(AE87,"0.#"),1)=".",FALSE,TRUE)</formula>
    </cfRule>
    <cfRule type="expression" dxfId="2750" priority="13376">
      <formula>IF(RIGHT(TEXT(AE87,"0.#"),1)=".",TRUE,FALSE)</formula>
    </cfRule>
  </conditionalFormatting>
  <conditionalFormatting sqref="AE88">
    <cfRule type="expression" dxfId="2749" priority="13373">
      <formula>IF(RIGHT(TEXT(AE88,"0.#"),1)=".",FALSE,TRUE)</formula>
    </cfRule>
    <cfRule type="expression" dxfId="2748" priority="13374">
      <formula>IF(RIGHT(TEXT(AE88,"0.#"),1)=".",TRUE,FALSE)</formula>
    </cfRule>
  </conditionalFormatting>
  <conditionalFormatting sqref="AE89">
    <cfRule type="expression" dxfId="2747" priority="13371">
      <formula>IF(RIGHT(TEXT(AE89,"0.#"),1)=".",FALSE,TRUE)</formula>
    </cfRule>
    <cfRule type="expression" dxfId="2746" priority="13372">
      <formula>IF(RIGHT(TEXT(AE89,"0.#"),1)=".",TRUE,FALSE)</formula>
    </cfRule>
  </conditionalFormatting>
  <conditionalFormatting sqref="AI89">
    <cfRule type="expression" dxfId="2745" priority="13369">
      <formula>IF(RIGHT(TEXT(AI89,"0.#"),1)=".",FALSE,TRUE)</formula>
    </cfRule>
    <cfRule type="expression" dxfId="2744" priority="13370">
      <formula>IF(RIGHT(TEXT(AI89,"0.#"),1)=".",TRUE,FALSE)</formula>
    </cfRule>
  </conditionalFormatting>
  <conditionalFormatting sqref="AI88">
    <cfRule type="expression" dxfId="2743" priority="13367">
      <formula>IF(RIGHT(TEXT(AI88,"0.#"),1)=".",FALSE,TRUE)</formula>
    </cfRule>
    <cfRule type="expression" dxfId="2742" priority="13368">
      <formula>IF(RIGHT(TEXT(AI88,"0.#"),1)=".",TRUE,FALSE)</formula>
    </cfRule>
  </conditionalFormatting>
  <conditionalFormatting sqref="AI87">
    <cfRule type="expression" dxfId="2741" priority="13365">
      <formula>IF(RIGHT(TEXT(AI87,"0.#"),1)=".",FALSE,TRUE)</formula>
    </cfRule>
    <cfRule type="expression" dxfId="2740" priority="13366">
      <formula>IF(RIGHT(TEXT(AI87,"0.#"),1)=".",TRUE,FALSE)</formula>
    </cfRule>
  </conditionalFormatting>
  <conditionalFormatting sqref="AM88">
    <cfRule type="expression" dxfId="2739" priority="13361">
      <formula>IF(RIGHT(TEXT(AM88,"0.#"),1)=".",FALSE,TRUE)</formula>
    </cfRule>
    <cfRule type="expression" dxfId="2738" priority="13362">
      <formula>IF(RIGHT(TEXT(AM88,"0.#"),1)=".",TRUE,FALSE)</formula>
    </cfRule>
  </conditionalFormatting>
  <conditionalFormatting sqref="AM89">
    <cfRule type="expression" dxfId="2737" priority="13359">
      <formula>IF(RIGHT(TEXT(AM89,"0.#"),1)=".",FALSE,TRUE)</formula>
    </cfRule>
    <cfRule type="expression" dxfId="2736" priority="13360">
      <formula>IF(RIGHT(TEXT(AM89,"0.#"),1)=".",TRUE,FALSE)</formula>
    </cfRule>
  </conditionalFormatting>
  <conditionalFormatting sqref="AE92">
    <cfRule type="expression" dxfId="2735" priority="13345">
      <formula>IF(RIGHT(TEXT(AE92,"0.#"),1)=".",FALSE,TRUE)</formula>
    </cfRule>
    <cfRule type="expression" dxfId="2734" priority="13346">
      <formula>IF(RIGHT(TEXT(AE92,"0.#"),1)=".",TRUE,FALSE)</formula>
    </cfRule>
  </conditionalFormatting>
  <conditionalFormatting sqref="AE93">
    <cfRule type="expression" dxfId="2733" priority="13343">
      <formula>IF(RIGHT(TEXT(AE93,"0.#"),1)=".",FALSE,TRUE)</formula>
    </cfRule>
    <cfRule type="expression" dxfId="2732" priority="13344">
      <formula>IF(RIGHT(TEXT(AE93,"0.#"),1)=".",TRUE,FALSE)</formula>
    </cfRule>
  </conditionalFormatting>
  <conditionalFormatting sqref="AE94">
    <cfRule type="expression" dxfId="2731" priority="13341">
      <formula>IF(RIGHT(TEXT(AE94,"0.#"),1)=".",FALSE,TRUE)</formula>
    </cfRule>
    <cfRule type="expression" dxfId="2730" priority="13342">
      <formula>IF(RIGHT(TEXT(AE94,"0.#"),1)=".",TRUE,FALSE)</formula>
    </cfRule>
  </conditionalFormatting>
  <conditionalFormatting sqref="AI94">
    <cfRule type="expression" dxfId="2729" priority="13339">
      <formula>IF(RIGHT(TEXT(AI94,"0.#"),1)=".",FALSE,TRUE)</formula>
    </cfRule>
    <cfRule type="expression" dxfId="2728" priority="13340">
      <formula>IF(RIGHT(TEXT(AI94,"0.#"),1)=".",TRUE,FALSE)</formula>
    </cfRule>
  </conditionalFormatting>
  <conditionalFormatting sqref="AI93">
    <cfRule type="expression" dxfId="2727" priority="13337">
      <formula>IF(RIGHT(TEXT(AI93,"0.#"),1)=".",FALSE,TRUE)</formula>
    </cfRule>
    <cfRule type="expression" dxfId="2726" priority="13338">
      <formula>IF(RIGHT(TEXT(AI93,"0.#"),1)=".",TRUE,FALSE)</formula>
    </cfRule>
  </conditionalFormatting>
  <conditionalFormatting sqref="AI92">
    <cfRule type="expression" dxfId="2725" priority="13335">
      <formula>IF(RIGHT(TEXT(AI92,"0.#"),1)=".",FALSE,TRUE)</formula>
    </cfRule>
    <cfRule type="expression" dxfId="2724" priority="13336">
      <formula>IF(RIGHT(TEXT(AI92,"0.#"),1)=".",TRUE,FALSE)</formula>
    </cfRule>
  </conditionalFormatting>
  <conditionalFormatting sqref="AM92">
    <cfRule type="expression" dxfId="2723" priority="13333">
      <formula>IF(RIGHT(TEXT(AM92,"0.#"),1)=".",FALSE,TRUE)</formula>
    </cfRule>
    <cfRule type="expression" dxfId="2722" priority="13334">
      <formula>IF(RIGHT(TEXT(AM92,"0.#"),1)=".",TRUE,FALSE)</formula>
    </cfRule>
  </conditionalFormatting>
  <conditionalFormatting sqref="AM93">
    <cfRule type="expression" dxfId="2721" priority="13331">
      <formula>IF(RIGHT(TEXT(AM93,"0.#"),1)=".",FALSE,TRUE)</formula>
    </cfRule>
    <cfRule type="expression" dxfId="2720" priority="13332">
      <formula>IF(RIGHT(TEXT(AM93,"0.#"),1)=".",TRUE,FALSE)</formula>
    </cfRule>
  </conditionalFormatting>
  <conditionalFormatting sqref="AM94">
    <cfRule type="expression" dxfId="2719" priority="13329">
      <formula>IF(RIGHT(TEXT(AM94,"0.#"),1)=".",FALSE,TRUE)</formula>
    </cfRule>
    <cfRule type="expression" dxfId="2718" priority="13330">
      <formula>IF(RIGHT(TEXT(AM94,"0.#"),1)=".",TRUE,FALSE)</formula>
    </cfRule>
  </conditionalFormatting>
  <conditionalFormatting sqref="AE97">
    <cfRule type="expression" dxfId="2717" priority="13315">
      <formula>IF(RIGHT(TEXT(AE97,"0.#"),1)=".",FALSE,TRUE)</formula>
    </cfRule>
    <cfRule type="expression" dxfId="2716" priority="13316">
      <formula>IF(RIGHT(TEXT(AE97,"0.#"),1)=".",TRUE,FALSE)</formula>
    </cfRule>
  </conditionalFormatting>
  <conditionalFormatting sqref="AE98">
    <cfRule type="expression" dxfId="2715" priority="13313">
      <formula>IF(RIGHT(TEXT(AE98,"0.#"),1)=".",FALSE,TRUE)</formula>
    </cfRule>
    <cfRule type="expression" dxfId="2714" priority="13314">
      <formula>IF(RIGHT(TEXT(AE98,"0.#"),1)=".",TRUE,FALSE)</formula>
    </cfRule>
  </conditionalFormatting>
  <conditionalFormatting sqref="AE99">
    <cfRule type="expression" dxfId="2713" priority="13311">
      <formula>IF(RIGHT(TEXT(AE99,"0.#"),1)=".",FALSE,TRUE)</formula>
    </cfRule>
    <cfRule type="expression" dxfId="2712" priority="13312">
      <formula>IF(RIGHT(TEXT(AE99,"0.#"),1)=".",TRUE,FALSE)</formula>
    </cfRule>
  </conditionalFormatting>
  <conditionalFormatting sqref="AI99">
    <cfRule type="expression" dxfId="2711" priority="13309">
      <formula>IF(RIGHT(TEXT(AI99,"0.#"),1)=".",FALSE,TRUE)</formula>
    </cfRule>
    <cfRule type="expression" dxfId="2710" priority="13310">
      <formula>IF(RIGHT(TEXT(AI99,"0.#"),1)=".",TRUE,FALSE)</formula>
    </cfRule>
  </conditionalFormatting>
  <conditionalFormatting sqref="AI98">
    <cfRule type="expression" dxfId="2709" priority="13307">
      <formula>IF(RIGHT(TEXT(AI98,"0.#"),1)=".",FALSE,TRUE)</formula>
    </cfRule>
    <cfRule type="expression" dxfId="2708" priority="13308">
      <formula>IF(RIGHT(TEXT(AI98,"0.#"),1)=".",TRUE,FALSE)</formula>
    </cfRule>
  </conditionalFormatting>
  <conditionalFormatting sqref="AI97">
    <cfRule type="expression" dxfId="2707" priority="13305">
      <formula>IF(RIGHT(TEXT(AI97,"0.#"),1)=".",FALSE,TRUE)</formula>
    </cfRule>
    <cfRule type="expression" dxfId="2706" priority="13306">
      <formula>IF(RIGHT(TEXT(AI97,"0.#"),1)=".",TRUE,FALSE)</formula>
    </cfRule>
  </conditionalFormatting>
  <conditionalFormatting sqref="AM97">
    <cfRule type="expression" dxfId="2705" priority="13303">
      <formula>IF(RIGHT(TEXT(AM97,"0.#"),1)=".",FALSE,TRUE)</formula>
    </cfRule>
    <cfRule type="expression" dxfId="2704" priority="13304">
      <formula>IF(RIGHT(TEXT(AM97,"0.#"),1)=".",TRUE,FALSE)</formula>
    </cfRule>
  </conditionalFormatting>
  <conditionalFormatting sqref="AM98">
    <cfRule type="expression" dxfId="2703" priority="13301">
      <formula>IF(RIGHT(TEXT(AM98,"0.#"),1)=".",FALSE,TRUE)</formula>
    </cfRule>
    <cfRule type="expression" dxfId="2702" priority="13302">
      <formula>IF(RIGHT(TEXT(AM98,"0.#"),1)=".",TRUE,FALSE)</formula>
    </cfRule>
  </conditionalFormatting>
  <conditionalFormatting sqref="AM99">
    <cfRule type="expression" dxfId="2701" priority="13299">
      <formula>IF(RIGHT(TEXT(AM99,"0.#"),1)=".",FALSE,TRUE)</formula>
    </cfRule>
    <cfRule type="expression" dxfId="2700" priority="13300">
      <formula>IF(RIGHT(TEXT(AM99,"0.#"),1)=".",TRUE,FALSE)</formula>
    </cfRule>
  </conditionalFormatting>
  <conditionalFormatting sqref="AI101">
    <cfRule type="expression" dxfId="2699" priority="13285">
      <formula>IF(RIGHT(TEXT(AI101,"0.#"),1)=".",FALSE,TRUE)</formula>
    </cfRule>
    <cfRule type="expression" dxfId="2698" priority="13286">
      <formula>IF(RIGHT(TEXT(AI101,"0.#"),1)=".",TRUE,FALSE)</formula>
    </cfRule>
  </conditionalFormatting>
  <conditionalFormatting sqref="AM101">
    <cfRule type="expression" dxfId="2697" priority="13283">
      <formula>IF(RIGHT(TEXT(AM101,"0.#"),1)=".",FALSE,TRUE)</formula>
    </cfRule>
    <cfRule type="expression" dxfId="2696" priority="13284">
      <formula>IF(RIGHT(TEXT(AM101,"0.#"),1)=".",TRUE,FALSE)</formula>
    </cfRule>
  </conditionalFormatting>
  <conditionalFormatting sqref="AE102">
    <cfRule type="expression" dxfId="2695" priority="13281">
      <formula>IF(RIGHT(TEXT(AE102,"0.#"),1)=".",FALSE,TRUE)</formula>
    </cfRule>
    <cfRule type="expression" dxfId="2694" priority="13282">
      <formula>IF(RIGHT(TEXT(AE102,"0.#"),1)=".",TRUE,FALSE)</formula>
    </cfRule>
  </conditionalFormatting>
  <conditionalFormatting sqref="AI102">
    <cfRule type="expression" dxfId="2693" priority="13279">
      <formula>IF(RIGHT(TEXT(AI102,"0.#"),1)=".",FALSE,TRUE)</formula>
    </cfRule>
    <cfRule type="expression" dxfId="2692" priority="13280">
      <formula>IF(RIGHT(TEXT(AI102,"0.#"),1)=".",TRUE,FALSE)</formula>
    </cfRule>
  </conditionalFormatting>
  <conditionalFormatting sqref="AM102">
    <cfRule type="expression" dxfId="2691" priority="13277">
      <formula>IF(RIGHT(TEXT(AM102,"0.#"),1)=".",FALSE,TRUE)</formula>
    </cfRule>
    <cfRule type="expression" dxfId="2690" priority="13278">
      <formula>IF(RIGHT(TEXT(AM102,"0.#"),1)=".",TRUE,FALSE)</formula>
    </cfRule>
  </conditionalFormatting>
  <conditionalFormatting sqref="AQ102">
    <cfRule type="expression" dxfId="2689" priority="13275">
      <formula>IF(RIGHT(TEXT(AQ102,"0.#"),1)=".",FALSE,TRUE)</formula>
    </cfRule>
    <cfRule type="expression" dxfId="2688" priority="13276">
      <formula>IF(RIGHT(TEXT(AQ102,"0.#"),1)=".",TRUE,FALSE)</formula>
    </cfRule>
  </conditionalFormatting>
  <conditionalFormatting sqref="AE104">
    <cfRule type="expression" dxfId="2687" priority="13273">
      <formula>IF(RIGHT(TEXT(AE104,"0.#"),1)=".",FALSE,TRUE)</formula>
    </cfRule>
    <cfRule type="expression" dxfId="2686" priority="13274">
      <formula>IF(RIGHT(TEXT(AE104,"0.#"),1)=".",TRUE,FALSE)</formula>
    </cfRule>
  </conditionalFormatting>
  <conditionalFormatting sqref="AI104">
    <cfRule type="expression" dxfId="2685" priority="13271">
      <formula>IF(RIGHT(TEXT(AI104,"0.#"),1)=".",FALSE,TRUE)</formula>
    </cfRule>
    <cfRule type="expression" dxfId="2684" priority="13272">
      <formula>IF(RIGHT(TEXT(AI104,"0.#"),1)=".",TRUE,FALSE)</formula>
    </cfRule>
  </conditionalFormatting>
  <conditionalFormatting sqref="AM104">
    <cfRule type="expression" dxfId="2683" priority="13269">
      <formula>IF(RIGHT(TEXT(AM104,"0.#"),1)=".",FALSE,TRUE)</formula>
    </cfRule>
    <cfRule type="expression" dxfId="2682" priority="13270">
      <formula>IF(RIGHT(TEXT(AM104,"0.#"),1)=".",TRUE,FALSE)</formula>
    </cfRule>
  </conditionalFormatting>
  <conditionalFormatting sqref="AE105">
    <cfRule type="expression" dxfId="2681" priority="13267">
      <formula>IF(RIGHT(TEXT(AE105,"0.#"),1)=".",FALSE,TRUE)</formula>
    </cfRule>
    <cfRule type="expression" dxfId="2680" priority="13268">
      <formula>IF(RIGHT(TEXT(AE105,"0.#"),1)=".",TRUE,FALSE)</formula>
    </cfRule>
  </conditionalFormatting>
  <conditionalFormatting sqref="AI105">
    <cfRule type="expression" dxfId="2679" priority="13265">
      <formula>IF(RIGHT(TEXT(AI105,"0.#"),1)=".",FALSE,TRUE)</formula>
    </cfRule>
    <cfRule type="expression" dxfId="2678" priority="13266">
      <formula>IF(RIGHT(TEXT(AI105,"0.#"),1)=".",TRUE,FALSE)</formula>
    </cfRule>
  </conditionalFormatting>
  <conditionalFormatting sqref="AM105">
    <cfRule type="expression" dxfId="2677" priority="13263">
      <formula>IF(RIGHT(TEXT(AM105,"0.#"),1)=".",FALSE,TRUE)</formula>
    </cfRule>
    <cfRule type="expression" dxfId="2676" priority="13264">
      <formula>IF(RIGHT(TEXT(AM105,"0.#"),1)=".",TRUE,FALSE)</formula>
    </cfRule>
  </conditionalFormatting>
  <conditionalFormatting sqref="AE107">
    <cfRule type="expression" dxfId="2675" priority="13259">
      <formula>IF(RIGHT(TEXT(AE107,"0.#"),1)=".",FALSE,TRUE)</formula>
    </cfRule>
    <cfRule type="expression" dxfId="2674" priority="13260">
      <formula>IF(RIGHT(TEXT(AE107,"0.#"),1)=".",TRUE,FALSE)</formula>
    </cfRule>
  </conditionalFormatting>
  <conditionalFormatting sqref="AI107">
    <cfRule type="expression" dxfId="2673" priority="13257">
      <formula>IF(RIGHT(TEXT(AI107,"0.#"),1)=".",FALSE,TRUE)</formula>
    </cfRule>
    <cfRule type="expression" dxfId="2672" priority="13258">
      <formula>IF(RIGHT(TEXT(AI107,"0.#"),1)=".",TRUE,FALSE)</formula>
    </cfRule>
  </conditionalFormatting>
  <conditionalFormatting sqref="AM107">
    <cfRule type="expression" dxfId="2671" priority="13255">
      <formula>IF(RIGHT(TEXT(AM107,"0.#"),1)=".",FALSE,TRUE)</formula>
    </cfRule>
    <cfRule type="expression" dxfId="2670" priority="13256">
      <formula>IF(RIGHT(TEXT(AM107,"0.#"),1)=".",TRUE,FALSE)</formula>
    </cfRule>
  </conditionalFormatting>
  <conditionalFormatting sqref="AE108">
    <cfRule type="expression" dxfId="2669" priority="13253">
      <formula>IF(RIGHT(TEXT(AE108,"0.#"),1)=".",FALSE,TRUE)</formula>
    </cfRule>
    <cfRule type="expression" dxfId="2668" priority="13254">
      <formula>IF(RIGHT(TEXT(AE108,"0.#"),1)=".",TRUE,FALSE)</formula>
    </cfRule>
  </conditionalFormatting>
  <conditionalFormatting sqref="AI108">
    <cfRule type="expression" dxfId="2667" priority="13251">
      <formula>IF(RIGHT(TEXT(AI108,"0.#"),1)=".",FALSE,TRUE)</formula>
    </cfRule>
    <cfRule type="expression" dxfId="2666" priority="13252">
      <formula>IF(RIGHT(TEXT(AI108,"0.#"),1)=".",TRUE,FALSE)</formula>
    </cfRule>
  </conditionalFormatting>
  <conditionalFormatting sqref="AM108">
    <cfRule type="expression" dxfId="2665" priority="13249">
      <formula>IF(RIGHT(TEXT(AM108,"0.#"),1)=".",FALSE,TRUE)</formula>
    </cfRule>
    <cfRule type="expression" dxfId="2664" priority="13250">
      <formula>IF(RIGHT(TEXT(AM108,"0.#"),1)=".",TRUE,FALSE)</formula>
    </cfRule>
  </conditionalFormatting>
  <conditionalFormatting sqref="AE110">
    <cfRule type="expression" dxfId="2663" priority="13245">
      <formula>IF(RIGHT(TEXT(AE110,"0.#"),1)=".",FALSE,TRUE)</formula>
    </cfRule>
    <cfRule type="expression" dxfId="2662" priority="13246">
      <formula>IF(RIGHT(TEXT(AE110,"0.#"),1)=".",TRUE,FALSE)</formula>
    </cfRule>
  </conditionalFormatting>
  <conditionalFormatting sqref="AI110">
    <cfRule type="expression" dxfId="2661" priority="13243">
      <formula>IF(RIGHT(TEXT(AI110,"0.#"),1)=".",FALSE,TRUE)</formula>
    </cfRule>
    <cfRule type="expression" dxfId="2660" priority="13244">
      <formula>IF(RIGHT(TEXT(AI110,"0.#"),1)=".",TRUE,FALSE)</formula>
    </cfRule>
  </conditionalFormatting>
  <conditionalFormatting sqref="AM110">
    <cfRule type="expression" dxfId="2659" priority="13241">
      <formula>IF(RIGHT(TEXT(AM110,"0.#"),1)=".",FALSE,TRUE)</formula>
    </cfRule>
    <cfRule type="expression" dxfId="2658" priority="13242">
      <formula>IF(RIGHT(TEXT(AM110,"0.#"),1)=".",TRUE,FALSE)</formula>
    </cfRule>
  </conditionalFormatting>
  <conditionalFormatting sqref="AE111">
    <cfRule type="expression" dxfId="2657" priority="13239">
      <formula>IF(RIGHT(TEXT(AE111,"0.#"),1)=".",FALSE,TRUE)</formula>
    </cfRule>
    <cfRule type="expression" dxfId="2656" priority="13240">
      <formula>IF(RIGHT(TEXT(AE111,"0.#"),1)=".",TRUE,FALSE)</formula>
    </cfRule>
  </conditionalFormatting>
  <conditionalFormatting sqref="AI111">
    <cfRule type="expression" dxfId="2655" priority="13237">
      <formula>IF(RIGHT(TEXT(AI111,"0.#"),1)=".",FALSE,TRUE)</formula>
    </cfRule>
    <cfRule type="expression" dxfId="2654" priority="13238">
      <formula>IF(RIGHT(TEXT(AI111,"0.#"),1)=".",TRUE,FALSE)</formula>
    </cfRule>
  </conditionalFormatting>
  <conditionalFormatting sqref="AM111">
    <cfRule type="expression" dxfId="2653" priority="13235">
      <formula>IF(RIGHT(TEXT(AM111,"0.#"),1)=".",FALSE,TRUE)</formula>
    </cfRule>
    <cfRule type="expression" dxfId="2652" priority="13236">
      <formula>IF(RIGHT(TEXT(AM111,"0.#"),1)=".",TRUE,FALSE)</formula>
    </cfRule>
  </conditionalFormatting>
  <conditionalFormatting sqref="AE113">
    <cfRule type="expression" dxfId="2651" priority="13231">
      <formula>IF(RIGHT(TEXT(AE113,"0.#"),1)=".",FALSE,TRUE)</formula>
    </cfRule>
    <cfRule type="expression" dxfId="2650" priority="13232">
      <formula>IF(RIGHT(TEXT(AE113,"0.#"),1)=".",TRUE,FALSE)</formula>
    </cfRule>
  </conditionalFormatting>
  <conditionalFormatting sqref="AI113">
    <cfRule type="expression" dxfId="2649" priority="13229">
      <formula>IF(RIGHT(TEXT(AI113,"0.#"),1)=".",FALSE,TRUE)</formula>
    </cfRule>
    <cfRule type="expression" dxfId="2648" priority="13230">
      <formula>IF(RIGHT(TEXT(AI113,"0.#"),1)=".",TRUE,FALSE)</formula>
    </cfRule>
  </conditionalFormatting>
  <conditionalFormatting sqref="AM113">
    <cfRule type="expression" dxfId="2647" priority="13227">
      <formula>IF(RIGHT(TEXT(AM113,"0.#"),1)=".",FALSE,TRUE)</formula>
    </cfRule>
    <cfRule type="expression" dxfId="2646" priority="13228">
      <formula>IF(RIGHT(TEXT(AM113,"0.#"),1)=".",TRUE,FALSE)</formula>
    </cfRule>
  </conditionalFormatting>
  <conditionalFormatting sqref="AE114">
    <cfRule type="expression" dxfId="2645" priority="13225">
      <formula>IF(RIGHT(TEXT(AE114,"0.#"),1)=".",FALSE,TRUE)</formula>
    </cfRule>
    <cfRule type="expression" dxfId="2644" priority="13226">
      <formula>IF(RIGHT(TEXT(AE114,"0.#"),1)=".",TRUE,FALSE)</formula>
    </cfRule>
  </conditionalFormatting>
  <conditionalFormatting sqref="AI114">
    <cfRule type="expression" dxfId="2643" priority="13223">
      <formula>IF(RIGHT(TEXT(AI114,"0.#"),1)=".",FALSE,TRUE)</formula>
    </cfRule>
    <cfRule type="expression" dxfId="2642" priority="13224">
      <formula>IF(RIGHT(TEXT(AI114,"0.#"),1)=".",TRUE,FALSE)</formula>
    </cfRule>
  </conditionalFormatting>
  <conditionalFormatting sqref="AM114">
    <cfRule type="expression" dxfId="2641" priority="13221">
      <formula>IF(RIGHT(TEXT(AM114,"0.#"),1)=".",FALSE,TRUE)</formula>
    </cfRule>
    <cfRule type="expression" dxfId="2640" priority="13222">
      <formula>IF(RIGHT(TEXT(AM114,"0.#"),1)=".",TRUE,FALSE)</formula>
    </cfRule>
  </conditionalFormatting>
  <conditionalFormatting sqref="AE116">
    <cfRule type="expression" dxfId="2639" priority="13217">
      <formula>IF(RIGHT(TEXT(AE116,"0.#"),1)=".",FALSE,TRUE)</formula>
    </cfRule>
    <cfRule type="expression" dxfId="2638" priority="13218">
      <formula>IF(RIGHT(TEXT(AE116,"0.#"),1)=".",TRUE,FALSE)</formula>
    </cfRule>
  </conditionalFormatting>
  <conditionalFormatting sqref="AI116">
    <cfRule type="expression" dxfId="2637" priority="13215">
      <formula>IF(RIGHT(TEXT(AI116,"0.#"),1)=".",FALSE,TRUE)</formula>
    </cfRule>
    <cfRule type="expression" dxfId="2636" priority="13216">
      <formula>IF(RIGHT(TEXT(AI116,"0.#"),1)=".",TRUE,FALSE)</formula>
    </cfRule>
  </conditionalFormatting>
  <conditionalFormatting sqref="AM116">
    <cfRule type="expression" dxfId="2635" priority="13213">
      <formula>IF(RIGHT(TEXT(AM116,"0.#"),1)=".",FALSE,TRUE)</formula>
    </cfRule>
    <cfRule type="expression" dxfId="2634" priority="13214">
      <formula>IF(RIGHT(TEXT(AM116,"0.#"),1)=".",TRUE,FALSE)</formula>
    </cfRule>
  </conditionalFormatting>
  <conditionalFormatting sqref="AE117 AM117">
    <cfRule type="expression" dxfId="2633" priority="13211">
      <formula>IF(RIGHT(TEXT(AE117,"0.#"),1)=".",FALSE,TRUE)</formula>
    </cfRule>
    <cfRule type="expression" dxfId="2632" priority="13212">
      <formula>IF(RIGHT(TEXT(AE117,"0.#"),1)=".",TRUE,FALSE)</formula>
    </cfRule>
  </conditionalFormatting>
  <conditionalFormatting sqref="AI117">
    <cfRule type="expression" dxfId="2631" priority="13209">
      <formula>IF(RIGHT(TEXT(AI117,"0.#"),1)=".",FALSE,TRUE)</formula>
    </cfRule>
    <cfRule type="expression" dxfId="2630" priority="13210">
      <formula>IF(RIGHT(TEXT(AI117,"0.#"),1)=".",TRUE,FALSE)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42:AO866">
    <cfRule type="expression" dxfId="2549" priority="6687">
      <formula>IF(AND(AL842&gt;=0, RIGHT(TEXT(AL842,"0.#"),1)&lt;&gt;"."),TRUE,FALSE)</formula>
    </cfRule>
    <cfRule type="expression" dxfId="2548" priority="6688">
      <formula>IF(AND(AL842&gt;=0, RIGHT(TEXT(AL842,"0.#"),1)="."),TRUE,FALSE)</formula>
    </cfRule>
    <cfRule type="expression" dxfId="2547" priority="6689">
      <formula>IF(AND(AL842&lt;0, RIGHT(TEXT(AL842,"0.#"),1)&lt;&gt;"."),TRUE,FALSE)</formula>
    </cfRule>
    <cfRule type="expression" dxfId="2546" priority="6690">
      <formula>IF(AND(AL842&lt;0, RIGHT(TEXT(AL842,"0.#"),1)="."),TRUE,FALSE)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42:Y866">
    <cfRule type="expression" dxfId="2475" priority="3015">
      <formula>IF(RIGHT(TEXT(Y842,"0.#"),1)=".",FALSE,TRUE)</formula>
    </cfRule>
    <cfRule type="expression" dxfId="2474" priority="3016">
      <formula>IF(RIGHT(TEXT(Y842,"0.#"),1)=".",TRUE,FALSE)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2:AO1131">
    <cfRule type="expression" dxfId="2445" priority="2921">
      <formula>IF(AND(AL1102&gt;=0, RIGHT(TEXT(AL1102,"0.#"),1)&lt;&gt;"."),TRUE,FALSE)</formula>
    </cfRule>
    <cfRule type="expression" dxfId="2444" priority="2922">
      <formula>IF(AND(AL1102&gt;=0, RIGHT(TEXT(AL1102,"0.#"),1)="."),TRUE,FALSE)</formula>
    </cfRule>
    <cfRule type="expression" dxfId="2443" priority="2923">
      <formula>IF(AND(AL1102&lt;0, RIGHT(TEXT(AL1102,"0.#"),1)&lt;&gt;"."),TRUE,FALSE)</formula>
    </cfRule>
    <cfRule type="expression" dxfId="2442" priority="2924">
      <formula>IF(AND(AL1102&lt;0, RIGHT(TEXT(AL1102,"0.#"),1)="."),TRUE,FALSE)</formula>
    </cfRule>
  </conditionalFormatting>
  <conditionalFormatting sqref="Y1102:Y1131">
    <cfRule type="expression" dxfId="2441" priority="2919">
      <formula>IF(RIGHT(TEXT(Y1102,"0.#"),1)=".",FALSE,TRUE)</formula>
    </cfRule>
    <cfRule type="expression" dxfId="2440" priority="2920">
      <formula>IF(RIGHT(TEXT(Y1102,"0.#"),1)=".",TRUE,FALSE)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7:AO837">
    <cfRule type="expression" dxfId="2431" priority="2873">
      <formula>IF(AND(AL837&gt;=0, RIGHT(TEXT(AL837,"0.#"),1)&lt;&gt;"."),TRUE,FALSE)</formula>
    </cfRule>
    <cfRule type="expression" dxfId="2430" priority="2874">
      <formula>IF(AND(AL837&gt;=0, RIGHT(TEXT(AL837,"0.#"),1)="."),TRUE,FALSE)</formula>
    </cfRule>
    <cfRule type="expression" dxfId="2429" priority="2875">
      <formula>IF(AND(AL837&lt;0, RIGHT(TEXT(AL837,"0.#"),1)&lt;&gt;"."),TRUE,FALSE)</formula>
    </cfRule>
    <cfRule type="expression" dxfId="2428" priority="2876">
      <formula>IF(AND(AL837&lt;0, RIGHT(TEXT(AL837,"0.#"),1)="."),TRUE,FALSE)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3">
    <cfRule type="expression" dxfId="2087" priority="2355">
      <formula>IF(RIGHT(TEXT(P23,"0.#"),1)=".",FALSE,TRUE)</formula>
    </cfRule>
    <cfRule type="expression" dxfId="2086" priority="2356">
      <formula>IF(RIGHT(TEXT(P23,"0.#"),1)=".",TRUE,FALSE)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4">
    <cfRule type="expression" dxfId="2079" priority="2349">
      <formula>IF(RIGHT(TEXT(AQ104,"0.#"),1)=".",FALSE,TRUE)</formula>
    </cfRule>
    <cfRule type="expression" dxfId="2078" priority="2350">
      <formula>IF(RIGHT(TEXT(AQ104,"0.#"),1)=".",TRUE,FALSE)</formula>
    </cfRule>
  </conditionalFormatting>
  <conditionalFormatting sqref="AQ105">
    <cfRule type="expression" dxfId="2077" priority="2347">
      <formula>IF(RIGHT(TEXT(AQ105,"0.#"),1)=".",FALSE,TRUE)</formula>
    </cfRule>
    <cfRule type="expression" dxfId="2076" priority="2348">
      <formula>IF(RIGHT(TEXT(AQ105,"0.#"),1)=".",TRUE,FALSE)</formula>
    </cfRule>
  </conditionalFormatting>
  <conditionalFormatting sqref="AQ107">
    <cfRule type="expression" dxfId="2075" priority="2345">
      <formula>IF(RIGHT(TEXT(AQ107,"0.#"),1)=".",FALSE,TRUE)</formula>
    </cfRule>
    <cfRule type="expression" dxfId="2074" priority="2346">
      <formula>IF(RIGHT(TEXT(AQ107,"0.#"),1)=".",TRUE,FALSE)</formula>
    </cfRule>
  </conditionalFormatting>
  <conditionalFormatting sqref="AQ108">
    <cfRule type="expression" dxfId="2073" priority="2343">
      <formula>IF(RIGHT(TEXT(AQ108,"0.#"),1)=".",FALSE,TRUE)</formula>
    </cfRule>
    <cfRule type="expression" dxfId="2072" priority="2344">
      <formula>IF(RIGHT(TEXT(AQ108,"0.#"),1)=".",TRUE,FALSE)</formula>
    </cfRule>
  </conditionalFormatting>
  <conditionalFormatting sqref="AQ110">
    <cfRule type="expression" dxfId="2071" priority="2341">
      <formula>IF(RIGHT(TEXT(AQ110,"0.#"),1)=".",FALSE,TRUE)</formula>
    </cfRule>
    <cfRule type="expression" dxfId="2070" priority="2342">
      <formula>IF(RIGHT(TEXT(AQ110,"0.#"),1)=".",TRUE,FALSE)</formula>
    </cfRule>
  </conditionalFormatting>
  <conditionalFormatting sqref="AQ111">
    <cfRule type="expression" dxfId="2069" priority="2339">
      <formula>IF(RIGHT(TEXT(AQ111,"0.#"),1)=".",FALSE,TRUE)</formula>
    </cfRule>
    <cfRule type="expression" dxfId="2068" priority="2340">
      <formula>IF(RIGHT(TEXT(AQ111,"0.#"),1)=".",TRUE,FALSE)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2:AO899">
    <cfRule type="expression" dxfId="2013" priority="2133">
      <formula>IF(AND(AL872&gt;=0, RIGHT(TEXT(AL872,"0.#"),1)&lt;&gt;"."),TRUE,FALSE)</formula>
    </cfRule>
    <cfRule type="expression" dxfId="2012" priority="2134">
      <formula>IF(AND(AL872&gt;=0, RIGHT(TEXT(AL872,"0.#"),1)="."),TRUE,FALSE)</formula>
    </cfRule>
    <cfRule type="expression" dxfId="2011" priority="2135">
      <formula>IF(AND(AL872&lt;0, RIGHT(TEXT(AL872,"0.#"),1)&lt;&gt;"."),TRUE,FALSE)</formula>
    </cfRule>
    <cfRule type="expression" dxfId="2010" priority="2136">
      <formula>IF(AND(AL872&lt;0, RIGHT(TEXT(AL872,"0.#"),1)="."),TRUE,FALSE)</formula>
    </cfRule>
  </conditionalFormatting>
  <conditionalFormatting sqref="AL870:AO871">
    <cfRule type="expression" dxfId="2009" priority="2127">
      <formula>IF(AND(AL870&gt;=0, RIGHT(TEXT(AL870,"0.#"),1)&lt;&gt;"."),TRUE,FALSE)</formula>
    </cfRule>
    <cfRule type="expression" dxfId="2008" priority="2128">
      <formula>IF(AND(AL870&gt;=0, RIGHT(TEXT(AL870,"0.#"),1)="."),TRUE,FALSE)</formula>
    </cfRule>
    <cfRule type="expression" dxfId="2007" priority="2129">
      <formula>IF(AND(AL870&lt;0, RIGHT(TEXT(AL870,"0.#"),1)&lt;&gt;"."),TRUE,FALSE)</formula>
    </cfRule>
    <cfRule type="expression" dxfId="2006" priority="2130">
      <formula>IF(AND(AL870&lt;0, RIGHT(TEXT(AL870,"0.#"),1)="."),TRUE,FALSE)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03:AO904">
    <cfRule type="expression" dxfId="2001" priority="2115">
      <formula>IF(AND(AL903&gt;=0, RIGHT(TEXT(AL903,"0.#"),1)&lt;&gt;"."),TRUE,FALSE)</formula>
    </cfRule>
    <cfRule type="expression" dxfId="2000" priority="2116">
      <formula>IF(AND(AL903&gt;=0, RIGHT(TEXT(AL903,"0.#"),1)="."),TRUE,FALSE)</formula>
    </cfRule>
    <cfRule type="expression" dxfId="1999" priority="2117">
      <formula>IF(AND(AL903&lt;0, RIGHT(TEXT(AL903,"0.#"),1)&lt;&gt;"."),TRUE,FALSE)</formula>
    </cfRule>
    <cfRule type="expression" dxfId="1998" priority="2118">
      <formula>IF(AND(AL903&lt;0, RIGHT(TEXT(AL903,"0.#"),1)="."),TRUE,FALSE)</formula>
    </cfRule>
  </conditionalFormatting>
  <conditionalFormatting sqref="AL938:AO965">
    <cfRule type="expression" dxfId="1997" priority="2109">
      <formula>IF(AND(AL938&gt;=0, RIGHT(TEXT(AL938,"0.#"),1)&lt;&gt;"."),TRUE,FALSE)</formula>
    </cfRule>
    <cfRule type="expression" dxfId="1996" priority="2110">
      <formula>IF(AND(AL938&gt;=0, RIGHT(TEXT(AL938,"0.#"),1)="."),TRUE,FALSE)</formula>
    </cfRule>
    <cfRule type="expression" dxfId="1995" priority="2111">
      <formula>IF(AND(AL938&lt;0, RIGHT(TEXT(AL938,"0.#"),1)&lt;&gt;"."),TRUE,FALSE)</formula>
    </cfRule>
    <cfRule type="expression" dxfId="1994" priority="2112">
      <formula>IF(AND(AL938&lt;0, RIGHT(TEXT(AL938,"0.#"),1)="."),TRUE,FALSE)</formula>
    </cfRule>
  </conditionalFormatting>
  <conditionalFormatting sqref="AL936:AO937">
    <cfRule type="expression" dxfId="1993" priority="2103">
      <formula>IF(AND(AL936&gt;=0, RIGHT(TEXT(AL936,"0.#"),1)&lt;&gt;"."),TRUE,FALSE)</formula>
    </cfRule>
    <cfRule type="expression" dxfId="1992" priority="2104">
      <formula>IF(AND(AL936&gt;=0, RIGHT(TEXT(AL936,"0.#"),1)="."),TRUE,FALSE)</formula>
    </cfRule>
    <cfRule type="expression" dxfId="1991" priority="2105">
      <formula>IF(AND(AL936&lt;0, RIGHT(TEXT(AL936,"0.#"),1)&lt;&gt;"."),TRUE,FALSE)</formula>
    </cfRule>
    <cfRule type="expression" dxfId="1990" priority="2106">
      <formula>IF(AND(AL936&lt;0, RIGHT(TEXT(AL936,"0.#"),1)="."),TRUE,FALSE)</formula>
    </cfRule>
  </conditionalFormatting>
  <conditionalFormatting sqref="AL971:AO998">
    <cfRule type="expression" dxfId="1989" priority="2097">
      <formula>IF(AND(AL971&gt;=0, RIGHT(TEXT(AL971,"0.#"),1)&lt;&gt;"."),TRUE,FALSE)</formula>
    </cfRule>
    <cfRule type="expression" dxfId="1988" priority="2098">
      <formula>IF(AND(AL971&gt;=0, RIGHT(TEXT(AL971,"0.#"),1)="."),TRUE,FALSE)</formula>
    </cfRule>
    <cfRule type="expression" dxfId="1987" priority="2099">
      <formula>IF(AND(AL971&lt;0, RIGHT(TEXT(AL971,"0.#"),1)&lt;&gt;"."),TRUE,FALSE)</formula>
    </cfRule>
    <cfRule type="expression" dxfId="1986" priority="2100">
      <formula>IF(AND(AL971&lt;0, RIGHT(TEXT(AL971,"0.#"),1)="."),TRUE,FALSE)</formula>
    </cfRule>
  </conditionalFormatting>
  <conditionalFormatting sqref="AL969:AO970">
    <cfRule type="expression" dxfId="1985" priority="2091">
      <formula>IF(AND(AL969&gt;=0, RIGHT(TEXT(AL969,"0.#"),1)&lt;&gt;"."),TRUE,FALSE)</formula>
    </cfRule>
    <cfRule type="expression" dxfId="1984" priority="2092">
      <formula>IF(AND(AL969&gt;=0, RIGHT(TEXT(AL969,"0.#"),1)="."),TRUE,FALSE)</formula>
    </cfRule>
    <cfRule type="expression" dxfId="1983" priority="2093">
      <formula>IF(AND(AL969&lt;0, RIGHT(TEXT(AL969,"0.#"),1)&lt;&gt;"."),TRUE,FALSE)</formula>
    </cfRule>
    <cfRule type="expression" dxfId="1982" priority="2094">
      <formula>IF(AND(AL969&lt;0, RIGHT(TEXT(AL969,"0.#"),1)="."),TRUE,FALSE)</formula>
    </cfRule>
  </conditionalFormatting>
  <conditionalFormatting sqref="AL1004:AO1031">
    <cfRule type="expression" dxfId="1981" priority="2085">
      <formula>IF(AND(AL1004&gt;=0, RIGHT(TEXT(AL1004,"0.#"),1)&lt;&gt;"."),TRUE,FALSE)</formula>
    </cfRule>
    <cfRule type="expression" dxfId="1980" priority="2086">
      <formula>IF(AND(AL1004&gt;=0, RIGHT(TEXT(AL1004,"0.#"),1)="."),TRUE,FALSE)</formula>
    </cfRule>
    <cfRule type="expression" dxfId="1979" priority="2087">
      <formula>IF(AND(AL1004&lt;0, RIGHT(TEXT(AL1004,"0.#"),1)&lt;&gt;"."),TRUE,FALSE)</formula>
    </cfRule>
    <cfRule type="expression" dxfId="1978" priority="2088">
      <formula>IF(AND(AL1004&lt;0, RIGHT(TEXT(AL1004,"0.#"),1)="."),TRUE,FALSE)</formula>
    </cfRule>
  </conditionalFormatting>
  <conditionalFormatting sqref="AL1002:AO1003">
    <cfRule type="expression" dxfId="1977" priority="2079">
      <formula>IF(AND(AL1002&gt;=0, RIGHT(TEXT(AL1002,"0.#"),1)&lt;&gt;"."),TRUE,FALSE)</formula>
    </cfRule>
    <cfRule type="expression" dxfId="1976" priority="2080">
      <formula>IF(AND(AL1002&gt;=0, RIGHT(TEXT(AL1002,"0.#"),1)="."),TRUE,FALSE)</formula>
    </cfRule>
    <cfRule type="expression" dxfId="1975" priority="2081">
      <formula>IF(AND(AL1002&lt;0, RIGHT(TEXT(AL1002,"0.#"),1)&lt;&gt;"."),TRUE,FALSE)</formula>
    </cfRule>
    <cfRule type="expression" dxfId="1974" priority="2082">
      <formula>IF(AND(AL1002&lt;0, RIGHT(TEXT(AL1002,"0.#"),1)="."),TRUE,FALSE)</formula>
    </cfRule>
  </conditionalFormatting>
  <conditionalFormatting sqref="Y1002:Y1003">
    <cfRule type="expression" dxfId="1973" priority="2077">
      <formula>IF(RIGHT(TEXT(Y1002,"0.#"),1)=".",FALSE,TRUE)</formula>
    </cfRule>
    <cfRule type="expression" dxfId="1972" priority="2078">
      <formula>IF(RIGHT(TEXT(Y1002,"0.#"),1)=".",TRUE,FALSE)</formula>
    </cfRule>
  </conditionalFormatting>
  <conditionalFormatting sqref="AL1037:AO1064">
    <cfRule type="expression" dxfId="1971" priority="2073">
      <formula>IF(AND(AL1037&gt;=0, RIGHT(TEXT(AL1037,"0.#"),1)&lt;&gt;"."),TRUE,FALSE)</formula>
    </cfRule>
    <cfRule type="expression" dxfId="1970" priority="2074">
      <formula>IF(AND(AL1037&gt;=0, RIGHT(TEXT(AL1037,"0.#"),1)="."),TRUE,FALSE)</formula>
    </cfRule>
    <cfRule type="expression" dxfId="1969" priority="2075">
      <formula>IF(AND(AL1037&lt;0, RIGHT(TEXT(AL1037,"0.#"),1)&lt;&gt;"."),TRUE,FALSE)</formula>
    </cfRule>
    <cfRule type="expression" dxfId="1968" priority="2076">
      <formula>IF(AND(AL1037&lt;0, RIGHT(TEXT(AL1037,"0.#"),1)="."),TRUE,FALSE)</formula>
    </cfRule>
  </conditionalFormatting>
  <conditionalFormatting sqref="Y1037:Y1064">
    <cfRule type="expression" dxfId="1967" priority="2071">
      <formula>IF(RIGHT(TEXT(Y1037,"0.#"),1)=".",FALSE,TRUE)</formula>
    </cfRule>
    <cfRule type="expression" dxfId="1966" priority="2072">
      <formula>IF(RIGHT(TEXT(Y1037,"0.#"),1)=".",TRUE,FALSE)</formula>
    </cfRule>
  </conditionalFormatting>
  <conditionalFormatting sqref="AL1035:AO1036">
    <cfRule type="expression" dxfId="1965" priority="2067">
      <formula>IF(AND(AL1035&gt;=0, RIGHT(TEXT(AL1035,"0.#"),1)&lt;&gt;"."),TRUE,FALSE)</formula>
    </cfRule>
    <cfRule type="expression" dxfId="1964" priority="2068">
      <formula>IF(AND(AL1035&gt;=0, RIGHT(TEXT(AL1035,"0.#"),1)="."),TRUE,FALSE)</formula>
    </cfRule>
    <cfRule type="expression" dxfId="1963" priority="2069">
      <formula>IF(AND(AL1035&lt;0, RIGHT(TEXT(AL1035,"0.#"),1)&lt;&gt;"."),TRUE,FALSE)</formula>
    </cfRule>
    <cfRule type="expression" dxfId="1962" priority="2070">
      <formula>IF(AND(AL1035&lt;0, RIGHT(TEXT(AL1035,"0.#"),1)="."),TRUE,FALSE)</formula>
    </cfRule>
  </conditionalFormatting>
  <conditionalFormatting sqref="Y1035:Y1036">
    <cfRule type="expression" dxfId="1961" priority="2065">
      <formula>IF(RIGHT(TEXT(Y1035,"0.#"),1)=".",FALSE,TRUE)</formula>
    </cfRule>
    <cfRule type="expression" dxfId="1960" priority="2066">
      <formula>IF(RIGHT(TEXT(Y1035,"0.#"),1)=".",TRUE,FALSE)</formula>
    </cfRule>
  </conditionalFormatting>
  <conditionalFormatting sqref="AL1070:AO1097">
    <cfRule type="expression" dxfId="1959" priority="2061">
      <formula>IF(AND(AL1070&gt;=0, RIGHT(TEXT(AL1070,"0.#"),1)&lt;&gt;"."),TRUE,FALSE)</formula>
    </cfRule>
    <cfRule type="expression" dxfId="1958" priority="2062">
      <formula>IF(AND(AL1070&gt;=0, RIGHT(TEXT(AL1070,"0.#"),1)="."),TRUE,FALSE)</formula>
    </cfRule>
    <cfRule type="expression" dxfId="1957" priority="2063">
      <formula>IF(AND(AL1070&lt;0, RIGHT(TEXT(AL1070,"0.#"),1)&lt;&gt;"."),TRUE,FALSE)</formula>
    </cfRule>
    <cfRule type="expression" dxfId="1956" priority="2064">
      <formula>IF(AND(AL1070&lt;0, RIGHT(TEXT(AL1070,"0.#"),1)="."),TRUE,FALSE)</formula>
    </cfRule>
  </conditionalFormatting>
  <conditionalFormatting sqref="Y1070:Y1097">
    <cfRule type="expression" dxfId="1955" priority="2059">
      <formula>IF(RIGHT(TEXT(Y1070,"0.#"),1)=".",FALSE,TRUE)</formula>
    </cfRule>
    <cfRule type="expression" dxfId="1954" priority="2060">
      <formula>IF(RIGHT(TEXT(Y1070,"0.#"),1)=".",TRUE,FALSE)</formula>
    </cfRule>
  </conditionalFormatting>
  <conditionalFormatting sqref="AL1068:AO1069">
    <cfRule type="expression" dxfId="1953" priority="2055">
      <formula>IF(AND(AL1068&gt;=0, RIGHT(TEXT(AL1068,"0.#"),1)&lt;&gt;"."),TRUE,FALSE)</formula>
    </cfRule>
    <cfRule type="expression" dxfId="1952" priority="2056">
      <formula>IF(AND(AL1068&gt;=0, RIGHT(TEXT(AL1068,"0.#"),1)="."),TRUE,FALSE)</formula>
    </cfRule>
    <cfRule type="expression" dxfId="1951" priority="2057">
      <formula>IF(AND(AL1068&lt;0, RIGHT(TEXT(AL1068,"0.#"),1)&lt;&gt;"."),TRUE,FALSE)</formula>
    </cfRule>
    <cfRule type="expression" dxfId="1950" priority="2058">
      <formula>IF(AND(AL1068&lt;0, RIGHT(TEXT(AL1068,"0.#"),1)="."),TRUE,FALSE)</formula>
    </cfRule>
  </conditionalFormatting>
  <conditionalFormatting sqref="Y1068:Y1069">
    <cfRule type="expression" dxfId="1949" priority="2053">
      <formula>IF(RIGHT(TEXT(Y1068,"0.#"),1)=".",FALSE,TRUE)</formula>
    </cfRule>
    <cfRule type="expression" dxfId="1948" priority="2054">
      <formula>IF(RIGHT(TEXT(Y1068,"0.#"),1)=".",TRUE,FALSE)</formula>
    </cfRule>
  </conditionalFormatting>
  <conditionalFormatting sqref="AE39">
    <cfRule type="expression" dxfId="1947" priority="2051">
      <formula>IF(RIGHT(TEXT(AE39,"0.#"),1)=".",FALSE,TRUE)</formula>
    </cfRule>
    <cfRule type="expression" dxfId="1946" priority="2052">
      <formula>IF(RIGHT(TEXT(AE39,"0.#"),1)=".",TRUE,FALSE)</formula>
    </cfRule>
  </conditionalFormatting>
  <conditionalFormatting sqref="AM41">
    <cfRule type="expression" dxfId="1945" priority="2035">
      <formula>IF(RIGHT(TEXT(AM41,"0.#"),1)=".",FALSE,TRUE)</formula>
    </cfRule>
    <cfRule type="expression" dxfId="1944" priority="2036">
      <formula>IF(RIGHT(TEXT(AM41,"0.#"),1)=".",TRUE,FALSE)</formula>
    </cfRule>
  </conditionalFormatting>
  <conditionalFormatting sqref="AE40">
    <cfRule type="expression" dxfId="1943" priority="2049">
      <formula>IF(RIGHT(TEXT(AE40,"0.#"),1)=".",FALSE,TRUE)</formula>
    </cfRule>
    <cfRule type="expression" dxfId="1942" priority="2050">
      <formula>IF(RIGHT(TEXT(AE40,"0.#"),1)=".",TRUE,FALSE)</formula>
    </cfRule>
  </conditionalFormatting>
  <conditionalFormatting sqref="AE41">
    <cfRule type="expression" dxfId="1941" priority="2047">
      <formula>IF(RIGHT(TEXT(AE41,"0.#"),1)=".",FALSE,TRUE)</formula>
    </cfRule>
    <cfRule type="expression" dxfId="1940" priority="2048">
      <formula>IF(RIGHT(TEXT(AE41,"0.#"),1)=".",TRUE,FALSE)</formula>
    </cfRule>
  </conditionalFormatting>
  <conditionalFormatting sqref="AI41">
    <cfRule type="expression" dxfId="1939" priority="2045">
      <formula>IF(RIGHT(TEXT(AI41,"0.#"),1)=".",FALSE,TRUE)</formula>
    </cfRule>
    <cfRule type="expression" dxfId="1938" priority="2046">
      <formula>IF(RIGHT(TEXT(AI41,"0.#"),1)=".",TRUE,FALSE)</formula>
    </cfRule>
  </conditionalFormatting>
  <conditionalFormatting sqref="AI40">
    <cfRule type="expression" dxfId="1937" priority="2043">
      <formula>IF(RIGHT(TEXT(AI40,"0.#"),1)=".",FALSE,TRUE)</formula>
    </cfRule>
    <cfRule type="expression" dxfId="1936" priority="2044">
      <formula>IF(RIGHT(TEXT(AI40,"0.#"),1)=".",TRUE,FALSE)</formula>
    </cfRule>
  </conditionalFormatting>
  <conditionalFormatting sqref="AI39">
    <cfRule type="expression" dxfId="1935" priority="2041">
      <formula>IF(RIGHT(TEXT(AI39,"0.#"),1)=".",FALSE,TRUE)</formula>
    </cfRule>
    <cfRule type="expression" dxfId="1934" priority="2042">
      <formula>IF(RIGHT(TEXT(AI39,"0.#"),1)=".",TRUE,FALSE)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Q116">
    <cfRule type="expression" dxfId="763" priority="63">
      <formula>IF(RIGHT(TEXT(AQ116,"0.#"),1)=".",FALSE,TRUE)</formula>
    </cfRule>
    <cfRule type="expression" dxfId="762" priority="64">
      <formula>IF(RIGHT(TEXT(AQ116,"0.#"),1)=".",TRUE,FALSE)</formula>
    </cfRule>
  </conditionalFormatting>
  <conditionalFormatting sqref="AQ117">
    <cfRule type="expression" dxfId="761" priority="61">
      <formula>IF(RIGHT(TEXT(AQ117,"0.#"),1)=".",FALSE,TRUE)</formula>
    </cfRule>
    <cfRule type="expression" dxfId="760" priority="62">
      <formula>IF(RIGHT(TEXT(AQ117,"0.#"),1)=".",TRUE,FALSE)</formula>
    </cfRule>
  </conditionalFormatting>
  <conditionalFormatting sqref="AE134:AE135">
    <cfRule type="expression" dxfId="759" priority="59">
      <formula>IF(RIGHT(TEXT(AE134,"0.#"),1)=".",FALSE,TRUE)</formula>
    </cfRule>
    <cfRule type="expression" dxfId="758" priority="60">
      <formula>IF(RIGHT(TEXT(AE134,"0.#"),1)=".",TRUE,FALSE)</formula>
    </cfRule>
  </conditionalFormatting>
  <conditionalFormatting sqref="AI134 AM134 AQ134:AQ135 AU134:AU135">
    <cfRule type="expression" dxfId="757" priority="57">
      <formula>IF(RIGHT(TEXT(AI134,"0.#"),1)=".",FALSE,TRUE)</formula>
    </cfRule>
    <cfRule type="expression" dxfId="756" priority="58">
      <formula>IF(RIGHT(TEXT(AI134,"0.#"),1)=".",TRUE,FALSE)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40">
    <cfRule type="expression" dxfId="747" priority="47">
      <formula>IF(RIGHT(TEXT(Y840,"0.#"),1)=".",FALSE,TRUE)</formula>
    </cfRule>
    <cfRule type="expression" dxfId="746" priority="48">
      <formula>IF(RIGHT(TEXT(Y840,"0.#"),1)=".",TRUE,FALSE)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7"/>
      <c r="Z2" s="830"/>
      <c r="AA2" s="831"/>
      <c r="AB2" s="1041" t="s">
        <v>11</v>
      </c>
      <c r="AC2" s="1042"/>
      <c r="AD2" s="1043"/>
      <c r="AE2" s="1047" t="s">
        <v>357</v>
      </c>
      <c r="AF2" s="1047"/>
      <c r="AG2" s="1047"/>
      <c r="AH2" s="1047"/>
      <c r="AI2" s="1047" t="s">
        <v>363</v>
      </c>
      <c r="AJ2" s="1047"/>
      <c r="AK2" s="1047"/>
      <c r="AL2" s="1047"/>
      <c r="AM2" s="1047" t="s">
        <v>472</v>
      </c>
      <c r="AN2" s="1047"/>
      <c r="AO2" s="104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4"/>
      <c r="I4" s="1014"/>
      <c r="J4" s="1014"/>
      <c r="K4" s="1014"/>
      <c r="L4" s="1014"/>
      <c r="M4" s="1014"/>
      <c r="N4" s="1014"/>
      <c r="O4" s="1015"/>
      <c r="P4" s="98"/>
      <c r="Q4" s="1022"/>
      <c r="R4" s="1022"/>
      <c r="S4" s="1022"/>
      <c r="T4" s="1022"/>
      <c r="U4" s="1022"/>
      <c r="V4" s="1022"/>
      <c r="W4" s="1022"/>
      <c r="X4" s="1023"/>
      <c r="Y4" s="1032" t="s">
        <v>12</v>
      </c>
      <c r="Z4" s="1033"/>
      <c r="AA4" s="1034"/>
      <c r="AB4" s="460"/>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4" t="s">
        <v>54</v>
      </c>
      <c r="Z5" s="1029"/>
      <c r="AA5" s="1030"/>
      <c r="AB5" s="522"/>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6"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7"/>
      <c r="Z9" s="830"/>
      <c r="AA9" s="831"/>
      <c r="AB9" s="1041" t="s">
        <v>11</v>
      </c>
      <c r="AC9" s="1042"/>
      <c r="AD9" s="1043"/>
      <c r="AE9" s="1047" t="s">
        <v>357</v>
      </c>
      <c r="AF9" s="1047"/>
      <c r="AG9" s="1047"/>
      <c r="AH9" s="1047"/>
      <c r="AI9" s="1047" t="s">
        <v>363</v>
      </c>
      <c r="AJ9" s="1047"/>
      <c r="AK9" s="1047"/>
      <c r="AL9" s="1047"/>
      <c r="AM9" s="1047" t="s">
        <v>472</v>
      </c>
      <c r="AN9" s="1047"/>
      <c r="AO9" s="104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0"/>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4" t="s">
        <v>54</v>
      </c>
      <c r="Z12" s="1029"/>
      <c r="AA12" s="1030"/>
      <c r="AB12" s="522"/>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6"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7"/>
      <c r="Z16" s="830"/>
      <c r="AA16" s="831"/>
      <c r="AB16" s="1041" t="s">
        <v>11</v>
      </c>
      <c r="AC16" s="1042"/>
      <c r="AD16" s="1043"/>
      <c r="AE16" s="1047" t="s">
        <v>357</v>
      </c>
      <c r="AF16" s="1047"/>
      <c r="AG16" s="1047"/>
      <c r="AH16" s="1047"/>
      <c r="AI16" s="1047" t="s">
        <v>363</v>
      </c>
      <c r="AJ16" s="1047"/>
      <c r="AK16" s="1047"/>
      <c r="AL16" s="1047"/>
      <c r="AM16" s="1047" t="s">
        <v>472</v>
      </c>
      <c r="AN16" s="1047"/>
      <c r="AO16" s="104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0"/>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4" t="s">
        <v>54</v>
      </c>
      <c r="Z19" s="1029"/>
      <c r="AA19" s="1030"/>
      <c r="AB19" s="522"/>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6"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7"/>
      <c r="Z23" s="830"/>
      <c r="AA23" s="831"/>
      <c r="AB23" s="1041" t="s">
        <v>11</v>
      </c>
      <c r="AC23" s="1042"/>
      <c r="AD23" s="1043"/>
      <c r="AE23" s="1047" t="s">
        <v>357</v>
      </c>
      <c r="AF23" s="1047"/>
      <c r="AG23" s="1047"/>
      <c r="AH23" s="1047"/>
      <c r="AI23" s="1047" t="s">
        <v>363</v>
      </c>
      <c r="AJ23" s="1047"/>
      <c r="AK23" s="1047"/>
      <c r="AL23" s="1047"/>
      <c r="AM23" s="1047" t="s">
        <v>472</v>
      </c>
      <c r="AN23" s="1047"/>
      <c r="AO23" s="104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0"/>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4" t="s">
        <v>54</v>
      </c>
      <c r="Z26" s="1029"/>
      <c r="AA26" s="1030"/>
      <c r="AB26" s="522"/>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6"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7"/>
      <c r="Z30" s="830"/>
      <c r="AA30" s="831"/>
      <c r="AB30" s="1041" t="s">
        <v>11</v>
      </c>
      <c r="AC30" s="1042"/>
      <c r="AD30" s="1043"/>
      <c r="AE30" s="1047" t="s">
        <v>357</v>
      </c>
      <c r="AF30" s="1047"/>
      <c r="AG30" s="1047"/>
      <c r="AH30" s="1047"/>
      <c r="AI30" s="1047" t="s">
        <v>363</v>
      </c>
      <c r="AJ30" s="1047"/>
      <c r="AK30" s="1047"/>
      <c r="AL30" s="1047"/>
      <c r="AM30" s="1047" t="s">
        <v>472</v>
      </c>
      <c r="AN30" s="1047"/>
      <c r="AO30" s="104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0"/>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4" t="s">
        <v>54</v>
      </c>
      <c r="Z33" s="1029"/>
      <c r="AA33" s="1030"/>
      <c r="AB33" s="522"/>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6"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7"/>
      <c r="Z37" s="830"/>
      <c r="AA37" s="831"/>
      <c r="AB37" s="1041" t="s">
        <v>11</v>
      </c>
      <c r="AC37" s="1042"/>
      <c r="AD37" s="1043"/>
      <c r="AE37" s="1047" t="s">
        <v>357</v>
      </c>
      <c r="AF37" s="1047"/>
      <c r="AG37" s="1047"/>
      <c r="AH37" s="1047"/>
      <c r="AI37" s="1047" t="s">
        <v>363</v>
      </c>
      <c r="AJ37" s="1047"/>
      <c r="AK37" s="1047"/>
      <c r="AL37" s="1047"/>
      <c r="AM37" s="1047" t="s">
        <v>472</v>
      </c>
      <c r="AN37" s="1047"/>
      <c r="AO37" s="104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0"/>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4" t="s">
        <v>54</v>
      </c>
      <c r="Z40" s="1029"/>
      <c r="AA40" s="1030"/>
      <c r="AB40" s="522"/>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6"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7"/>
      <c r="Z44" s="830"/>
      <c r="AA44" s="831"/>
      <c r="AB44" s="1041" t="s">
        <v>11</v>
      </c>
      <c r="AC44" s="1042"/>
      <c r="AD44" s="1043"/>
      <c r="AE44" s="1047" t="s">
        <v>357</v>
      </c>
      <c r="AF44" s="1047"/>
      <c r="AG44" s="1047"/>
      <c r="AH44" s="1047"/>
      <c r="AI44" s="1047" t="s">
        <v>363</v>
      </c>
      <c r="AJ44" s="1047"/>
      <c r="AK44" s="1047"/>
      <c r="AL44" s="1047"/>
      <c r="AM44" s="1047" t="s">
        <v>472</v>
      </c>
      <c r="AN44" s="1047"/>
      <c r="AO44" s="104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0"/>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4" t="s">
        <v>54</v>
      </c>
      <c r="Z47" s="1029"/>
      <c r="AA47" s="1030"/>
      <c r="AB47" s="522"/>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6"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7"/>
      <c r="Z51" s="830"/>
      <c r="AA51" s="831"/>
      <c r="AB51" s="556" t="s">
        <v>11</v>
      </c>
      <c r="AC51" s="1042"/>
      <c r="AD51" s="1043"/>
      <c r="AE51" s="1047" t="s">
        <v>357</v>
      </c>
      <c r="AF51" s="1047"/>
      <c r="AG51" s="1047"/>
      <c r="AH51" s="1047"/>
      <c r="AI51" s="1047" t="s">
        <v>363</v>
      </c>
      <c r="AJ51" s="1047"/>
      <c r="AK51" s="1047"/>
      <c r="AL51" s="1047"/>
      <c r="AM51" s="1047" t="s">
        <v>472</v>
      </c>
      <c r="AN51" s="1047"/>
      <c r="AO51" s="104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0"/>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4" t="s">
        <v>54</v>
      </c>
      <c r="Z54" s="1029"/>
      <c r="AA54" s="1030"/>
      <c r="AB54" s="522"/>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6"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7"/>
      <c r="Z58" s="830"/>
      <c r="AA58" s="831"/>
      <c r="AB58" s="1041" t="s">
        <v>11</v>
      </c>
      <c r="AC58" s="1042"/>
      <c r="AD58" s="1043"/>
      <c r="AE58" s="1047" t="s">
        <v>357</v>
      </c>
      <c r="AF58" s="1047"/>
      <c r="AG58" s="1047"/>
      <c r="AH58" s="1047"/>
      <c r="AI58" s="1047" t="s">
        <v>363</v>
      </c>
      <c r="AJ58" s="1047"/>
      <c r="AK58" s="1047"/>
      <c r="AL58" s="1047"/>
      <c r="AM58" s="1047" t="s">
        <v>472</v>
      </c>
      <c r="AN58" s="1047"/>
      <c r="AO58" s="104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0"/>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4" t="s">
        <v>54</v>
      </c>
      <c r="Z61" s="1029"/>
      <c r="AA61" s="1030"/>
      <c r="AB61" s="522"/>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6"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7"/>
      <c r="Z65" s="830"/>
      <c r="AA65" s="831"/>
      <c r="AB65" s="1041" t="s">
        <v>11</v>
      </c>
      <c r="AC65" s="1042"/>
      <c r="AD65" s="1043"/>
      <c r="AE65" s="1047" t="s">
        <v>357</v>
      </c>
      <c r="AF65" s="1047"/>
      <c r="AG65" s="1047"/>
      <c r="AH65" s="1047"/>
      <c r="AI65" s="1047" t="s">
        <v>363</v>
      </c>
      <c r="AJ65" s="1047"/>
      <c r="AK65" s="1047"/>
      <c r="AL65" s="1047"/>
      <c r="AM65" s="1047" t="s">
        <v>472</v>
      </c>
      <c r="AN65" s="1047"/>
      <c r="AO65" s="104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0"/>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4" t="s">
        <v>54</v>
      </c>
      <c r="Z68" s="1029"/>
      <c r="AA68" s="1030"/>
      <c r="AB68" s="522"/>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14" t="s">
        <v>13</v>
      </c>
      <c r="Z69" s="1029"/>
      <c r="AA69" s="103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6" t="s">
        <v>17</v>
      </c>
      <c r="H3" s="670"/>
      <c r="I3" s="670"/>
      <c r="J3" s="670"/>
      <c r="K3" s="670"/>
      <c r="L3" s="669" t="s">
        <v>18</v>
      </c>
      <c r="M3" s="670"/>
      <c r="N3" s="670"/>
      <c r="O3" s="670"/>
      <c r="P3" s="670"/>
      <c r="Q3" s="670"/>
      <c r="R3" s="670"/>
      <c r="S3" s="670"/>
      <c r="T3" s="670"/>
      <c r="U3" s="670"/>
      <c r="V3" s="670"/>
      <c r="W3" s="670"/>
      <c r="X3" s="671"/>
      <c r="Y3" s="655" t="s">
        <v>19</v>
      </c>
      <c r="Z3" s="656"/>
      <c r="AA3" s="656"/>
      <c r="AB3" s="802"/>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0"/>
      <c r="B4" s="1061"/>
      <c r="C4" s="1061"/>
      <c r="D4" s="1061"/>
      <c r="E4" s="1061"/>
      <c r="F4" s="1062"/>
      <c r="G4" s="672"/>
      <c r="H4" s="836"/>
      <c r="I4" s="836"/>
      <c r="J4" s="836"/>
      <c r="K4" s="837"/>
      <c r="L4" s="666"/>
      <c r="M4" s="667"/>
      <c r="N4" s="667"/>
      <c r="O4" s="667"/>
      <c r="P4" s="667"/>
      <c r="Q4" s="667"/>
      <c r="R4" s="667"/>
      <c r="S4" s="667"/>
      <c r="T4" s="667"/>
      <c r="U4" s="667"/>
      <c r="V4" s="667"/>
      <c r="W4" s="667"/>
      <c r="X4" s="668"/>
      <c r="Y4" s="387"/>
      <c r="Z4" s="388"/>
      <c r="AA4" s="388"/>
      <c r="AB4" s="809"/>
      <c r="AC4" s="672"/>
      <c r="AD4" s="836"/>
      <c r="AE4" s="836"/>
      <c r="AF4" s="836"/>
      <c r="AG4" s="837"/>
      <c r="AH4" s="666"/>
      <c r="AI4" s="667"/>
      <c r="AJ4" s="667"/>
      <c r="AK4" s="667"/>
      <c r="AL4" s="667"/>
      <c r="AM4" s="667"/>
      <c r="AN4" s="667"/>
      <c r="AO4" s="667"/>
      <c r="AP4" s="667"/>
      <c r="AQ4" s="667"/>
      <c r="AR4" s="667"/>
      <c r="AS4" s="667"/>
      <c r="AT4" s="668"/>
      <c r="AU4" s="387"/>
      <c r="AV4" s="388"/>
      <c r="AW4" s="388"/>
      <c r="AX4" s="389"/>
    </row>
    <row r="5" spans="1:50" ht="24.75" customHeight="1" x14ac:dyDescent="0.15">
      <c r="A5" s="1060"/>
      <c r="B5" s="1061"/>
      <c r="C5" s="1061"/>
      <c r="D5" s="1061"/>
      <c r="E5" s="1061"/>
      <c r="F5" s="106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0"/>
      <c r="B6" s="1061"/>
      <c r="C6" s="1061"/>
      <c r="D6" s="1061"/>
      <c r="E6" s="1061"/>
      <c r="F6" s="106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0"/>
      <c r="B7" s="1061"/>
      <c r="C7" s="1061"/>
      <c r="D7" s="1061"/>
      <c r="E7" s="1061"/>
      <c r="F7" s="106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0"/>
      <c r="B8" s="1061"/>
      <c r="C8" s="1061"/>
      <c r="D8" s="1061"/>
      <c r="E8" s="1061"/>
      <c r="F8" s="106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0"/>
      <c r="B9" s="1061"/>
      <c r="C9" s="1061"/>
      <c r="D9" s="1061"/>
      <c r="E9" s="1061"/>
      <c r="F9" s="106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0"/>
      <c r="B10" s="1061"/>
      <c r="C10" s="1061"/>
      <c r="D10" s="1061"/>
      <c r="E10" s="1061"/>
      <c r="F10" s="106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0"/>
      <c r="B11" s="1061"/>
      <c r="C11" s="1061"/>
      <c r="D11" s="1061"/>
      <c r="E11" s="1061"/>
      <c r="F11" s="106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0"/>
      <c r="B12" s="1061"/>
      <c r="C12" s="1061"/>
      <c r="D12" s="1061"/>
      <c r="E12" s="1061"/>
      <c r="F12" s="106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0"/>
      <c r="B13" s="1061"/>
      <c r="C13" s="1061"/>
      <c r="D13" s="1061"/>
      <c r="E13" s="1061"/>
      <c r="F13" s="106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0"/>
      <c r="B14" s="1061"/>
      <c r="C14" s="1061"/>
      <c r="D14" s="1061"/>
      <c r="E14" s="1061"/>
      <c r="F14" s="106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0"/>
      <c r="B15" s="1061"/>
      <c r="C15" s="1061"/>
      <c r="D15" s="1061"/>
      <c r="E15" s="1061"/>
      <c r="F15" s="106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60"/>
      <c r="B16" s="1061"/>
      <c r="C16" s="1061"/>
      <c r="D16" s="1061"/>
      <c r="E16" s="1061"/>
      <c r="F16" s="1062"/>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0"/>
      <c r="B17" s="1061"/>
      <c r="C17" s="1061"/>
      <c r="D17" s="1061"/>
      <c r="E17" s="1061"/>
      <c r="F17" s="1062"/>
      <c r="G17" s="672"/>
      <c r="H17" s="836"/>
      <c r="I17" s="836"/>
      <c r="J17" s="836"/>
      <c r="K17" s="837"/>
      <c r="L17" s="666"/>
      <c r="M17" s="667"/>
      <c r="N17" s="667"/>
      <c r="O17" s="667"/>
      <c r="P17" s="667"/>
      <c r="Q17" s="667"/>
      <c r="R17" s="667"/>
      <c r="S17" s="667"/>
      <c r="T17" s="667"/>
      <c r="U17" s="667"/>
      <c r="V17" s="667"/>
      <c r="W17" s="667"/>
      <c r="X17" s="668"/>
      <c r="Y17" s="387"/>
      <c r="Z17" s="388"/>
      <c r="AA17" s="388"/>
      <c r="AB17" s="809"/>
      <c r="AC17" s="672"/>
      <c r="AD17" s="836"/>
      <c r="AE17" s="836"/>
      <c r="AF17" s="836"/>
      <c r="AG17" s="837"/>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0"/>
      <c r="B18" s="1061"/>
      <c r="C18" s="1061"/>
      <c r="D18" s="1061"/>
      <c r="E18" s="1061"/>
      <c r="F18" s="106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0"/>
      <c r="B19" s="1061"/>
      <c r="C19" s="1061"/>
      <c r="D19" s="1061"/>
      <c r="E19" s="1061"/>
      <c r="F19" s="106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0"/>
      <c r="B20" s="1061"/>
      <c r="C20" s="1061"/>
      <c r="D20" s="1061"/>
      <c r="E20" s="1061"/>
      <c r="F20" s="106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0"/>
      <c r="B21" s="1061"/>
      <c r="C21" s="1061"/>
      <c r="D21" s="1061"/>
      <c r="E21" s="1061"/>
      <c r="F21" s="106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0"/>
      <c r="B22" s="1061"/>
      <c r="C22" s="1061"/>
      <c r="D22" s="1061"/>
      <c r="E22" s="1061"/>
      <c r="F22" s="106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0"/>
      <c r="B23" s="1061"/>
      <c r="C23" s="1061"/>
      <c r="D23" s="1061"/>
      <c r="E23" s="1061"/>
      <c r="F23" s="106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0"/>
      <c r="B24" s="1061"/>
      <c r="C24" s="1061"/>
      <c r="D24" s="1061"/>
      <c r="E24" s="1061"/>
      <c r="F24" s="106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0"/>
      <c r="B25" s="1061"/>
      <c r="C25" s="1061"/>
      <c r="D25" s="1061"/>
      <c r="E25" s="1061"/>
      <c r="F25" s="106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0"/>
      <c r="B26" s="1061"/>
      <c r="C26" s="1061"/>
      <c r="D26" s="1061"/>
      <c r="E26" s="1061"/>
      <c r="F26" s="106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0"/>
      <c r="B27" s="1061"/>
      <c r="C27" s="1061"/>
      <c r="D27" s="1061"/>
      <c r="E27" s="1061"/>
      <c r="F27" s="106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0"/>
      <c r="B28" s="1061"/>
      <c r="C28" s="1061"/>
      <c r="D28" s="1061"/>
      <c r="E28" s="1061"/>
      <c r="F28" s="106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60"/>
      <c r="B29" s="1061"/>
      <c r="C29" s="1061"/>
      <c r="D29" s="1061"/>
      <c r="E29" s="1061"/>
      <c r="F29" s="1062"/>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0"/>
      <c r="B30" s="1061"/>
      <c r="C30" s="1061"/>
      <c r="D30" s="1061"/>
      <c r="E30" s="1061"/>
      <c r="F30" s="1062"/>
      <c r="G30" s="672"/>
      <c r="H30" s="836"/>
      <c r="I30" s="836"/>
      <c r="J30" s="836"/>
      <c r="K30" s="837"/>
      <c r="L30" s="666"/>
      <c r="M30" s="667"/>
      <c r="N30" s="667"/>
      <c r="O30" s="667"/>
      <c r="P30" s="667"/>
      <c r="Q30" s="667"/>
      <c r="R30" s="667"/>
      <c r="S30" s="667"/>
      <c r="T30" s="667"/>
      <c r="U30" s="667"/>
      <c r="V30" s="667"/>
      <c r="W30" s="667"/>
      <c r="X30" s="668"/>
      <c r="Y30" s="387"/>
      <c r="Z30" s="388"/>
      <c r="AA30" s="388"/>
      <c r="AB30" s="809"/>
      <c r="AC30" s="672"/>
      <c r="AD30" s="836"/>
      <c r="AE30" s="836"/>
      <c r="AF30" s="836"/>
      <c r="AG30" s="837"/>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0"/>
      <c r="B31" s="1061"/>
      <c r="C31" s="1061"/>
      <c r="D31" s="1061"/>
      <c r="E31" s="1061"/>
      <c r="F31" s="106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0"/>
      <c r="B32" s="1061"/>
      <c r="C32" s="1061"/>
      <c r="D32" s="1061"/>
      <c r="E32" s="1061"/>
      <c r="F32" s="106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0"/>
      <c r="B33" s="1061"/>
      <c r="C33" s="1061"/>
      <c r="D33" s="1061"/>
      <c r="E33" s="1061"/>
      <c r="F33" s="106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0"/>
      <c r="B34" s="1061"/>
      <c r="C34" s="1061"/>
      <c r="D34" s="1061"/>
      <c r="E34" s="1061"/>
      <c r="F34" s="106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0"/>
      <c r="B35" s="1061"/>
      <c r="C35" s="1061"/>
      <c r="D35" s="1061"/>
      <c r="E35" s="1061"/>
      <c r="F35" s="106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0"/>
      <c r="B36" s="1061"/>
      <c r="C36" s="1061"/>
      <c r="D36" s="1061"/>
      <c r="E36" s="1061"/>
      <c r="F36" s="106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0"/>
      <c r="B37" s="1061"/>
      <c r="C37" s="1061"/>
      <c r="D37" s="1061"/>
      <c r="E37" s="1061"/>
      <c r="F37" s="106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0"/>
      <c r="B38" s="1061"/>
      <c r="C38" s="1061"/>
      <c r="D38" s="1061"/>
      <c r="E38" s="1061"/>
      <c r="F38" s="106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0"/>
      <c r="B39" s="1061"/>
      <c r="C39" s="1061"/>
      <c r="D39" s="1061"/>
      <c r="E39" s="1061"/>
      <c r="F39" s="106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0"/>
      <c r="B40" s="1061"/>
      <c r="C40" s="1061"/>
      <c r="D40" s="1061"/>
      <c r="E40" s="1061"/>
      <c r="F40" s="106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0"/>
      <c r="B41" s="1061"/>
      <c r="C41" s="1061"/>
      <c r="D41" s="1061"/>
      <c r="E41" s="1061"/>
      <c r="F41" s="106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60"/>
      <c r="B42" s="1061"/>
      <c r="C42" s="1061"/>
      <c r="D42" s="1061"/>
      <c r="E42" s="1061"/>
      <c r="F42" s="1062"/>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0"/>
      <c r="B43" s="1061"/>
      <c r="C43" s="1061"/>
      <c r="D43" s="1061"/>
      <c r="E43" s="1061"/>
      <c r="F43" s="1062"/>
      <c r="G43" s="672"/>
      <c r="H43" s="836"/>
      <c r="I43" s="836"/>
      <c r="J43" s="836"/>
      <c r="K43" s="837"/>
      <c r="L43" s="666"/>
      <c r="M43" s="667"/>
      <c r="N43" s="667"/>
      <c r="O43" s="667"/>
      <c r="P43" s="667"/>
      <c r="Q43" s="667"/>
      <c r="R43" s="667"/>
      <c r="S43" s="667"/>
      <c r="T43" s="667"/>
      <c r="U43" s="667"/>
      <c r="V43" s="667"/>
      <c r="W43" s="667"/>
      <c r="X43" s="668"/>
      <c r="Y43" s="387"/>
      <c r="Z43" s="388"/>
      <c r="AA43" s="388"/>
      <c r="AB43" s="809"/>
      <c r="AC43" s="672"/>
      <c r="AD43" s="836"/>
      <c r="AE43" s="836"/>
      <c r="AF43" s="836"/>
      <c r="AG43" s="837"/>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0"/>
      <c r="B44" s="1061"/>
      <c r="C44" s="1061"/>
      <c r="D44" s="1061"/>
      <c r="E44" s="1061"/>
      <c r="F44" s="106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0"/>
      <c r="B45" s="1061"/>
      <c r="C45" s="1061"/>
      <c r="D45" s="1061"/>
      <c r="E45" s="1061"/>
      <c r="F45" s="106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0"/>
      <c r="B46" s="1061"/>
      <c r="C46" s="1061"/>
      <c r="D46" s="1061"/>
      <c r="E46" s="1061"/>
      <c r="F46" s="106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0"/>
      <c r="B47" s="1061"/>
      <c r="C47" s="1061"/>
      <c r="D47" s="1061"/>
      <c r="E47" s="1061"/>
      <c r="F47" s="106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0"/>
      <c r="B48" s="1061"/>
      <c r="C48" s="1061"/>
      <c r="D48" s="1061"/>
      <c r="E48" s="1061"/>
      <c r="F48" s="106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0"/>
      <c r="B49" s="1061"/>
      <c r="C49" s="1061"/>
      <c r="D49" s="1061"/>
      <c r="E49" s="1061"/>
      <c r="F49" s="106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0"/>
      <c r="B50" s="1061"/>
      <c r="C50" s="1061"/>
      <c r="D50" s="1061"/>
      <c r="E50" s="1061"/>
      <c r="F50" s="106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0"/>
      <c r="B51" s="1061"/>
      <c r="C51" s="1061"/>
      <c r="D51" s="1061"/>
      <c r="E51" s="1061"/>
      <c r="F51" s="106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0"/>
      <c r="B52" s="1061"/>
      <c r="C52" s="1061"/>
      <c r="D52" s="1061"/>
      <c r="E52" s="1061"/>
      <c r="F52" s="106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60"/>
      <c r="B56" s="1061"/>
      <c r="C56" s="1061"/>
      <c r="D56" s="1061"/>
      <c r="E56" s="1061"/>
      <c r="F56" s="1062"/>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0"/>
      <c r="B57" s="1061"/>
      <c r="C57" s="1061"/>
      <c r="D57" s="1061"/>
      <c r="E57" s="1061"/>
      <c r="F57" s="1062"/>
      <c r="G57" s="672"/>
      <c r="H57" s="836"/>
      <c r="I57" s="836"/>
      <c r="J57" s="836"/>
      <c r="K57" s="837"/>
      <c r="L57" s="666"/>
      <c r="M57" s="667"/>
      <c r="N57" s="667"/>
      <c r="O57" s="667"/>
      <c r="P57" s="667"/>
      <c r="Q57" s="667"/>
      <c r="R57" s="667"/>
      <c r="S57" s="667"/>
      <c r="T57" s="667"/>
      <c r="U57" s="667"/>
      <c r="V57" s="667"/>
      <c r="W57" s="667"/>
      <c r="X57" s="668"/>
      <c r="Y57" s="387"/>
      <c r="Z57" s="388"/>
      <c r="AA57" s="388"/>
      <c r="AB57" s="809"/>
      <c r="AC57" s="672"/>
      <c r="AD57" s="836"/>
      <c r="AE57" s="836"/>
      <c r="AF57" s="836"/>
      <c r="AG57" s="837"/>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0"/>
      <c r="B58" s="1061"/>
      <c r="C58" s="1061"/>
      <c r="D58" s="1061"/>
      <c r="E58" s="1061"/>
      <c r="F58" s="106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0"/>
      <c r="B59" s="1061"/>
      <c r="C59" s="1061"/>
      <c r="D59" s="1061"/>
      <c r="E59" s="1061"/>
      <c r="F59" s="106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0"/>
      <c r="B60" s="1061"/>
      <c r="C60" s="1061"/>
      <c r="D60" s="1061"/>
      <c r="E60" s="1061"/>
      <c r="F60" s="106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0"/>
      <c r="B61" s="1061"/>
      <c r="C61" s="1061"/>
      <c r="D61" s="1061"/>
      <c r="E61" s="1061"/>
      <c r="F61" s="106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0"/>
      <c r="B62" s="1061"/>
      <c r="C62" s="1061"/>
      <c r="D62" s="1061"/>
      <c r="E62" s="1061"/>
      <c r="F62" s="106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0"/>
      <c r="B63" s="1061"/>
      <c r="C63" s="1061"/>
      <c r="D63" s="1061"/>
      <c r="E63" s="1061"/>
      <c r="F63" s="106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0"/>
      <c r="B64" s="1061"/>
      <c r="C64" s="1061"/>
      <c r="D64" s="1061"/>
      <c r="E64" s="1061"/>
      <c r="F64" s="106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0"/>
      <c r="B65" s="1061"/>
      <c r="C65" s="1061"/>
      <c r="D65" s="1061"/>
      <c r="E65" s="1061"/>
      <c r="F65" s="106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0"/>
      <c r="B66" s="1061"/>
      <c r="C66" s="1061"/>
      <c r="D66" s="1061"/>
      <c r="E66" s="1061"/>
      <c r="F66" s="106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0"/>
      <c r="B67" s="1061"/>
      <c r="C67" s="1061"/>
      <c r="D67" s="1061"/>
      <c r="E67" s="1061"/>
      <c r="F67" s="106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0"/>
      <c r="B68" s="1061"/>
      <c r="C68" s="1061"/>
      <c r="D68" s="1061"/>
      <c r="E68" s="1061"/>
      <c r="F68" s="106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60"/>
      <c r="B69" s="1061"/>
      <c r="C69" s="1061"/>
      <c r="D69" s="1061"/>
      <c r="E69" s="1061"/>
      <c r="F69" s="1062"/>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0"/>
      <c r="B70" s="1061"/>
      <c r="C70" s="1061"/>
      <c r="D70" s="1061"/>
      <c r="E70" s="1061"/>
      <c r="F70" s="1062"/>
      <c r="G70" s="672"/>
      <c r="H70" s="836"/>
      <c r="I70" s="836"/>
      <c r="J70" s="836"/>
      <c r="K70" s="837"/>
      <c r="L70" s="666"/>
      <c r="M70" s="667"/>
      <c r="N70" s="667"/>
      <c r="O70" s="667"/>
      <c r="P70" s="667"/>
      <c r="Q70" s="667"/>
      <c r="R70" s="667"/>
      <c r="S70" s="667"/>
      <c r="T70" s="667"/>
      <c r="U70" s="667"/>
      <c r="V70" s="667"/>
      <c r="W70" s="667"/>
      <c r="X70" s="668"/>
      <c r="Y70" s="387"/>
      <c r="Z70" s="388"/>
      <c r="AA70" s="388"/>
      <c r="AB70" s="809"/>
      <c r="AC70" s="672"/>
      <c r="AD70" s="836"/>
      <c r="AE70" s="836"/>
      <c r="AF70" s="836"/>
      <c r="AG70" s="837"/>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0"/>
      <c r="B71" s="1061"/>
      <c r="C71" s="1061"/>
      <c r="D71" s="1061"/>
      <c r="E71" s="1061"/>
      <c r="F71" s="106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0"/>
      <c r="B72" s="1061"/>
      <c r="C72" s="1061"/>
      <c r="D72" s="1061"/>
      <c r="E72" s="1061"/>
      <c r="F72" s="106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0"/>
      <c r="B73" s="1061"/>
      <c r="C73" s="1061"/>
      <c r="D73" s="1061"/>
      <c r="E73" s="1061"/>
      <c r="F73" s="106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0"/>
      <c r="B74" s="1061"/>
      <c r="C74" s="1061"/>
      <c r="D74" s="1061"/>
      <c r="E74" s="1061"/>
      <c r="F74" s="106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0"/>
      <c r="B75" s="1061"/>
      <c r="C75" s="1061"/>
      <c r="D75" s="1061"/>
      <c r="E75" s="1061"/>
      <c r="F75" s="106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0"/>
      <c r="B76" s="1061"/>
      <c r="C76" s="1061"/>
      <c r="D76" s="1061"/>
      <c r="E76" s="1061"/>
      <c r="F76" s="106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0"/>
      <c r="B77" s="1061"/>
      <c r="C77" s="1061"/>
      <c r="D77" s="1061"/>
      <c r="E77" s="1061"/>
      <c r="F77" s="106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0"/>
      <c r="B78" s="1061"/>
      <c r="C78" s="1061"/>
      <c r="D78" s="1061"/>
      <c r="E78" s="1061"/>
      <c r="F78" s="106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0"/>
      <c r="B79" s="1061"/>
      <c r="C79" s="1061"/>
      <c r="D79" s="1061"/>
      <c r="E79" s="1061"/>
      <c r="F79" s="106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0"/>
      <c r="B80" s="1061"/>
      <c r="C80" s="1061"/>
      <c r="D80" s="1061"/>
      <c r="E80" s="1061"/>
      <c r="F80" s="106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0"/>
      <c r="B81" s="1061"/>
      <c r="C81" s="1061"/>
      <c r="D81" s="1061"/>
      <c r="E81" s="1061"/>
      <c r="F81" s="106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60"/>
      <c r="B82" s="1061"/>
      <c r="C82" s="1061"/>
      <c r="D82" s="1061"/>
      <c r="E82" s="1061"/>
      <c r="F82" s="1062"/>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0"/>
      <c r="B83" s="1061"/>
      <c r="C83" s="1061"/>
      <c r="D83" s="1061"/>
      <c r="E83" s="1061"/>
      <c r="F83" s="1062"/>
      <c r="G83" s="672"/>
      <c r="H83" s="836"/>
      <c r="I83" s="836"/>
      <c r="J83" s="836"/>
      <c r="K83" s="837"/>
      <c r="L83" s="666"/>
      <c r="M83" s="667"/>
      <c r="N83" s="667"/>
      <c r="O83" s="667"/>
      <c r="P83" s="667"/>
      <c r="Q83" s="667"/>
      <c r="R83" s="667"/>
      <c r="S83" s="667"/>
      <c r="T83" s="667"/>
      <c r="U83" s="667"/>
      <c r="V83" s="667"/>
      <c r="W83" s="667"/>
      <c r="X83" s="668"/>
      <c r="Y83" s="387"/>
      <c r="Z83" s="388"/>
      <c r="AA83" s="388"/>
      <c r="AB83" s="809"/>
      <c r="AC83" s="672"/>
      <c r="AD83" s="836"/>
      <c r="AE83" s="836"/>
      <c r="AF83" s="836"/>
      <c r="AG83" s="837"/>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0"/>
      <c r="B84" s="1061"/>
      <c r="C84" s="1061"/>
      <c r="D84" s="1061"/>
      <c r="E84" s="1061"/>
      <c r="F84" s="106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0"/>
      <c r="B85" s="1061"/>
      <c r="C85" s="1061"/>
      <c r="D85" s="1061"/>
      <c r="E85" s="1061"/>
      <c r="F85" s="106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0"/>
      <c r="B86" s="1061"/>
      <c r="C86" s="1061"/>
      <c r="D86" s="1061"/>
      <c r="E86" s="1061"/>
      <c r="F86" s="106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0"/>
      <c r="B87" s="1061"/>
      <c r="C87" s="1061"/>
      <c r="D87" s="1061"/>
      <c r="E87" s="1061"/>
      <c r="F87" s="106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0"/>
      <c r="B88" s="1061"/>
      <c r="C88" s="1061"/>
      <c r="D88" s="1061"/>
      <c r="E88" s="1061"/>
      <c r="F88" s="106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0"/>
      <c r="B89" s="1061"/>
      <c r="C89" s="1061"/>
      <c r="D89" s="1061"/>
      <c r="E89" s="1061"/>
      <c r="F89" s="106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0"/>
      <c r="B90" s="1061"/>
      <c r="C90" s="1061"/>
      <c r="D90" s="1061"/>
      <c r="E90" s="1061"/>
      <c r="F90" s="106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0"/>
      <c r="B91" s="1061"/>
      <c r="C91" s="1061"/>
      <c r="D91" s="1061"/>
      <c r="E91" s="1061"/>
      <c r="F91" s="106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0"/>
      <c r="B92" s="1061"/>
      <c r="C92" s="1061"/>
      <c r="D92" s="1061"/>
      <c r="E92" s="1061"/>
      <c r="F92" s="106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0"/>
      <c r="B93" s="1061"/>
      <c r="C93" s="1061"/>
      <c r="D93" s="1061"/>
      <c r="E93" s="1061"/>
      <c r="F93" s="106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0"/>
      <c r="B94" s="1061"/>
      <c r="C94" s="1061"/>
      <c r="D94" s="1061"/>
      <c r="E94" s="1061"/>
      <c r="F94" s="106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60"/>
      <c r="B95" s="1061"/>
      <c r="C95" s="1061"/>
      <c r="D95" s="1061"/>
      <c r="E95" s="1061"/>
      <c r="F95" s="1062"/>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0"/>
      <c r="B96" s="1061"/>
      <c r="C96" s="1061"/>
      <c r="D96" s="1061"/>
      <c r="E96" s="1061"/>
      <c r="F96" s="1062"/>
      <c r="G96" s="672"/>
      <c r="H96" s="836"/>
      <c r="I96" s="836"/>
      <c r="J96" s="836"/>
      <c r="K96" s="837"/>
      <c r="L96" s="666"/>
      <c r="M96" s="667"/>
      <c r="N96" s="667"/>
      <c r="O96" s="667"/>
      <c r="P96" s="667"/>
      <c r="Q96" s="667"/>
      <c r="R96" s="667"/>
      <c r="S96" s="667"/>
      <c r="T96" s="667"/>
      <c r="U96" s="667"/>
      <c r="V96" s="667"/>
      <c r="W96" s="667"/>
      <c r="X96" s="668"/>
      <c r="Y96" s="387"/>
      <c r="Z96" s="388"/>
      <c r="AA96" s="388"/>
      <c r="AB96" s="809"/>
      <c r="AC96" s="672"/>
      <c r="AD96" s="836"/>
      <c r="AE96" s="836"/>
      <c r="AF96" s="836"/>
      <c r="AG96" s="837"/>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0"/>
      <c r="B97" s="1061"/>
      <c r="C97" s="1061"/>
      <c r="D97" s="1061"/>
      <c r="E97" s="1061"/>
      <c r="F97" s="106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0"/>
      <c r="B98" s="1061"/>
      <c r="C98" s="1061"/>
      <c r="D98" s="1061"/>
      <c r="E98" s="1061"/>
      <c r="F98" s="106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0"/>
      <c r="B99" s="1061"/>
      <c r="C99" s="1061"/>
      <c r="D99" s="1061"/>
      <c r="E99" s="1061"/>
      <c r="F99" s="106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0"/>
      <c r="B100" s="1061"/>
      <c r="C100" s="1061"/>
      <c r="D100" s="1061"/>
      <c r="E100" s="1061"/>
      <c r="F100" s="106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0"/>
      <c r="B101" s="1061"/>
      <c r="C101" s="1061"/>
      <c r="D101" s="1061"/>
      <c r="E101" s="1061"/>
      <c r="F101" s="106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0"/>
      <c r="B102" s="1061"/>
      <c r="C102" s="1061"/>
      <c r="D102" s="1061"/>
      <c r="E102" s="1061"/>
      <c r="F102" s="106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0"/>
      <c r="B103" s="1061"/>
      <c r="C103" s="1061"/>
      <c r="D103" s="1061"/>
      <c r="E103" s="1061"/>
      <c r="F103" s="106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0"/>
      <c r="B104" s="1061"/>
      <c r="C104" s="1061"/>
      <c r="D104" s="1061"/>
      <c r="E104" s="1061"/>
      <c r="F104" s="106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0"/>
      <c r="B105" s="1061"/>
      <c r="C105" s="1061"/>
      <c r="D105" s="1061"/>
      <c r="E105" s="1061"/>
      <c r="F105" s="106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60"/>
      <c r="B109" s="1061"/>
      <c r="C109" s="1061"/>
      <c r="D109" s="1061"/>
      <c r="E109" s="1061"/>
      <c r="F109" s="1062"/>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0"/>
      <c r="B110" s="1061"/>
      <c r="C110" s="1061"/>
      <c r="D110" s="1061"/>
      <c r="E110" s="1061"/>
      <c r="F110" s="1062"/>
      <c r="G110" s="672"/>
      <c r="H110" s="836"/>
      <c r="I110" s="836"/>
      <c r="J110" s="836"/>
      <c r="K110" s="837"/>
      <c r="L110" s="666"/>
      <c r="M110" s="667"/>
      <c r="N110" s="667"/>
      <c r="O110" s="667"/>
      <c r="P110" s="667"/>
      <c r="Q110" s="667"/>
      <c r="R110" s="667"/>
      <c r="S110" s="667"/>
      <c r="T110" s="667"/>
      <c r="U110" s="667"/>
      <c r="V110" s="667"/>
      <c r="W110" s="667"/>
      <c r="X110" s="668"/>
      <c r="Y110" s="387"/>
      <c r="Z110" s="388"/>
      <c r="AA110" s="388"/>
      <c r="AB110" s="809"/>
      <c r="AC110" s="672"/>
      <c r="AD110" s="836"/>
      <c r="AE110" s="836"/>
      <c r="AF110" s="836"/>
      <c r="AG110" s="837"/>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0"/>
      <c r="B111" s="1061"/>
      <c r="C111" s="1061"/>
      <c r="D111" s="1061"/>
      <c r="E111" s="1061"/>
      <c r="F111" s="106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0"/>
      <c r="B112" s="1061"/>
      <c r="C112" s="1061"/>
      <c r="D112" s="1061"/>
      <c r="E112" s="1061"/>
      <c r="F112" s="106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0"/>
      <c r="B113" s="1061"/>
      <c r="C113" s="1061"/>
      <c r="D113" s="1061"/>
      <c r="E113" s="1061"/>
      <c r="F113" s="106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0"/>
      <c r="B114" s="1061"/>
      <c r="C114" s="1061"/>
      <c r="D114" s="1061"/>
      <c r="E114" s="1061"/>
      <c r="F114" s="106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0"/>
      <c r="B115" s="1061"/>
      <c r="C115" s="1061"/>
      <c r="D115" s="1061"/>
      <c r="E115" s="1061"/>
      <c r="F115" s="106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0"/>
      <c r="B116" s="1061"/>
      <c r="C116" s="1061"/>
      <c r="D116" s="1061"/>
      <c r="E116" s="1061"/>
      <c r="F116" s="106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0"/>
      <c r="B117" s="1061"/>
      <c r="C117" s="1061"/>
      <c r="D117" s="1061"/>
      <c r="E117" s="1061"/>
      <c r="F117" s="106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0"/>
      <c r="B118" s="1061"/>
      <c r="C118" s="1061"/>
      <c r="D118" s="1061"/>
      <c r="E118" s="1061"/>
      <c r="F118" s="106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0"/>
      <c r="B119" s="1061"/>
      <c r="C119" s="1061"/>
      <c r="D119" s="1061"/>
      <c r="E119" s="1061"/>
      <c r="F119" s="106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0"/>
      <c r="B120" s="1061"/>
      <c r="C120" s="1061"/>
      <c r="D120" s="1061"/>
      <c r="E120" s="1061"/>
      <c r="F120" s="106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0"/>
      <c r="B121" s="1061"/>
      <c r="C121" s="1061"/>
      <c r="D121" s="1061"/>
      <c r="E121" s="1061"/>
      <c r="F121" s="106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60"/>
      <c r="B122" s="1061"/>
      <c r="C122" s="1061"/>
      <c r="D122" s="1061"/>
      <c r="E122" s="1061"/>
      <c r="F122" s="1062"/>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0"/>
      <c r="B123" s="1061"/>
      <c r="C123" s="1061"/>
      <c r="D123" s="1061"/>
      <c r="E123" s="1061"/>
      <c r="F123" s="1062"/>
      <c r="G123" s="672"/>
      <c r="H123" s="836"/>
      <c r="I123" s="836"/>
      <c r="J123" s="836"/>
      <c r="K123" s="837"/>
      <c r="L123" s="666"/>
      <c r="M123" s="667"/>
      <c r="N123" s="667"/>
      <c r="O123" s="667"/>
      <c r="P123" s="667"/>
      <c r="Q123" s="667"/>
      <c r="R123" s="667"/>
      <c r="S123" s="667"/>
      <c r="T123" s="667"/>
      <c r="U123" s="667"/>
      <c r="V123" s="667"/>
      <c r="W123" s="667"/>
      <c r="X123" s="668"/>
      <c r="Y123" s="387"/>
      <c r="Z123" s="388"/>
      <c r="AA123" s="388"/>
      <c r="AB123" s="809"/>
      <c r="AC123" s="672"/>
      <c r="AD123" s="836"/>
      <c r="AE123" s="836"/>
      <c r="AF123" s="836"/>
      <c r="AG123" s="837"/>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0"/>
      <c r="B124" s="1061"/>
      <c r="C124" s="1061"/>
      <c r="D124" s="1061"/>
      <c r="E124" s="1061"/>
      <c r="F124" s="106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0"/>
      <c r="B125" s="1061"/>
      <c r="C125" s="1061"/>
      <c r="D125" s="1061"/>
      <c r="E125" s="1061"/>
      <c r="F125" s="106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0"/>
      <c r="B126" s="1061"/>
      <c r="C126" s="1061"/>
      <c r="D126" s="1061"/>
      <c r="E126" s="1061"/>
      <c r="F126" s="106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0"/>
      <c r="B127" s="1061"/>
      <c r="C127" s="1061"/>
      <c r="D127" s="1061"/>
      <c r="E127" s="1061"/>
      <c r="F127" s="106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0"/>
      <c r="B128" s="1061"/>
      <c r="C128" s="1061"/>
      <c r="D128" s="1061"/>
      <c r="E128" s="1061"/>
      <c r="F128" s="106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0"/>
      <c r="B129" s="1061"/>
      <c r="C129" s="1061"/>
      <c r="D129" s="1061"/>
      <c r="E129" s="1061"/>
      <c r="F129" s="106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0"/>
      <c r="B130" s="1061"/>
      <c r="C130" s="1061"/>
      <c r="D130" s="1061"/>
      <c r="E130" s="1061"/>
      <c r="F130" s="106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0"/>
      <c r="B131" s="1061"/>
      <c r="C131" s="1061"/>
      <c r="D131" s="1061"/>
      <c r="E131" s="1061"/>
      <c r="F131" s="106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0"/>
      <c r="B132" s="1061"/>
      <c r="C132" s="1061"/>
      <c r="D132" s="1061"/>
      <c r="E132" s="1061"/>
      <c r="F132" s="106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0"/>
      <c r="B133" s="1061"/>
      <c r="C133" s="1061"/>
      <c r="D133" s="1061"/>
      <c r="E133" s="1061"/>
      <c r="F133" s="106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0"/>
      <c r="B134" s="1061"/>
      <c r="C134" s="1061"/>
      <c r="D134" s="1061"/>
      <c r="E134" s="1061"/>
      <c r="F134" s="106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60"/>
      <c r="B135" s="1061"/>
      <c r="C135" s="1061"/>
      <c r="D135" s="1061"/>
      <c r="E135" s="1061"/>
      <c r="F135" s="1062"/>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0"/>
      <c r="B136" s="1061"/>
      <c r="C136" s="1061"/>
      <c r="D136" s="1061"/>
      <c r="E136" s="1061"/>
      <c r="F136" s="1062"/>
      <c r="G136" s="672"/>
      <c r="H136" s="836"/>
      <c r="I136" s="836"/>
      <c r="J136" s="836"/>
      <c r="K136" s="837"/>
      <c r="L136" s="666"/>
      <c r="M136" s="667"/>
      <c r="N136" s="667"/>
      <c r="O136" s="667"/>
      <c r="P136" s="667"/>
      <c r="Q136" s="667"/>
      <c r="R136" s="667"/>
      <c r="S136" s="667"/>
      <c r="T136" s="667"/>
      <c r="U136" s="667"/>
      <c r="V136" s="667"/>
      <c r="W136" s="667"/>
      <c r="X136" s="668"/>
      <c r="Y136" s="387"/>
      <c r="Z136" s="388"/>
      <c r="AA136" s="388"/>
      <c r="AB136" s="809"/>
      <c r="AC136" s="672"/>
      <c r="AD136" s="836"/>
      <c r="AE136" s="836"/>
      <c r="AF136" s="836"/>
      <c r="AG136" s="837"/>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0"/>
      <c r="B137" s="1061"/>
      <c r="C137" s="1061"/>
      <c r="D137" s="1061"/>
      <c r="E137" s="1061"/>
      <c r="F137" s="106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0"/>
      <c r="B138" s="1061"/>
      <c r="C138" s="1061"/>
      <c r="D138" s="1061"/>
      <c r="E138" s="1061"/>
      <c r="F138" s="106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0"/>
      <c r="B139" s="1061"/>
      <c r="C139" s="1061"/>
      <c r="D139" s="1061"/>
      <c r="E139" s="1061"/>
      <c r="F139" s="106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0"/>
      <c r="B140" s="1061"/>
      <c r="C140" s="1061"/>
      <c r="D140" s="1061"/>
      <c r="E140" s="1061"/>
      <c r="F140" s="106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0"/>
      <c r="B141" s="1061"/>
      <c r="C141" s="1061"/>
      <c r="D141" s="1061"/>
      <c r="E141" s="1061"/>
      <c r="F141" s="106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0"/>
      <c r="B142" s="1061"/>
      <c r="C142" s="1061"/>
      <c r="D142" s="1061"/>
      <c r="E142" s="1061"/>
      <c r="F142" s="106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0"/>
      <c r="B143" s="1061"/>
      <c r="C143" s="1061"/>
      <c r="D143" s="1061"/>
      <c r="E143" s="1061"/>
      <c r="F143" s="106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0"/>
      <c r="B144" s="1061"/>
      <c r="C144" s="1061"/>
      <c r="D144" s="1061"/>
      <c r="E144" s="1061"/>
      <c r="F144" s="106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0"/>
      <c r="B145" s="1061"/>
      <c r="C145" s="1061"/>
      <c r="D145" s="1061"/>
      <c r="E145" s="1061"/>
      <c r="F145" s="106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0"/>
      <c r="B146" s="1061"/>
      <c r="C146" s="1061"/>
      <c r="D146" s="1061"/>
      <c r="E146" s="1061"/>
      <c r="F146" s="106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0"/>
      <c r="B147" s="1061"/>
      <c r="C147" s="1061"/>
      <c r="D147" s="1061"/>
      <c r="E147" s="1061"/>
      <c r="F147" s="106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60"/>
      <c r="B148" s="1061"/>
      <c r="C148" s="1061"/>
      <c r="D148" s="1061"/>
      <c r="E148" s="1061"/>
      <c r="F148" s="1062"/>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0"/>
      <c r="B149" s="1061"/>
      <c r="C149" s="1061"/>
      <c r="D149" s="1061"/>
      <c r="E149" s="1061"/>
      <c r="F149" s="1062"/>
      <c r="G149" s="672"/>
      <c r="H149" s="836"/>
      <c r="I149" s="836"/>
      <c r="J149" s="836"/>
      <c r="K149" s="837"/>
      <c r="L149" s="666"/>
      <c r="M149" s="667"/>
      <c r="N149" s="667"/>
      <c r="O149" s="667"/>
      <c r="P149" s="667"/>
      <c r="Q149" s="667"/>
      <c r="R149" s="667"/>
      <c r="S149" s="667"/>
      <c r="T149" s="667"/>
      <c r="U149" s="667"/>
      <c r="V149" s="667"/>
      <c r="W149" s="667"/>
      <c r="X149" s="668"/>
      <c r="Y149" s="387"/>
      <c r="Z149" s="388"/>
      <c r="AA149" s="388"/>
      <c r="AB149" s="809"/>
      <c r="AC149" s="672"/>
      <c r="AD149" s="836"/>
      <c r="AE149" s="836"/>
      <c r="AF149" s="836"/>
      <c r="AG149" s="837"/>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0"/>
      <c r="B150" s="1061"/>
      <c r="C150" s="1061"/>
      <c r="D150" s="1061"/>
      <c r="E150" s="1061"/>
      <c r="F150" s="106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0"/>
      <c r="B151" s="1061"/>
      <c r="C151" s="1061"/>
      <c r="D151" s="1061"/>
      <c r="E151" s="1061"/>
      <c r="F151" s="106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0"/>
      <c r="B152" s="1061"/>
      <c r="C152" s="1061"/>
      <c r="D152" s="1061"/>
      <c r="E152" s="1061"/>
      <c r="F152" s="106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0"/>
      <c r="B153" s="1061"/>
      <c r="C153" s="1061"/>
      <c r="D153" s="1061"/>
      <c r="E153" s="1061"/>
      <c r="F153" s="106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0"/>
      <c r="B154" s="1061"/>
      <c r="C154" s="1061"/>
      <c r="D154" s="1061"/>
      <c r="E154" s="1061"/>
      <c r="F154" s="106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0"/>
      <c r="B155" s="1061"/>
      <c r="C155" s="1061"/>
      <c r="D155" s="1061"/>
      <c r="E155" s="1061"/>
      <c r="F155" s="106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0"/>
      <c r="B156" s="1061"/>
      <c r="C156" s="1061"/>
      <c r="D156" s="1061"/>
      <c r="E156" s="1061"/>
      <c r="F156" s="106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0"/>
      <c r="B157" s="1061"/>
      <c r="C157" s="1061"/>
      <c r="D157" s="1061"/>
      <c r="E157" s="1061"/>
      <c r="F157" s="106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0"/>
      <c r="B158" s="1061"/>
      <c r="C158" s="1061"/>
      <c r="D158" s="1061"/>
      <c r="E158" s="1061"/>
      <c r="F158" s="106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60"/>
      <c r="B162" s="1061"/>
      <c r="C162" s="1061"/>
      <c r="D162" s="1061"/>
      <c r="E162" s="1061"/>
      <c r="F162" s="1062"/>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0"/>
      <c r="B163" s="1061"/>
      <c r="C163" s="1061"/>
      <c r="D163" s="1061"/>
      <c r="E163" s="1061"/>
      <c r="F163" s="1062"/>
      <c r="G163" s="672"/>
      <c r="H163" s="836"/>
      <c r="I163" s="836"/>
      <c r="J163" s="836"/>
      <c r="K163" s="837"/>
      <c r="L163" s="666"/>
      <c r="M163" s="667"/>
      <c r="N163" s="667"/>
      <c r="O163" s="667"/>
      <c r="P163" s="667"/>
      <c r="Q163" s="667"/>
      <c r="R163" s="667"/>
      <c r="S163" s="667"/>
      <c r="T163" s="667"/>
      <c r="U163" s="667"/>
      <c r="V163" s="667"/>
      <c r="W163" s="667"/>
      <c r="X163" s="668"/>
      <c r="Y163" s="387"/>
      <c r="Z163" s="388"/>
      <c r="AA163" s="388"/>
      <c r="AB163" s="809"/>
      <c r="AC163" s="672"/>
      <c r="AD163" s="836"/>
      <c r="AE163" s="836"/>
      <c r="AF163" s="836"/>
      <c r="AG163" s="837"/>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0"/>
      <c r="B164" s="1061"/>
      <c r="C164" s="1061"/>
      <c r="D164" s="1061"/>
      <c r="E164" s="1061"/>
      <c r="F164" s="106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0"/>
      <c r="B165" s="1061"/>
      <c r="C165" s="1061"/>
      <c r="D165" s="1061"/>
      <c r="E165" s="1061"/>
      <c r="F165" s="106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0"/>
      <c r="B166" s="1061"/>
      <c r="C166" s="1061"/>
      <c r="D166" s="1061"/>
      <c r="E166" s="1061"/>
      <c r="F166" s="106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0"/>
      <c r="B167" s="1061"/>
      <c r="C167" s="1061"/>
      <c r="D167" s="1061"/>
      <c r="E167" s="1061"/>
      <c r="F167" s="106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0"/>
      <c r="B168" s="1061"/>
      <c r="C168" s="1061"/>
      <c r="D168" s="1061"/>
      <c r="E168" s="1061"/>
      <c r="F168" s="106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0"/>
      <c r="B169" s="1061"/>
      <c r="C169" s="1061"/>
      <c r="D169" s="1061"/>
      <c r="E169" s="1061"/>
      <c r="F169" s="106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0"/>
      <c r="B170" s="1061"/>
      <c r="C170" s="1061"/>
      <c r="D170" s="1061"/>
      <c r="E170" s="1061"/>
      <c r="F170" s="106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0"/>
      <c r="B171" s="1061"/>
      <c r="C171" s="1061"/>
      <c r="D171" s="1061"/>
      <c r="E171" s="1061"/>
      <c r="F171" s="106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0"/>
      <c r="B172" s="1061"/>
      <c r="C172" s="1061"/>
      <c r="D172" s="1061"/>
      <c r="E172" s="1061"/>
      <c r="F172" s="106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0"/>
      <c r="B173" s="1061"/>
      <c r="C173" s="1061"/>
      <c r="D173" s="1061"/>
      <c r="E173" s="1061"/>
      <c r="F173" s="106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0"/>
      <c r="B174" s="1061"/>
      <c r="C174" s="1061"/>
      <c r="D174" s="1061"/>
      <c r="E174" s="1061"/>
      <c r="F174" s="106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60"/>
      <c r="B175" s="1061"/>
      <c r="C175" s="1061"/>
      <c r="D175" s="1061"/>
      <c r="E175" s="1061"/>
      <c r="F175" s="1062"/>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0"/>
      <c r="B176" s="1061"/>
      <c r="C176" s="1061"/>
      <c r="D176" s="1061"/>
      <c r="E176" s="1061"/>
      <c r="F176" s="1062"/>
      <c r="G176" s="672"/>
      <c r="H176" s="836"/>
      <c r="I176" s="836"/>
      <c r="J176" s="836"/>
      <c r="K176" s="837"/>
      <c r="L176" s="666"/>
      <c r="M176" s="667"/>
      <c r="N176" s="667"/>
      <c r="O176" s="667"/>
      <c r="P176" s="667"/>
      <c r="Q176" s="667"/>
      <c r="R176" s="667"/>
      <c r="S176" s="667"/>
      <c r="T176" s="667"/>
      <c r="U176" s="667"/>
      <c r="V176" s="667"/>
      <c r="W176" s="667"/>
      <c r="X176" s="668"/>
      <c r="Y176" s="387"/>
      <c r="Z176" s="388"/>
      <c r="AA176" s="388"/>
      <c r="AB176" s="809"/>
      <c r="AC176" s="672"/>
      <c r="AD176" s="836"/>
      <c r="AE176" s="836"/>
      <c r="AF176" s="836"/>
      <c r="AG176" s="837"/>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0"/>
      <c r="B177" s="1061"/>
      <c r="C177" s="1061"/>
      <c r="D177" s="1061"/>
      <c r="E177" s="1061"/>
      <c r="F177" s="106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0"/>
      <c r="B178" s="1061"/>
      <c r="C178" s="1061"/>
      <c r="D178" s="1061"/>
      <c r="E178" s="1061"/>
      <c r="F178" s="106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0"/>
      <c r="B179" s="1061"/>
      <c r="C179" s="1061"/>
      <c r="D179" s="1061"/>
      <c r="E179" s="1061"/>
      <c r="F179" s="106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0"/>
      <c r="B180" s="1061"/>
      <c r="C180" s="1061"/>
      <c r="D180" s="1061"/>
      <c r="E180" s="1061"/>
      <c r="F180" s="106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0"/>
      <c r="B181" s="1061"/>
      <c r="C181" s="1061"/>
      <c r="D181" s="1061"/>
      <c r="E181" s="1061"/>
      <c r="F181" s="106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0"/>
      <c r="B182" s="1061"/>
      <c r="C182" s="1061"/>
      <c r="D182" s="1061"/>
      <c r="E182" s="1061"/>
      <c r="F182" s="106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0"/>
      <c r="B183" s="1061"/>
      <c r="C183" s="1061"/>
      <c r="D183" s="1061"/>
      <c r="E183" s="1061"/>
      <c r="F183" s="106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0"/>
      <c r="B184" s="1061"/>
      <c r="C184" s="1061"/>
      <c r="D184" s="1061"/>
      <c r="E184" s="1061"/>
      <c r="F184" s="106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0"/>
      <c r="B185" s="1061"/>
      <c r="C185" s="1061"/>
      <c r="D185" s="1061"/>
      <c r="E185" s="1061"/>
      <c r="F185" s="106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0"/>
      <c r="B186" s="1061"/>
      <c r="C186" s="1061"/>
      <c r="D186" s="1061"/>
      <c r="E186" s="1061"/>
      <c r="F186" s="106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0"/>
      <c r="B187" s="1061"/>
      <c r="C187" s="1061"/>
      <c r="D187" s="1061"/>
      <c r="E187" s="1061"/>
      <c r="F187" s="106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60"/>
      <c r="B188" s="1061"/>
      <c r="C188" s="1061"/>
      <c r="D188" s="1061"/>
      <c r="E188" s="1061"/>
      <c r="F188" s="1062"/>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0"/>
      <c r="B189" s="1061"/>
      <c r="C189" s="1061"/>
      <c r="D189" s="1061"/>
      <c r="E189" s="1061"/>
      <c r="F189" s="1062"/>
      <c r="G189" s="672"/>
      <c r="H189" s="836"/>
      <c r="I189" s="836"/>
      <c r="J189" s="836"/>
      <c r="K189" s="837"/>
      <c r="L189" s="666"/>
      <c r="M189" s="667"/>
      <c r="N189" s="667"/>
      <c r="O189" s="667"/>
      <c r="P189" s="667"/>
      <c r="Q189" s="667"/>
      <c r="R189" s="667"/>
      <c r="S189" s="667"/>
      <c r="T189" s="667"/>
      <c r="U189" s="667"/>
      <c r="V189" s="667"/>
      <c r="W189" s="667"/>
      <c r="X189" s="668"/>
      <c r="Y189" s="387"/>
      <c r="Z189" s="388"/>
      <c r="AA189" s="388"/>
      <c r="AB189" s="809"/>
      <c r="AC189" s="672"/>
      <c r="AD189" s="836"/>
      <c r="AE189" s="836"/>
      <c r="AF189" s="836"/>
      <c r="AG189" s="837"/>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0"/>
      <c r="B190" s="1061"/>
      <c r="C190" s="1061"/>
      <c r="D190" s="1061"/>
      <c r="E190" s="1061"/>
      <c r="F190" s="106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0"/>
      <c r="B191" s="1061"/>
      <c r="C191" s="1061"/>
      <c r="D191" s="1061"/>
      <c r="E191" s="1061"/>
      <c r="F191" s="106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0"/>
      <c r="B192" s="1061"/>
      <c r="C192" s="1061"/>
      <c r="D192" s="1061"/>
      <c r="E192" s="1061"/>
      <c r="F192" s="106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0"/>
      <c r="B193" s="1061"/>
      <c r="C193" s="1061"/>
      <c r="D193" s="1061"/>
      <c r="E193" s="1061"/>
      <c r="F193" s="106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0"/>
      <c r="B194" s="1061"/>
      <c r="C194" s="1061"/>
      <c r="D194" s="1061"/>
      <c r="E194" s="1061"/>
      <c r="F194" s="106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0"/>
      <c r="B195" s="1061"/>
      <c r="C195" s="1061"/>
      <c r="D195" s="1061"/>
      <c r="E195" s="1061"/>
      <c r="F195" s="106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0"/>
      <c r="B196" s="1061"/>
      <c r="C196" s="1061"/>
      <c r="D196" s="1061"/>
      <c r="E196" s="1061"/>
      <c r="F196" s="106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0"/>
      <c r="B197" s="1061"/>
      <c r="C197" s="1061"/>
      <c r="D197" s="1061"/>
      <c r="E197" s="1061"/>
      <c r="F197" s="106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0"/>
      <c r="B198" s="1061"/>
      <c r="C198" s="1061"/>
      <c r="D198" s="1061"/>
      <c r="E198" s="1061"/>
      <c r="F198" s="106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0"/>
      <c r="B199" s="1061"/>
      <c r="C199" s="1061"/>
      <c r="D199" s="1061"/>
      <c r="E199" s="1061"/>
      <c r="F199" s="106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0"/>
      <c r="B200" s="1061"/>
      <c r="C200" s="1061"/>
      <c r="D200" s="1061"/>
      <c r="E200" s="1061"/>
      <c r="F200" s="106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60"/>
      <c r="B201" s="1061"/>
      <c r="C201" s="1061"/>
      <c r="D201" s="1061"/>
      <c r="E201" s="1061"/>
      <c r="F201" s="1062"/>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0"/>
      <c r="B202" s="1061"/>
      <c r="C202" s="1061"/>
      <c r="D202" s="1061"/>
      <c r="E202" s="1061"/>
      <c r="F202" s="1062"/>
      <c r="G202" s="672"/>
      <c r="H202" s="836"/>
      <c r="I202" s="836"/>
      <c r="J202" s="836"/>
      <c r="K202" s="837"/>
      <c r="L202" s="666"/>
      <c r="M202" s="667"/>
      <c r="N202" s="667"/>
      <c r="O202" s="667"/>
      <c r="P202" s="667"/>
      <c r="Q202" s="667"/>
      <c r="R202" s="667"/>
      <c r="S202" s="667"/>
      <c r="T202" s="667"/>
      <c r="U202" s="667"/>
      <c r="V202" s="667"/>
      <c r="W202" s="667"/>
      <c r="X202" s="668"/>
      <c r="Y202" s="387"/>
      <c r="Z202" s="388"/>
      <c r="AA202" s="388"/>
      <c r="AB202" s="809"/>
      <c r="AC202" s="672"/>
      <c r="AD202" s="836"/>
      <c r="AE202" s="836"/>
      <c r="AF202" s="836"/>
      <c r="AG202" s="837"/>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0"/>
      <c r="B203" s="1061"/>
      <c r="C203" s="1061"/>
      <c r="D203" s="1061"/>
      <c r="E203" s="1061"/>
      <c r="F203" s="106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0"/>
      <c r="B204" s="1061"/>
      <c r="C204" s="1061"/>
      <c r="D204" s="1061"/>
      <c r="E204" s="1061"/>
      <c r="F204" s="106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0"/>
      <c r="B205" s="1061"/>
      <c r="C205" s="1061"/>
      <c r="D205" s="1061"/>
      <c r="E205" s="1061"/>
      <c r="F205" s="106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0"/>
      <c r="B206" s="1061"/>
      <c r="C206" s="1061"/>
      <c r="D206" s="1061"/>
      <c r="E206" s="1061"/>
      <c r="F206" s="106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0"/>
      <c r="B207" s="1061"/>
      <c r="C207" s="1061"/>
      <c r="D207" s="1061"/>
      <c r="E207" s="1061"/>
      <c r="F207" s="106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0"/>
      <c r="B208" s="1061"/>
      <c r="C208" s="1061"/>
      <c r="D208" s="1061"/>
      <c r="E208" s="1061"/>
      <c r="F208" s="106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0"/>
      <c r="B209" s="1061"/>
      <c r="C209" s="1061"/>
      <c r="D209" s="1061"/>
      <c r="E209" s="1061"/>
      <c r="F209" s="106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0"/>
      <c r="B210" s="1061"/>
      <c r="C210" s="1061"/>
      <c r="D210" s="1061"/>
      <c r="E210" s="1061"/>
      <c r="F210" s="106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0"/>
      <c r="B211" s="1061"/>
      <c r="C211" s="1061"/>
      <c r="D211" s="1061"/>
      <c r="E211" s="1061"/>
      <c r="F211" s="106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60"/>
      <c r="B215" s="1061"/>
      <c r="C215" s="1061"/>
      <c r="D215" s="1061"/>
      <c r="E215" s="1061"/>
      <c r="F215" s="1062"/>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0"/>
      <c r="B216" s="1061"/>
      <c r="C216" s="1061"/>
      <c r="D216" s="1061"/>
      <c r="E216" s="1061"/>
      <c r="F216" s="1062"/>
      <c r="G216" s="672"/>
      <c r="H216" s="836"/>
      <c r="I216" s="836"/>
      <c r="J216" s="836"/>
      <c r="K216" s="837"/>
      <c r="L216" s="666"/>
      <c r="M216" s="667"/>
      <c r="N216" s="667"/>
      <c r="O216" s="667"/>
      <c r="P216" s="667"/>
      <c r="Q216" s="667"/>
      <c r="R216" s="667"/>
      <c r="S216" s="667"/>
      <c r="T216" s="667"/>
      <c r="U216" s="667"/>
      <c r="V216" s="667"/>
      <c r="W216" s="667"/>
      <c r="X216" s="668"/>
      <c r="Y216" s="387"/>
      <c r="Z216" s="388"/>
      <c r="AA216" s="388"/>
      <c r="AB216" s="809"/>
      <c r="AC216" s="672"/>
      <c r="AD216" s="836"/>
      <c r="AE216" s="836"/>
      <c r="AF216" s="836"/>
      <c r="AG216" s="837"/>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0"/>
      <c r="B217" s="1061"/>
      <c r="C217" s="1061"/>
      <c r="D217" s="1061"/>
      <c r="E217" s="1061"/>
      <c r="F217" s="106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0"/>
      <c r="B218" s="1061"/>
      <c r="C218" s="1061"/>
      <c r="D218" s="1061"/>
      <c r="E218" s="1061"/>
      <c r="F218" s="106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0"/>
      <c r="B219" s="1061"/>
      <c r="C219" s="1061"/>
      <c r="D219" s="1061"/>
      <c r="E219" s="1061"/>
      <c r="F219" s="106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0"/>
      <c r="B220" s="1061"/>
      <c r="C220" s="1061"/>
      <c r="D220" s="1061"/>
      <c r="E220" s="1061"/>
      <c r="F220" s="106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0"/>
      <c r="B221" s="1061"/>
      <c r="C221" s="1061"/>
      <c r="D221" s="1061"/>
      <c r="E221" s="1061"/>
      <c r="F221" s="106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0"/>
      <c r="B222" s="1061"/>
      <c r="C222" s="1061"/>
      <c r="D222" s="1061"/>
      <c r="E222" s="1061"/>
      <c r="F222" s="106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0"/>
      <c r="B223" s="1061"/>
      <c r="C223" s="1061"/>
      <c r="D223" s="1061"/>
      <c r="E223" s="1061"/>
      <c r="F223" s="106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0"/>
      <c r="B224" s="1061"/>
      <c r="C224" s="1061"/>
      <c r="D224" s="1061"/>
      <c r="E224" s="1061"/>
      <c r="F224" s="106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0"/>
      <c r="B225" s="1061"/>
      <c r="C225" s="1061"/>
      <c r="D225" s="1061"/>
      <c r="E225" s="1061"/>
      <c r="F225" s="106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0"/>
      <c r="B226" s="1061"/>
      <c r="C226" s="1061"/>
      <c r="D226" s="1061"/>
      <c r="E226" s="1061"/>
      <c r="F226" s="106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0"/>
      <c r="B227" s="1061"/>
      <c r="C227" s="1061"/>
      <c r="D227" s="1061"/>
      <c r="E227" s="1061"/>
      <c r="F227" s="106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60"/>
      <c r="B228" s="1061"/>
      <c r="C228" s="1061"/>
      <c r="D228" s="1061"/>
      <c r="E228" s="1061"/>
      <c r="F228" s="1062"/>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0"/>
      <c r="B229" s="1061"/>
      <c r="C229" s="1061"/>
      <c r="D229" s="1061"/>
      <c r="E229" s="1061"/>
      <c r="F229" s="1062"/>
      <c r="G229" s="672"/>
      <c r="H229" s="836"/>
      <c r="I229" s="836"/>
      <c r="J229" s="836"/>
      <c r="K229" s="837"/>
      <c r="L229" s="666"/>
      <c r="M229" s="667"/>
      <c r="N229" s="667"/>
      <c r="O229" s="667"/>
      <c r="P229" s="667"/>
      <c r="Q229" s="667"/>
      <c r="R229" s="667"/>
      <c r="S229" s="667"/>
      <c r="T229" s="667"/>
      <c r="U229" s="667"/>
      <c r="V229" s="667"/>
      <c r="W229" s="667"/>
      <c r="X229" s="668"/>
      <c r="Y229" s="387"/>
      <c r="Z229" s="388"/>
      <c r="AA229" s="388"/>
      <c r="AB229" s="809"/>
      <c r="AC229" s="672"/>
      <c r="AD229" s="836"/>
      <c r="AE229" s="836"/>
      <c r="AF229" s="836"/>
      <c r="AG229" s="837"/>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0"/>
      <c r="B230" s="1061"/>
      <c r="C230" s="1061"/>
      <c r="D230" s="1061"/>
      <c r="E230" s="1061"/>
      <c r="F230" s="106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0"/>
      <c r="B231" s="1061"/>
      <c r="C231" s="1061"/>
      <c r="D231" s="1061"/>
      <c r="E231" s="1061"/>
      <c r="F231" s="106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0"/>
      <c r="B232" s="1061"/>
      <c r="C232" s="1061"/>
      <c r="D232" s="1061"/>
      <c r="E232" s="1061"/>
      <c r="F232" s="106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0"/>
      <c r="B233" s="1061"/>
      <c r="C233" s="1061"/>
      <c r="D233" s="1061"/>
      <c r="E233" s="1061"/>
      <c r="F233" s="106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0"/>
      <c r="B234" s="1061"/>
      <c r="C234" s="1061"/>
      <c r="D234" s="1061"/>
      <c r="E234" s="1061"/>
      <c r="F234" s="106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0"/>
      <c r="B235" s="1061"/>
      <c r="C235" s="1061"/>
      <c r="D235" s="1061"/>
      <c r="E235" s="1061"/>
      <c r="F235" s="106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0"/>
      <c r="B236" s="1061"/>
      <c r="C236" s="1061"/>
      <c r="D236" s="1061"/>
      <c r="E236" s="1061"/>
      <c r="F236" s="106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0"/>
      <c r="B237" s="1061"/>
      <c r="C237" s="1061"/>
      <c r="D237" s="1061"/>
      <c r="E237" s="1061"/>
      <c r="F237" s="106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0"/>
      <c r="B238" s="1061"/>
      <c r="C238" s="1061"/>
      <c r="D238" s="1061"/>
      <c r="E238" s="1061"/>
      <c r="F238" s="106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0"/>
      <c r="B239" s="1061"/>
      <c r="C239" s="1061"/>
      <c r="D239" s="1061"/>
      <c r="E239" s="1061"/>
      <c r="F239" s="106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0"/>
      <c r="B240" s="1061"/>
      <c r="C240" s="1061"/>
      <c r="D240" s="1061"/>
      <c r="E240" s="1061"/>
      <c r="F240" s="106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60"/>
      <c r="B241" s="1061"/>
      <c r="C241" s="1061"/>
      <c r="D241" s="1061"/>
      <c r="E241" s="1061"/>
      <c r="F241" s="1062"/>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0"/>
      <c r="B242" s="1061"/>
      <c r="C242" s="1061"/>
      <c r="D242" s="1061"/>
      <c r="E242" s="1061"/>
      <c r="F242" s="1062"/>
      <c r="G242" s="672"/>
      <c r="H242" s="836"/>
      <c r="I242" s="836"/>
      <c r="J242" s="836"/>
      <c r="K242" s="837"/>
      <c r="L242" s="666"/>
      <c r="M242" s="667"/>
      <c r="N242" s="667"/>
      <c r="O242" s="667"/>
      <c r="P242" s="667"/>
      <c r="Q242" s="667"/>
      <c r="R242" s="667"/>
      <c r="S242" s="667"/>
      <c r="T242" s="667"/>
      <c r="U242" s="667"/>
      <c r="V242" s="667"/>
      <c r="W242" s="667"/>
      <c r="X242" s="668"/>
      <c r="Y242" s="387"/>
      <c r="Z242" s="388"/>
      <c r="AA242" s="388"/>
      <c r="AB242" s="809"/>
      <c r="AC242" s="672"/>
      <c r="AD242" s="836"/>
      <c r="AE242" s="836"/>
      <c r="AF242" s="836"/>
      <c r="AG242" s="837"/>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0"/>
      <c r="B243" s="1061"/>
      <c r="C243" s="1061"/>
      <c r="D243" s="1061"/>
      <c r="E243" s="1061"/>
      <c r="F243" s="106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0"/>
      <c r="B244" s="1061"/>
      <c r="C244" s="1061"/>
      <c r="D244" s="1061"/>
      <c r="E244" s="1061"/>
      <c r="F244" s="106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0"/>
      <c r="B245" s="1061"/>
      <c r="C245" s="1061"/>
      <c r="D245" s="1061"/>
      <c r="E245" s="1061"/>
      <c r="F245" s="106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0"/>
      <c r="B246" s="1061"/>
      <c r="C246" s="1061"/>
      <c r="D246" s="1061"/>
      <c r="E246" s="1061"/>
      <c r="F246" s="106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0"/>
      <c r="B247" s="1061"/>
      <c r="C247" s="1061"/>
      <c r="D247" s="1061"/>
      <c r="E247" s="1061"/>
      <c r="F247" s="106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0"/>
      <c r="B248" s="1061"/>
      <c r="C248" s="1061"/>
      <c r="D248" s="1061"/>
      <c r="E248" s="1061"/>
      <c r="F248" s="106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0"/>
      <c r="B249" s="1061"/>
      <c r="C249" s="1061"/>
      <c r="D249" s="1061"/>
      <c r="E249" s="1061"/>
      <c r="F249" s="106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0"/>
      <c r="B250" s="1061"/>
      <c r="C250" s="1061"/>
      <c r="D250" s="1061"/>
      <c r="E250" s="1061"/>
      <c r="F250" s="106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0"/>
      <c r="B251" s="1061"/>
      <c r="C251" s="1061"/>
      <c r="D251" s="1061"/>
      <c r="E251" s="1061"/>
      <c r="F251" s="106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0"/>
      <c r="B252" s="1061"/>
      <c r="C252" s="1061"/>
      <c r="D252" s="1061"/>
      <c r="E252" s="1061"/>
      <c r="F252" s="106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0"/>
      <c r="B253" s="1061"/>
      <c r="C253" s="1061"/>
      <c r="D253" s="1061"/>
      <c r="E253" s="1061"/>
      <c r="F253" s="106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60"/>
      <c r="B254" s="1061"/>
      <c r="C254" s="1061"/>
      <c r="D254" s="1061"/>
      <c r="E254" s="1061"/>
      <c r="F254" s="1062"/>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0"/>
      <c r="B255" s="1061"/>
      <c r="C255" s="1061"/>
      <c r="D255" s="1061"/>
      <c r="E255" s="1061"/>
      <c r="F255" s="1062"/>
      <c r="G255" s="672"/>
      <c r="H255" s="836"/>
      <c r="I255" s="836"/>
      <c r="J255" s="836"/>
      <c r="K255" s="837"/>
      <c r="L255" s="666"/>
      <c r="M255" s="667"/>
      <c r="N255" s="667"/>
      <c r="O255" s="667"/>
      <c r="P255" s="667"/>
      <c r="Q255" s="667"/>
      <c r="R255" s="667"/>
      <c r="S255" s="667"/>
      <c r="T255" s="667"/>
      <c r="U255" s="667"/>
      <c r="V255" s="667"/>
      <c r="W255" s="667"/>
      <c r="X255" s="668"/>
      <c r="Y255" s="387"/>
      <c r="Z255" s="388"/>
      <c r="AA255" s="388"/>
      <c r="AB255" s="809"/>
      <c r="AC255" s="672"/>
      <c r="AD255" s="836"/>
      <c r="AE255" s="836"/>
      <c r="AF255" s="836"/>
      <c r="AG255" s="837"/>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0"/>
      <c r="B256" s="1061"/>
      <c r="C256" s="1061"/>
      <c r="D256" s="1061"/>
      <c r="E256" s="1061"/>
      <c r="F256" s="106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0"/>
      <c r="B257" s="1061"/>
      <c r="C257" s="1061"/>
      <c r="D257" s="1061"/>
      <c r="E257" s="1061"/>
      <c r="F257" s="106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0"/>
      <c r="B258" s="1061"/>
      <c r="C258" s="1061"/>
      <c r="D258" s="1061"/>
      <c r="E258" s="1061"/>
      <c r="F258" s="106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0"/>
      <c r="B259" s="1061"/>
      <c r="C259" s="1061"/>
      <c r="D259" s="1061"/>
      <c r="E259" s="1061"/>
      <c r="F259" s="106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0"/>
      <c r="B260" s="1061"/>
      <c r="C260" s="1061"/>
      <c r="D260" s="1061"/>
      <c r="E260" s="1061"/>
      <c r="F260" s="106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0"/>
      <c r="B261" s="1061"/>
      <c r="C261" s="1061"/>
      <c r="D261" s="1061"/>
      <c r="E261" s="1061"/>
      <c r="F261" s="106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0"/>
      <c r="B262" s="1061"/>
      <c r="C262" s="1061"/>
      <c r="D262" s="1061"/>
      <c r="E262" s="1061"/>
      <c r="F262" s="106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0"/>
      <c r="B263" s="1061"/>
      <c r="C263" s="1061"/>
      <c r="D263" s="1061"/>
      <c r="E263" s="1061"/>
      <c r="F263" s="106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0"/>
      <c r="B264" s="1061"/>
      <c r="C264" s="1061"/>
      <c r="D264" s="1061"/>
      <c r="E264" s="1061"/>
      <c r="F264" s="106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2018-06-01T11:07:02Z</cp:lastPrinted>
  <dcterms:created xsi:type="dcterms:W3CDTF">2012-03-13T00:50:25Z</dcterms:created>
  <dcterms:modified xsi:type="dcterms:W3CDTF">2018-06-04T02:30:56Z</dcterms:modified>
</cp:coreProperties>
</file>