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共有デスクトップPC（PLBKASDT001）フォルダ\Ｅ３ 行政事業レビュー\H30\20180703_会計課からの指摘事項２R\"/>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<sst xmlns="http://schemas.openxmlformats.org/spreadsheetml/2006/main" count="2841" uniqueCount="604">
  <si>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</si>
  <si>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</si>
  <si>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</si>
  <si>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</si>
  <si>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</si>
  <si>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</si>
  <si>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</si>
  <si>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</si>
  <si>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</si>
  <si>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</si>
  <si>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</si>
  <si>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</si>
  <si>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</si>
  <si>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</si>
  <si>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</si>
  <si>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</si>
  <si>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</si>
  <si>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</si>
  <si>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</si>
  <si>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</si>
  <si>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</si>
  <si>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</si>
  <si>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</si>
  <si>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</si>
  <si>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</si>
  <si>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</si>
  <si>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</si>
  <si>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</si>
  <si>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</si>
  <si>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</si>
  <si>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</si>
  <si>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</si>
  <si>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</si>
  <si>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</si>
  <si>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</si>
  <si>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</si>
  <si>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</si>
  <si>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</si>
  <si>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</si>
  <si>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</si>
  <si>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</si>
  <si>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</si>
  <si>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</si>
  <si>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</si>
  <si>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</si>
  <si>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</si>
  <si>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</si>
  <si>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</si>
  <si>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</si>
  <si>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</si>
  <si>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</si>
  <si>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</si>
  <si>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</si>
  <si>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</si>
  <si>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</si>
  <si>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</si>
  <si>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</si>
  <si>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</si>
  <si>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</si>
  <si>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</si>
  <si>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</si>
  <si>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</si>
  <si>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</si>
  <si>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</si>
  <si>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</si>
  <si>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</si>
  <si>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</si>
  <si>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</si>
  <si>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</si>
  <si>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</si>
  <si>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</si>
  <si>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</si>
  <si>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</si>
  <si>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</si>
  <si>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</si>
  <si>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</si>
  <si>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</si>
  <si>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</si>
  <si>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</si>
  <si>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</si>
  <si>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</si>
  <si>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</si>
  <si>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</si>
  <si>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</si>
  <si>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</si>
  <si>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</si>
  <si>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</si>
  <si>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</si>
  <si>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</si>
  <si>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</si>
  <si>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</si>
  <si>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</si>
  <si>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</si>
  <si>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</si>
  <si>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</si>
  <si>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</si>
  <si>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</si>
  <si>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</si>
  <si>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</si>
  <si>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</si>
  <si>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</si>
  <si>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</si>
  <si>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</si>
  <si>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</si>
  <si>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</si>
  <si>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</si>
  <si>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</si>
  <si>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</si>
  <si>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</si>
  <si>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</si>
  <si>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</si>
  <si>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</si>
  <si>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</si>
  <si>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</si>
  <si>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</si>
  <si>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</si>
  <si>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</si>
  <si>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</si>
  <si>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</si>
  <si>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</si>
  <si>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</si>
  <si>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</si>
  <si>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</si>
  <si>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</si>
  <si>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</si>
  <si>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</si>
  <si>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</si>
  <si>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</si>
  <si>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</si>
  <si>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</si>
  <si>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</si>
  <si>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</si>
  <si>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</si>
  <si>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</si>
  <si>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</si>
  <si>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</si>
  <si>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</si>
  <si>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</si>
  <si>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</si>
  <si>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</si>
  <si>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</si>
  <si>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</si>
  <si>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</si>
  <si>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</si>
  <si>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</si>
  <si>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</si>
  <si>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</si>
  <si>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</si>
  <si>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</si>
  <si>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</si>
  <si>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</si>
  <si>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</si>
  <si>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</si>
  <si>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</si>
  <si>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</si>
  <si>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</si>
  <si>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</si>
  <si>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</si>
  <si>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</si>
  <si>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</si>
  <si>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</si>
  <si>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</si>
  <si>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</si>
  <si>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</si>
  <si>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</si>
  <si>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</si>
  <si>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</si>
  <si>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</si>
  <si>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</si>
  <si>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</si>
  <si>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</si>
  <si>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</si>
  <si>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</si>
  <si>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</si>
  <si>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</si>
  <si>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</si>
  <si>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</si>
  <si>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</si>
  <si>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</si>
  <si>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</si>
  <si>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</si>
  <si>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</si>
  <si>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</si>
  <si>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</si>
  <si>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</si>
  <si>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</si>
  <si>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</si>
  <si>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</si>
  <si>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</si>
  <si>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</si>
  <si>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</si>
  <si>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</si>
  <si>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</si>
  <si>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</si>
  <si>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</si>
  <si>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</si>
  <si>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</si>
  <si>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</si>
  <si>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</si>
  <si>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</si>
  <si>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</si>
  <si>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</si>
  <si>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</si>
  <si>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</si>
  <si>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</si>
  <si>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</si>
  <si>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</si>
  <si>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</si>
  <si>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</si>
  <si>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</si>
  <si>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</si>
  <si>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</si>
  <si>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</si>
  <si>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</si>
  <si>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</si>
  <si>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</si>
  <si>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</si>
  <si>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</si>
  <si>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</si>
  <si>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</si>
  <si>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</si>
  <si>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</si>
  <si>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</si>
  <si>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</si>
  <si>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</si>
  <si>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</si>
  <si>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</si>
  <si>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</si>
  <si>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</si>
  <si>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</si>
  <si>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</si>
  <si>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</si>
  <si>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</si>
  <si>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</si>
  <si>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</si>
  <si>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</si>
  <si>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</si>
  <si>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</si>
  <si>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</si>
  <si>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</si>
  <si>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</si>
  <si>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</si>
  <si>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</si>
  <si>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</si>
  <si>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</si>
  <si>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</si>
  <si>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</si>
  <si>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</si>
  <si>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</si>
  <si>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</si>
  <si>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</si>
  <si>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</si>
  <si>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</si>
  <si>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</si>
  <si>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</si>
  <si>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</si>
  <si>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</si>
  <si>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</si>
  <si>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</si>
  <si>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</si>
  <si>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</si>
  <si>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</si>
  <si>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</si>
  <si>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</si>
  <si>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</si>
  <si>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</si>
  <si>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</si>
  <si>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</si>
  <si>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</si>
  <si>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</si>
  <si>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</si>
  <si>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</si>
  <si>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</si>
  <si>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</si>
  <si>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</si>
  <si>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</si>
  <si>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</si>
  <si>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</si>
  <si>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</si>
  <si>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</si>
  <si>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</si>
  <si>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</si>
  <si>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</si>
  <si>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</si>
  <si>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</si>
  <si>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</si>
  <si>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</si>
  <si>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</si>
  <si>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</si>
  <si>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</si>
  <si>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</si>
  <si>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</si>
  <si>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</si>
  <si>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</si>
  <si>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</si>
  <si>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</si>
  <si>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</si>
  <si>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</si>
  <si>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</si>
  <si>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</si>
  <si>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</si>
  <si>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</si>
  <si>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</si>
  <si>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</si>
  <si>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</si>
  <si>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</si>
  <si>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</si>
  <si>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</si>
  <si>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</si>
  <si>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</si>
  <si>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</si>
  <si>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</si>
  <si>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</si>
  <si>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</si>
  <si>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</si>
  <si>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</si>
  <si>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</si>
  <si>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</si>
  <si>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</si>
  <si>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</si>
  <si>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</si>
  <si>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</si>
  <si>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</si>
  <si>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</si>
  <si>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</si>
  <si>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</si>
  <si>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</si>
  <si>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</si>
  <si>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</si>
  <si>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</si>
  <si>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</si>
  <si>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</si>
  <si>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</si>
  <si>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</si>
  <si>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</si>
  <si>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</si>
  <si>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</si>
  <si>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</si>
  <si>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</si>
  <si>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</si>
  <si>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</si>
  <si>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</si>
  <si>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</si>
  <si>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</si>
  <si>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</si>
  <si>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</si>
  <si>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</si>
  <si>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</si>
  <si>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</si>
  <si>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</si>
  <si>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</si>
  <si>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</si>
  <si>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</si>
  <si>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</si>
  <si>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</si>
  <si>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</si>
  <si>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</si>
  <si>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</si>
  <si>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</si>
  <si>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</si>
  <si>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</si>
  <si>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</si>
  <si>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</si>
  <si>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</si>
  <si>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</si>
  <si>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</si>
  <si>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</si>
  <si>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</si>
  <si>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</si>
  <si>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</si>
  <si>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</si>
  <si>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</si>
  <si>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</si>
  <si>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</si>
  <si>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</si>
  <si>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</si>
  <si>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</si>
  <si>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</si>
  <si>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</si>
  <si>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</si>
  <si>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</si>
  <si>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</si>
  <si>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</si>
  <si>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</si>
  <si>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</si>
  <si>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</si>
  <si>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</si>
  <si>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</si>
  <si>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</si>
  <si>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</si>
  <si>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</si>
  <si>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</si>
  <si>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</si>
  <si>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</si>
  <si>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</si>
  <si>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</si>
  <si>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</si>
  <si>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</si>
  <si>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</si>
  <si>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</si>
  <si>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</si>
  <si>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</si>
  <si>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</si>
  <si>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</si>
  <si>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</si>
  <si>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</si>
  <si>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</si>
  <si>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</si>
  <si>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</si>
  <si>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</si>
  <si>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</si>
  <si>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</si>
  <si>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</si>
  <si>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</si>
  <si>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</si>
  <si>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</si>
  <si>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</si>
  <si>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</si>
  <si>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</si>
  <si>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</si>
  <si>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</si>
  <si>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</si>
  <si>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</si>
  <si>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</si>
  <si>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</si>
  <si>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</si>
  <si>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</si>
  <si>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</si>
  <si>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</si>
  <si>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</si>
  <si>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</si>
  <si>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</si>
  <si>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</si>
  <si>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</si>
  <si>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</si>
  <si>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</si>
  <si>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</si>
  <si>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</si>
  <si>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</si>
  <si>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</si>
  <si>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</si>
  <si>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</si>
  <si>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</si>
  <si>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</si>
  <si>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</si>
  <si>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</si>
  <si>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</si>
  <si>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</si>
  <si>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</si>
  <si>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</si>
  <si>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</si>
  <si>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</si>
  <si>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</si>
  <si>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</si>
  <si>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</si>
  <si>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</si>
  <si>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</si>
  <si>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</si>
  <si>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</si>
  <si>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</si>
  <si>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</si>
  <si>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</si>
  <si>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</si>
  <si>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</si>
  <si>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</si>
  <si>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</si>
  <si>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</si>
  <si>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</si>
  <si>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</si>
  <si>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</si>
  <si>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</si>
  <si>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</si>
  <si>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</si>
  <si>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</si>
  <si>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</si>
  <si>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</si>
  <si>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</si>
  <si>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</si>
  <si>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</si>
  <si>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</si>
  <si>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</si>
  <si>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</si>
  <si>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</si>
  <si>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</si>
  <si>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</si>
  <si>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</si>
  <si>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</si>
  <si>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</si>
  <si>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</si>
  <si>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</si>
  <si>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</si>
  <si>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</si>
  <si>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</si>
  <si>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</si>
  <si>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</si>
  <si>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</si>
  <si>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</si>
  <si>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</si>
  <si>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</si>
  <si>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</si>
  <si>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</si>
  <si>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</si>
  <si>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</si>
  <si>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</si>
  <si>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</si>
  <si>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</si>
  <si>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</si>
  <si>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</si>
  <si>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</si>
  <si>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</si>
  <si>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</si>
  <si>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</si>
  <si>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</si>
  <si>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</si>
  <si>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</si>
  <si>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</si>
  <si>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</si>
  <si>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</si>
  <si>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</si>
  <si>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</si>
  <si>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</si>
  <si>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</si>
  <si>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</si>
  <si>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</si>
  <si>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</si>
  <si>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</si>
  <si>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</si>
  <si>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</si>
  <si>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</si>
  <si>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</si>
  <si>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</si>
  <si>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</si>
  <si>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</si>
  <si>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</si>
  <si>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</si>
  <si>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</si>
  <si>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</si>
  <si>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</si>
  <si>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</si>
  <si>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</si>
  <si>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</si>
  <si>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</si>
  <si>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</si>
  <si>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</si>
  <si>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</si>
  <si>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</si>
  <si>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</si>
  <si>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</si>
  <si>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</si>
  <si>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</si>
  <si>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</si>
  <si>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t>
  </si>
  <si>
    <t>総合政策局</t>
    <rPh sb="0" eb="2">
      <t>ソウゴウ</t>
    </rPh>
    <rPh sb="2" eb="5">
      <t>セイサクキョク</t>
    </rPh>
    <phoneticPr fontId="5"/>
  </si>
  <si>
    <t>海洋政策課</t>
    <rPh sb="0" eb="2">
      <t>カイヨウ</t>
    </rPh>
    <rPh sb="2" eb="5">
      <t>セイサクカ</t>
    </rPh>
    <phoneticPr fontId="5"/>
  </si>
  <si>
    <t>山本　英貴</t>
    <rPh sb="0" eb="2">
      <t>ヤマモト</t>
    </rPh>
    <rPh sb="3" eb="5">
      <t>ヒデタカ</t>
    </rPh>
    <phoneticPr fontId="5"/>
  </si>
  <si>
    <t>-</t>
    <phoneticPr fontId="5"/>
  </si>
  <si>
    <t>東アジア海域における海洋の開発と海洋環境の保全との調和を目指す枠組みである「東アジア海域環境管理パートナーシップ（PEMSEA）」に対して資金的な支援をすることにより、東アジア周辺各国への国際貢献を果たすとともに、ＰＥＭＳＥＡにおける議論に我が国の立場・見解を適切に反映できるようにすることにより、我が国が接する東アジア海域の海洋環境を維持・改善するとともに、同海域における海洋汚染等を未然に防止することを目的とする。</t>
    <rPh sb="84" eb="85">
      <t>ヒガシ</t>
    </rPh>
    <rPh sb="88" eb="90">
      <t>シュウヘン</t>
    </rPh>
    <rPh sb="90" eb="92">
      <t>カッコク</t>
    </rPh>
    <rPh sb="94" eb="96">
      <t>コクサイ</t>
    </rPh>
    <rPh sb="96" eb="98">
      <t>コウケン</t>
    </rPh>
    <rPh sb="99" eb="100">
      <t>ハ</t>
    </rPh>
    <rPh sb="117" eb="119">
      <t>ギロン</t>
    </rPh>
    <rPh sb="120" eb="121">
      <t>ワ</t>
    </rPh>
    <rPh sb="122" eb="123">
      <t>クニ</t>
    </rPh>
    <rPh sb="124" eb="126">
      <t>タチバ</t>
    </rPh>
    <rPh sb="127" eb="129">
      <t>ケンカイ</t>
    </rPh>
    <rPh sb="130" eb="132">
      <t>テキセツ</t>
    </rPh>
    <rPh sb="133" eb="135">
      <t>ハンエイ</t>
    </rPh>
    <rPh sb="180" eb="181">
      <t>ドウ</t>
    </rPh>
    <rPh sb="181" eb="183">
      <t>カイイキ</t>
    </rPh>
    <rPh sb="187" eb="189">
      <t>カイヨウ</t>
    </rPh>
    <rPh sb="189" eb="191">
      <t>オセン</t>
    </rPh>
    <rPh sb="191" eb="192">
      <t>トウ</t>
    </rPh>
    <rPh sb="193" eb="195">
      <t>ミゼン</t>
    </rPh>
    <rPh sb="196" eb="198">
      <t>ボウシ</t>
    </rPh>
    <phoneticPr fontId="5"/>
  </si>
  <si>
    <t>PEMSEAは東アジア海域における持続可能な開発と海洋環境の保全との調和を目指した11ヶ国が参加する国際的な協働の枠組みで、国連開発計画（UNDP）の下でプログラムを実施している。我が国は2002年に同枠組みに参加し、2007年からはその事務局運営費の一部を拠出している。我が国は、本事業による政府間会合等への出席等を通じて、我が国の方針を反映させつつ、ICM（行政が主体となって様々な関係者の参加の下に統合的かつ計画的に管理し、開発と海洋保全を両立する枠組み）等の推進を通じ、日本海周辺海域における海洋環境保護のための取組みの推進に貢献している。</t>
    <rPh sb="236" eb="237">
      <t>ツウ</t>
    </rPh>
    <phoneticPr fontId="5"/>
  </si>
  <si>
    <t>国連環境計画等拠出金
（国連開発計画拠出金）</t>
  </si>
  <si>
    <t>我が国の沿岸に重大な被害を及ぼす海洋汚染等の件数を０件に抑える</t>
    <rPh sb="26" eb="27">
      <t>ケン</t>
    </rPh>
    <rPh sb="28" eb="29">
      <t>オサ</t>
    </rPh>
    <phoneticPr fontId="5"/>
  </si>
  <si>
    <t>我が国の沿岸に重大な被害を及ぼす海洋汚染等の件数</t>
  </si>
  <si>
    <t>件</t>
    <rPh sb="0" eb="1">
      <t>ケン</t>
    </rPh>
    <phoneticPr fontId="5"/>
  </si>
  <si>
    <t>グローバルな事業者団体等の非政府組織・民間組織のPEMSEAへの参加推進</t>
    <rPh sb="6" eb="9">
      <t>ジギョウシャ</t>
    </rPh>
    <rPh sb="9" eb="11">
      <t>ダンタイ</t>
    </rPh>
    <rPh sb="11" eb="12">
      <t>トウ</t>
    </rPh>
    <rPh sb="13" eb="16">
      <t>ヒセイフ</t>
    </rPh>
    <rPh sb="16" eb="18">
      <t>ソシキ</t>
    </rPh>
    <rPh sb="19" eb="21">
      <t>ミンカン</t>
    </rPh>
    <rPh sb="21" eb="23">
      <t>ソシキ</t>
    </rPh>
    <rPh sb="32" eb="34">
      <t>サンカ</t>
    </rPh>
    <rPh sb="34" eb="36">
      <t>スイシン</t>
    </rPh>
    <phoneticPr fontId="5"/>
  </si>
  <si>
    <t>PEMSEAに参加する非政府組織等の数</t>
    <rPh sb="7" eb="9">
      <t>サンカ</t>
    </rPh>
    <rPh sb="11" eb="14">
      <t>ヒセイフ</t>
    </rPh>
    <rPh sb="14" eb="16">
      <t>ソシキ</t>
    </rPh>
    <rPh sb="16" eb="17">
      <t>トウ</t>
    </rPh>
    <rPh sb="18" eb="19">
      <t>カズ</t>
    </rPh>
    <phoneticPr fontId="5"/>
  </si>
  <si>
    <t>人</t>
    <rPh sb="0" eb="1">
      <t>ヒト</t>
    </rPh>
    <phoneticPr fontId="5"/>
  </si>
  <si>
    <t>回</t>
    <rPh sb="0" eb="1">
      <t>カイ</t>
    </rPh>
    <phoneticPr fontId="5"/>
  </si>
  <si>
    <t>-</t>
  </si>
  <si>
    <t>-</t>
    <phoneticPr fontId="5"/>
  </si>
  <si>
    <t>万ドル</t>
    <rPh sb="0" eb="1">
      <t>マン</t>
    </rPh>
    <phoneticPr fontId="5"/>
  </si>
  <si>
    <t>12.5　/　4</t>
  </si>
  <si>
    <t>12.5 / 4</t>
    <phoneticPr fontId="5"/>
  </si>
  <si>
    <t>２　良好な生活環境、自然環境の形成、バリアフリー社会の実現</t>
  </si>
  <si>
    <t>４　海洋･沿岸域環境や港湾空間の保全･再生･形成､海洋廃棄物処理､海洋汚染防止を推進する</t>
  </si>
  <si>
    <t>件</t>
    <rPh sb="0" eb="1">
      <t>ケン</t>
    </rPh>
    <phoneticPr fontId="5"/>
  </si>
  <si>
    <t>東アジア海域における海洋の開発と海洋環境の保全との調和を目指す枠組みである「PEMSEA」に参画することにより、我が国が接する東アジア海域の海洋環境の維持・改善に資する。</t>
  </si>
  <si>
    <t>‐</t>
  </si>
  <si>
    <t>PEMSEAは東アジアの持続可能な開発を目指す国際的な枠組みであり、我が国として参画し、実施すべき事業である。</t>
  </si>
  <si>
    <t>毎年開催される会議にて予算に関する報告を受けており、使途の確認も行っている。</t>
    <rPh sb="0" eb="2">
      <t>マイトシ</t>
    </rPh>
    <rPh sb="2" eb="4">
      <t>カイサイ</t>
    </rPh>
    <rPh sb="7" eb="9">
      <t>カイギ</t>
    </rPh>
    <rPh sb="11" eb="13">
      <t>ヨサン</t>
    </rPh>
    <rPh sb="14" eb="15">
      <t>カン</t>
    </rPh>
    <rPh sb="17" eb="19">
      <t>ホウコク</t>
    </rPh>
    <rPh sb="20" eb="21">
      <t>ウ</t>
    </rPh>
    <rPh sb="26" eb="28">
      <t>シト</t>
    </rPh>
    <rPh sb="29" eb="31">
      <t>カクニン</t>
    </rPh>
    <rPh sb="32" eb="33">
      <t>オコナ</t>
    </rPh>
    <phoneticPr fontId="5"/>
  </si>
  <si>
    <t>ＰＥＭＳＥＡの事務局運営費としての経費であり限定されたものである。</t>
  </si>
  <si>
    <t>我が国の沿岸に重大な被害を及ぼす海洋汚染等の件数は十分に抑制されている。</t>
    <rPh sb="0" eb="1">
      <t>ワ</t>
    </rPh>
    <rPh sb="2" eb="3">
      <t>クニ</t>
    </rPh>
    <rPh sb="4" eb="6">
      <t>エンガン</t>
    </rPh>
    <rPh sb="7" eb="9">
      <t>ジュウダイ</t>
    </rPh>
    <rPh sb="10" eb="12">
      <t>ヒガイ</t>
    </rPh>
    <rPh sb="13" eb="14">
      <t>オヨ</t>
    </rPh>
    <rPh sb="16" eb="18">
      <t>カイヨウ</t>
    </rPh>
    <rPh sb="18" eb="20">
      <t>オセン</t>
    </rPh>
    <rPh sb="20" eb="21">
      <t>トウ</t>
    </rPh>
    <rPh sb="22" eb="24">
      <t>ケンスウ</t>
    </rPh>
    <rPh sb="25" eb="27">
      <t>ジュウブン</t>
    </rPh>
    <rPh sb="28" eb="30">
      <t>ヨクセイ</t>
    </rPh>
    <phoneticPr fontId="5"/>
  </si>
  <si>
    <t>PEMSEAは国連開発計画（UNDP）の支援の下で開始された枠組みであり、自治体や研究機関と協働での統合的沿岸域管理により、持続可能な開発の実現を着実に進めている。このような取組みを行っている国際的な枠組みは、東アジア地域には他にない。</t>
  </si>
  <si>
    <t>国連開発計画（UNDP）からの請求に基づき、適正に処理されている。</t>
  </si>
  <si>
    <t>加盟国とも連携を図りつつ、引き続きＰＥＭＳＥＡに対して効率的な運営を求めていく。</t>
  </si>
  <si>
    <t>22</t>
    <phoneticPr fontId="5"/>
  </si>
  <si>
    <t>36</t>
    <phoneticPr fontId="5"/>
  </si>
  <si>
    <t>41</t>
    <phoneticPr fontId="5"/>
  </si>
  <si>
    <t>20</t>
    <phoneticPr fontId="5"/>
  </si>
  <si>
    <t>21</t>
    <phoneticPr fontId="5"/>
  </si>
  <si>
    <t>28</t>
    <phoneticPr fontId="5"/>
  </si>
  <si>
    <t>「東アジア海域環境管理パートナーシップ（PEMSEA）」に対しての支援</t>
  </si>
  <si>
    <t>国連開発計画</t>
  </si>
  <si>
    <t>拠出金</t>
    <rPh sb="0" eb="3">
      <t>キョシュツキン</t>
    </rPh>
    <phoneticPr fontId="5"/>
  </si>
  <si>
    <t>国連開発計画拠出金</t>
    <phoneticPr fontId="5"/>
  </si>
  <si>
    <t>12.5/ 4</t>
    <phoneticPr fontId="5"/>
  </si>
  <si>
    <t>-</t>
    <phoneticPr fontId="5"/>
  </si>
  <si>
    <t>-</t>
    <phoneticPr fontId="5"/>
  </si>
  <si>
    <t>万ドル/回</t>
    <rPh sb="0" eb="1">
      <t>マン</t>
    </rPh>
    <rPh sb="4" eb="5">
      <t>カイ</t>
    </rPh>
    <phoneticPr fontId="5"/>
  </si>
  <si>
    <t>ＰＥＭＳＥＡの活動支援</t>
    <rPh sb="7" eb="9">
      <t>カツドウ</t>
    </rPh>
    <rPh sb="9" eb="11">
      <t>シエン</t>
    </rPh>
    <phoneticPr fontId="5"/>
  </si>
  <si>
    <t>補助金等交付</t>
  </si>
  <si>
    <t>海洋汚染等及び海上災害の防止に関する法律
http://elaws.e-gov.go.jp/search/elawsSearch/elaws_search/lsg0500/detail?lawId=345AC0000000136&amp;openerCode=1</t>
    <rPh sb="0" eb="2">
      <t>カイヨウ</t>
    </rPh>
    <rPh sb="2" eb="4">
      <t>オセン</t>
    </rPh>
    <rPh sb="4" eb="5">
      <t>トウ</t>
    </rPh>
    <rPh sb="5" eb="6">
      <t>オヨ</t>
    </rPh>
    <rPh sb="7" eb="9">
      <t>カイジョウ</t>
    </rPh>
    <rPh sb="9" eb="11">
      <t>サイガイ</t>
    </rPh>
    <rPh sb="12" eb="14">
      <t>ボウシ</t>
    </rPh>
    <rPh sb="15" eb="16">
      <t>カン</t>
    </rPh>
    <rPh sb="18" eb="20">
      <t>ホウリツ</t>
    </rPh>
    <phoneticPr fontId="5"/>
  </si>
  <si>
    <t>政府間会合に報告される年次報告
http://pemsea.org/publications/reports/pemsea-annual-report-2016-new-horizons</t>
    <rPh sb="0" eb="3">
      <t>セイフカン</t>
    </rPh>
    <rPh sb="3" eb="5">
      <t>カイゴウ</t>
    </rPh>
    <rPh sb="6" eb="8">
      <t>ホウコク</t>
    </rPh>
    <rPh sb="11" eb="13">
      <t>ネンジ</t>
    </rPh>
    <rPh sb="13" eb="15">
      <t>ホウコク</t>
    </rPh>
    <phoneticPr fontId="5"/>
  </si>
  <si>
    <t>専門職以上の日本人職員数
(参考指標)</t>
    <rPh sb="0" eb="3">
      <t>センモンショク</t>
    </rPh>
    <rPh sb="3" eb="5">
      <t>イジョウ</t>
    </rPh>
    <rPh sb="6" eb="9">
      <t>ニホンジン</t>
    </rPh>
    <rPh sb="9" eb="12">
      <t>ショクインスウ</t>
    </rPh>
    <rPh sb="14" eb="16">
      <t>サンコウ</t>
    </rPh>
    <rPh sb="16" eb="18">
      <t>シヒョウ</t>
    </rPh>
    <phoneticPr fontId="5"/>
  </si>
  <si>
    <t>東アジア海域パートナーシップ会合、東アジア海洋会議等の出席回数</t>
    <rPh sb="27" eb="29">
      <t>シュッセキ</t>
    </rPh>
    <rPh sb="29" eb="30">
      <t>カイ</t>
    </rPh>
    <phoneticPr fontId="5"/>
  </si>
  <si>
    <t>予算額(※)　／ 会議出席回数
※毎年12.5万ドルを拠出</t>
    <rPh sb="11" eb="13">
      <t>シュッセキ</t>
    </rPh>
    <rPh sb="13" eb="15">
      <t>カイスウ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</si>
</sst>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741</xdr:row>
      <xdr:rowOff>0</xdr:rowOff>
    </xdr:from>
    <xdr:to>
      <xdr:col>33</xdr:col>
      <xdr:colOff>197553</xdr:colOff>
      <xdr:row>742</xdr:row>
      <xdr:rowOff>297045</xdr:rowOff>
    </xdr:to>
    <xdr:sp macro="" textlink="">
      <xdr:nvSpPr>
        <xdr:cNvPr id="2" name="正方形/長方形 1"/>
        <xdr:cNvSpPr/>
      </xdr:nvSpPr>
      <xdr:spPr bwMode="auto">
        <a:xfrm>
          <a:off x="4286250" y="46373143"/>
          <a:ext cx="2646839" cy="650831"/>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国土交通省</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１４百万円</a:t>
          </a:r>
        </a:p>
      </xdr:txBody>
    </xdr:sp>
    <xdr:clientData/>
  </xdr:twoCellAnchor>
  <xdr:twoCellAnchor>
    <xdr:from>
      <xdr:col>27</xdr:col>
      <xdr:colOff>131270</xdr:colOff>
      <xdr:row>742</xdr:row>
      <xdr:rowOff>293354</xdr:rowOff>
    </xdr:from>
    <xdr:to>
      <xdr:col>27</xdr:col>
      <xdr:colOff>131270</xdr:colOff>
      <xdr:row>744</xdr:row>
      <xdr:rowOff>28447</xdr:rowOff>
    </xdr:to>
    <xdr:cxnSp macro="">
      <xdr:nvCxnSpPr>
        <xdr:cNvPr id="3" name="直線コネクタ 2"/>
        <xdr:cNvCxnSpPr/>
      </xdr:nvCxnSpPr>
      <xdr:spPr bwMode="auto">
        <a:xfrm>
          <a:off x="5642163" y="47020283"/>
          <a:ext cx="0" cy="442664"/>
        </a:xfrm>
        <a:prstGeom prst="line">
          <a:avLst/>
        </a:prstGeom>
        <a:noFill/>
        <a:ln w="9525" cap="flat" cmpd="sng" algn="ctr">
          <a:solidFill>
            <a:sysClr val="windowText" lastClr="000000"/>
          </a:solidFill>
          <a:prstDash val="solid"/>
        </a:ln>
        <a:effectLst/>
      </xdr:spPr>
    </xdr:cxnSp>
    <xdr:clientData/>
  </xdr:twoCellAnchor>
  <xdr:twoCellAnchor>
    <xdr:from>
      <xdr:col>22</xdr:col>
      <xdr:colOff>120863</xdr:colOff>
      <xdr:row>744</xdr:row>
      <xdr:rowOff>53629</xdr:rowOff>
    </xdr:from>
    <xdr:to>
      <xdr:col>32</xdr:col>
      <xdr:colOff>169494</xdr:colOff>
      <xdr:row>744</xdr:row>
      <xdr:rowOff>272704</xdr:rowOff>
    </xdr:to>
    <xdr:sp macro="" textlink="">
      <xdr:nvSpPr>
        <xdr:cNvPr id="4" name="正方形/長方形 3"/>
        <xdr:cNvSpPr/>
      </xdr:nvSpPr>
      <xdr:spPr bwMode="auto">
        <a:xfrm>
          <a:off x="4611220" y="47488129"/>
          <a:ext cx="2089703" cy="219075"/>
        </a:xfrm>
        <a:prstGeom prst="rect">
          <a:avLst/>
        </a:prstGeom>
        <a:noFill/>
        <a:ln w="9525" cap="flat" cmpd="sng" algn="ctr">
          <a:no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拠出金</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21</xdr:col>
      <xdr:colOff>22413</xdr:colOff>
      <xdr:row>745</xdr:row>
      <xdr:rowOff>13605</xdr:rowOff>
    </xdr:from>
    <xdr:to>
      <xdr:col>34</xdr:col>
      <xdr:colOff>18260</xdr:colOff>
      <xdr:row>746</xdr:row>
      <xdr:rowOff>108056</xdr:rowOff>
    </xdr:to>
    <xdr:sp macro="" textlink="">
      <xdr:nvSpPr>
        <xdr:cNvPr id="5" name="正方形/長方形 4"/>
        <xdr:cNvSpPr/>
      </xdr:nvSpPr>
      <xdr:spPr bwMode="auto">
        <a:xfrm>
          <a:off x="4308663" y="47801891"/>
          <a:ext cx="2649240" cy="448236"/>
        </a:xfrm>
        <a:prstGeom prst="rect">
          <a:avLst/>
        </a:prstGeom>
        <a:noFill/>
        <a:ln w="9525" cap="flat" cmpd="sng" algn="ctr">
          <a:solidFill>
            <a:sysClr val="windowText" lastClr="000000"/>
          </a:solidFill>
          <a:prstDash val="solid"/>
        </a:ln>
        <a:effectLst/>
      </xdr:spPr>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Ａ．国連開発計画（ＵＮＤＰ）</a:t>
          </a:r>
          <a:endPar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１４百万円</a:t>
          </a:r>
        </a:p>
      </xdr:txBody>
    </xdr:sp>
    <xdr:clientData/>
  </xdr:twoCellAnchor>
  <xdr:twoCellAnchor>
    <xdr:from>
      <xdr:col>21</xdr:col>
      <xdr:colOff>100853</xdr:colOff>
      <xdr:row>746</xdr:row>
      <xdr:rowOff>206109</xdr:rowOff>
    </xdr:from>
    <xdr:to>
      <xdr:col>33</xdr:col>
      <xdr:colOff>172856</xdr:colOff>
      <xdr:row>747</xdr:row>
      <xdr:rowOff>224079</xdr:rowOff>
    </xdr:to>
    <xdr:sp macro="" textlink="">
      <xdr:nvSpPr>
        <xdr:cNvPr id="6" name="大かっこ 5"/>
        <xdr:cNvSpPr/>
      </xdr:nvSpPr>
      <xdr:spPr bwMode="auto">
        <a:xfrm>
          <a:off x="4387103" y="48348180"/>
          <a:ext cx="2521289" cy="371756"/>
        </a:xfrm>
        <a:prstGeom prst="bracketPair">
          <a:avLst/>
        </a:prstGeom>
        <a:noFill/>
        <a:ln w="9525" cap="flat" cmpd="sng" algn="ctr">
          <a:solidFill>
            <a:srgbClr val="4F81BD">
              <a:shade val="95000"/>
              <a:satMod val="105000"/>
            </a:srgbClr>
          </a:solidFill>
          <a:prstDash val="solid"/>
        </a:ln>
        <a:effectLst/>
      </xdr:spPr>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東アジア海域環境管理パートナーシップ（</a:t>
          </a:r>
          <a:r>
            <a:rPr kumimoji="1" lang="en-US" altLang="ja-JP"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PEMSEA</a:t>
          </a:r>
          <a:r>
            <a:rPr kumimoji="1" lang="ja-JP" altLang="en-US" sz="1100" b="0" i="0" u="none" strike="noStrike" kern="120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）の運営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9" zoomScale="70" zoomScaleNormal="75" zoomScaleSheetLayoutView="70" zoomScalePageLayoutView="85" workbookViewId="0">
      <selection activeCell="G130" sqref="G130:AX1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28</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592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553</v>
      </c>
      <c r="AF5" s="698"/>
      <c r="AG5" s="698"/>
      <c r="AH5" s="698"/>
      <c r="AI5" s="698"/>
      <c r="AJ5" s="698"/>
      <c r="AK5" s="698"/>
      <c r="AL5" s="698"/>
      <c r="AM5" s="698"/>
      <c r="AN5" s="698"/>
      <c r="AO5" s="698"/>
      <c r="AP5" s="699"/>
      <c r="AQ5" s="700" t="s">
        <v>554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海洋政策</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556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659" t="s">
        <v>30</v>
      </c>
      <c r="B10" s="660"/>
      <c r="C10" s="660"/>
      <c r="D10" s="660"/>
      <c r="E10" s="660"/>
      <c r="F10" s="660"/>
      <c r="G10" s="753" t="s">
        <v>557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その他</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14</v>
      </c>
      <c r="Q13" s="657"/>
      <c r="R13" s="657"/>
      <c r="S13" s="657"/>
      <c r="T13" s="657"/>
      <c r="U13" s="657"/>
      <c r="V13" s="658"/>
      <c r="W13" s="656">
        <v>15</v>
      </c>
      <c r="X13" s="657"/>
      <c r="Y13" s="657"/>
      <c r="Z13" s="657"/>
      <c r="AA13" s="657"/>
      <c r="AB13" s="657"/>
      <c r="AC13" s="658"/>
      <c r="AD13" s="656">
        <v>14</v>
      </c>
      <c r="AE13" s="657"/>
      <c r="AF13" s="657"/>
      <c r="AG13" s="657"/>
      <c r="AH13" s="657"/>
      <c r="AI13" s="657"/>
      <c r="AJ13" s="658"/>
      <c r="AK13" s="656">
        <v>14</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595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555</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595</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555</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t="s">
        <v>595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595</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14</v>
      </c>
      <c r="Q18" s="878"/>
      <c r="R18" s="878"/>
      <c r="S18" s="878"/>
      <c r="T18" s="878"/>
      <c r="U18" s="878"/>
      <c r="V18" s="879"/>
      <c r="W18" s="877">
        <f>SUM(W13:AC17)</f>
        <v>15</v>
      </c>
      <c r="X18" s="878"/>
      <c r="Y18" s="878"/>
      <c r="Z18" s="878"/>
      <c r="AA18" s="878"/>
      <c r="AB18" s="878"/>
      <c r="AC18" s="879"/>
      <c r="AD18" s="877">
        <f>SUM(AD13:AJ17)</f>
        <v>14</v>
      </c>
      <c r="AE18" s="878"/>
      <c r="AF18" s="878"/>
      <c r="AG18" s="878"/>
      <c r="AH18" s="878"/>
      <c r="AI18" s="878"/>
      <c r="AJ18" s="879"/>
      <c r="AK18" s="877">
        <f>SUM(AK13:AQ17)</f>
        <v>14</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14</v>
      </c>
      <c r="Q19" s="657"/>
      <c r="R19" s="657"/>
      <c r="S19" s="657"/>
      <c r="T19" s="657"/>
      <c r="U19" s="657"/>
      <c r="V19" s="658"/>
      <c r="W19" s="656">
        <v>15</v>
      </c>
      <c r="X19" s="657"/>
      <c r="Y19" s="657"/>
      <c r="Z19" s="657"/>
      <c r="AA19" s="657"/>
      <c r="AB19" s="657"/>
      <c r="AC19" s="658"/>
      <c r="AD19" s="656">
        <v>14</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558</v>
      </c>
      <c r="H23" s="951"/>
      <c r="I23" s="951"/>
      <c r="J23" s="951"/>
      <c r="K23" s="951"/>
      <c r="L23" s="951"/>
      <c r="M23" s="951"/>
      <c r="N23" s="951"/>
      <c r="O23" s="952"/>
      <c r="P23" s="917">
        <v>14</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c r="H24" s="954"/>
      <c r="I24" s="954"/>
      <c r="J24" s="954"/>
      <c r="K24" s="954"/>
      <c r="L24" s="954"/>
      <c r="M24" s="954"/>
      <c r="N24" s="954"/>
      <c r="O24" s="955"/>
      <c r="P24" s="656"/>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c r="H25" s="954"/>
      <c r="I25" s="954"/>
      <c r="J25" s="954"/>
      <c r="K25" s="954"/>
      <c r="L25" s="954"/>
      <c r="M25" s="954"/>
      <c r="N25" s="954"/>
      <c r="O25" s="955"/>
      <c r="P25" s="656"/>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c r="H26" s="954"/>
      <c r="I26" s="954"/>
      <c r="J26" s="954"/>
      <c r="K26" s="954"/>
      <c r="L26" s="954"/>
      <c r="M26" s="954"/>
      <c r="N26" s="954"/>
      <c r="O26" s="955"/>
      <c r="P26" s="656"/>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14</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v>32</v>
      </c>
      <c r="AR31" s="193"/>
      <c r="AS31" s="126" t="s">
        <v>356</v>
      </c>
      <c r="AT31" s="127"/>
      <c r="AU31" s="192"/>
      <c r="AV31" s="192"/>
      <c r="AW31" s="394" t="s">
        <v>300</v>
      </c>
      <c r="AX31" s="395"/>
    </row>
    <row r="32" spans="1:50" ht="23.25" customHeight="1" x14ac:dyDescent="0.15">
      <c r="A32" s="399"/>
      <c r="B32" s="397"/>
      <c r="C32" s="397"/>
      <c r="D32" s="397"/>
      <c r="E32" s="397"/>
      <c r="F32" s="398"/>
      <c r="G32" s="560" t="s">
        <v>559</v>
      </c>
      <c r="H32" s="561"/>
      <c r="I32" s="561"/>
      <c r="J32" s="561"/>
      <c r="K32" s="561"/>
      <c r="L32" s="561"/>
      <c r="M32" s="561"/>
      <c r="N32" s="561"/>
      <c r="O32" s="562"/>
      <c r="P32" s="98" t="s">
        <v>560</v>
      </c>
      <c r="Q32" s="98"/>
      <c r="R32" s="98"/>
      <c r="S32" s="98"/>
      <c r="T32" s="98"/>
      <c r="U32" s="98"/>
      <c r="V32" s="98"/>
      <c r="W32" s="98"/>
      <c r="X32" s="99"/>
      <c r="Y32" s="467" t="s">
        <v>12</v>
      </c>
      <c r="Z32" s="527"/>
      <c r="AA32" s="528"/>
      <c r="AB32" s="457" t="s">
        <v>561</v>
      </c>
      <c r="AC32" s="457"/>
      <c r="AD32" s="457"/>
      <c r="AE32" s="211">
        <v>0</v>
      </c>
      <c r="AF32" s="212"/>
      <c r="AG32" s="212"/>
      <c r="AH32" s="212"/>
      <c r="AI32" s="211">
        <v>0</v>
      </c>
      <c r="AJ32" s="212"/>
      <c r="AK32" s="212"/>
      <c r="AL32" s="212"/>
      <c r="AM32" s="211">
        <v>0</v>
      </c>
      <c r="AN32" s="212"/>
      <c r="AO32" s="212"/>
      <c r="AP32" s="212"/>
      <c r="AQ32" s="333">
        <v>0</v>
      </c>
      <c r="AR32" s="200"/>
      <c r="AS32" s="200"/>
      <c r="AT32" s="334"/>
      <c r="AU32" s="212" t="s">
        <v>555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561</v>
      </c>
      <c r="AC33" s="519"/>
      <c r="AD33" s="519"/>
      <c r="AE33" s="211">
        <v>0</v>
      </c>
      <c r="AF33" s="212"/>
      <c r="AG33" s="212"/>
      <c r="AH33" s="212"/>
      <c r="AI33" s="211">
        <v>0</v>
      </c>
      <c r="AJ33" s="212"/>
      <c r="AK33" s="212"/>
      <c r="AL33" s="212"/>
      <c r="AM33" s="211">
        <v>0</v>
      </c>
      <c r="AN33" s="212"/>
      <c r="AO33" s="212"/>
      <c r="AP33" s="212"/>
      <c r="AQ33" s="333">
        <v>0</v>
      </c>
      <c r="AR33" s="200"/>
      <c r="AS33" s="200"/>
      <c r="AT33" s="334"/>
      <c r="AU33" s="212" t="s">
        <v>555</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v>100</v>
      </c>
      <c r="AF34" s="212"/>
      <c r="AG34" s="212"/>
      <c r="AH34" s="212"/>
      <c r="AI34" s="211">
        <v>100</v>
      </c>
      <c r="AJ34" s="212"/>
      <c r="AK34" s="212"/>
      <c r="AL34" s="212"/>
      <c r="AM34" s="211">
        <v>100</v>
      </c>
      <c r="AN34" s="212"/>
      <c r="AO34" s="212"/>
      <c r="AP34" s="212"/>
      <c r="AQ34" s="333">
        <v>100</v>
      </c>
      <c r="AR34" s="200"/>
      <c r="AS34" s="200"/>
      <c r="AT34" s="334"/>
      <c r="AU34" s="212" t="s">
        <v>555</v>
      </c>
      <c r="AV34" s="212"/>
      <c r="AW34" s="212"/>
      <c r="AX34" s="214"/>
    </row>
    <row r="35" spans="1:50" ht="23.25" customHeight="1" x14ac:dyDescent="0.15">
      <c r="A35" s="219" t="s">
        <v>528</v>
      </c>
      <c r="B35" s="220"/>
      <c r="C35" s="220"/>
      <c r="D35" s="220"/>
      <c r="E35" s="220"/>
      <c r="F35" s="221"/>
      <c r="G35" s="225" t="s">
        <v>599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32</v>
      </c>
      <c r="AR38" s="193"/>
      <c r="AS38" s="126" t="s">
        <v>356</v>
      </c>
      <c r="AT38" s="127"/>
      <c r="AU38" s="192"/>
      <c r="AV38" s="192"/>
      <c r="AW38" s="394" t="s">
        <v>300</v>
      </c>
      <c r="AX38" s="395"/>
    </row>
    <row r="39" spans="1:50" ht="23.25" customHeight="1" x14ac:dyDescent="0.15">
      <c r="A39" s="399"/>
      <c r="B39" s="397"/>
      <c r="C39" s="397"/>
      <c r="D39" s="397"/>
      <c r="E39" s="397"/>
      <c r="F39" s="398"/>
      <c r="G39" s="560" t="s">
        <v>562</v>
      </c>
      <c r="H39" s="561"/>
      <c r="I39" s="561"/>
      <c r="J39" s="561"/>
      <c r="K39" s="561"/>
      <c r="L39" s="561"/>
      <c r="M39" s="561"/>
      <c r="N39" s="561"/>
      <c r="O39" s="562"/>
      <c r="P39" s="98" t="s">
        <v>563</v>
      </c>
      <c r="Q39" s="98"/>
      <c r="R39" s="98"/>
      <c r="S39" s="98"/>
      <c r="T39" s="98"/>
      <c r="U39" s="98"/>
      <c r="V39" s="98"/>
      <c r="W39" s="98"/>
      <c r="X39" s="99"/>
      <c r="Y39" s="467" t="s">
        <v>12</v>
      </c>
      <c r="Z39" s="527"/>
      <c r="AA39" s="528"/>
      <c r="AB39" s="457" t="s">
        <v>561</v>
      </c>
      <c r="AC39" s="457"/>
      <c r="AD39" s="457"/>
      <c r="AE39" s="211">
        <v>20</v>
      </c>
      <c r="AF39" s="212"/>
      <c r="AG39" s="212"/>
      <c r="AH39" s="212"/>
      <c r="AI39" s="211">
        <v>21</v>
      </c>
      <c r="AJ39" s="212"/>
      <c r="AK39" s="212"/>
      <c r="AL39" s="212"/>
      <c r="AM39" s="211">
        <v>22</v>
      </c>
      <c r="AN39" s="212"/>
      <c r="AO39" s="212"/>
      <c r="AP39" s="212"/>
      <c r="AQ39" s="333" t="s">
        <v>594</v>
      </c>
      <c r="AR39" s="200"/>
      <c r="AS39" s="200"/>
      <c r="AT39" s="334"/>
      <c r="AU39" s="212" t="s">
        <v>555</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561</v>
      </c>
      <c r="AC40" s="519"/>
      <c r="AD40" s="519"/>
      <c r="AE40" s="211" t="s">
        <v>555</v>
      </c>
      <c r="AF40" s="212"/>
      <c r="AG40" s="212"/>
      <c r="AH40" s="212"/>
      <c r="AI40" s="211" t="s">
        <v>555</v>
      </c>
      <c r="AJ40" s="212"/>
      <c r="AK40" s="212"/>
      <c r="AL40" s="212"/>
      <c r="AM40" s="211">
        <v>22</v>
      </c>
      <c r="AN40" s="212"/>
      <c r="AO40" s="212"/>
      <c r="AP40" s="212"/>
      <c r="AQ40" s="333">
        <v>22</v>
      </c>
      <c r="AR40" s="200"/>
      <c r="AS40" s="200"/>
      <c r="AT40" s="334"/>
      <c r="AU40" s="212" t="s">
        <v>555</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555</v>
      </c>
      <c r="AF41" s="212"/>
      <c r="AG41" s="212"/>
      <c r="AH41" s="212"/>
      <c r="AI41" s="211" t="s">
        <v>555</v>
      </c>
      <c r="AJ41" s="212"/>
      <c r="AK41" s="212"/>
      <c r="AL41" s="212"/>
      <c r="AM41" s="211">
        <v>100</v>
      </c>
      <c r="AN41" s="212"/>
      <c r="AO41" s="212"/>
      <c r="AP41" s="212"/>
      <c r="AQ41" s="333" t="s">
        <v>594</v>
      </c>
      <c r="AR41" s="200"/>
      <c r="AS41" s="200"/>
      <c r="AT41" s="334"/>
      <c r="AU41" s="212" t="s">
        <v>555</v>
      </c>
      <c r="AV41" s="212"/>
      <c r="AW41" s="212"/>
      <c r="AX41" s="214"/>
    </row>
    <row r="42" spans="1:50" ht="23.25" customHeight="1" x14ac:dyDescent="0.15">
      <c r="A42" s="219" t="s">
        <v>528</v>
      </c>
      <c r="B42" s="220"/>
      <c r="C42" s="220"/>
      <c r="D42" s="220"/>
      <c r="E42" s="220"/>
      <c r="F42" s="221"/>
      <c r="G42" s="225" t="s">
        <v>600</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customHeight="1" x14ac:dyDescent="0.15">
      <c r="A82" s="864"/>
      <c r="B82" s="523"/>
      <c r="C82" s="424"/>
      <c r="D82" s="424"/>
      <c r="E82" s="424"/>
      <c r="F82" s="425"/>
      <c r="G82" s="675" t="s">
        <v>555</v>
      </c>
      <c r="H82" s="675"/>
      <c r="I82" s="675"/>
      <c r="J82" s="675"/>
      <c r="K82" s="675"/>
      <c r="L82" s="675"/>
      <c r="M82" s="675"/>
      <c r="N82" s="675"/>
      <c r="O82" s="675"/>
      <c r="P82" s="675"/>
      <c r="Q82" s="675"/>
      <c r="R82" s="675"/>
      <c r="S82" s="675"/>
      <c r="T82" s="675"/>
      <c r="U82" s="675"/>
      <c r="V82" s="675"/>
      <c r="W82" s="675"/>
      <c r="X82" s="675"/>
      <c r="Y82" s="675"/>
      <c r="Z82" s="675"/>
      <c r="AA82" s="676"/>
      <c r="AB82" s="883" t="s">
        <v>555</v>
      </c>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customHeight="1" x14ac:dyDescent="0.15">
      <c r="A87" s="864"/>
      <c r="B87" s="424"/>
      <c r="C87" s="424"/>
      <c r="D87" s="424"/>
      <c r="E87" s="424"/>
      <c r="F87" s="425"/>
      <c r="G87" s="97" t="s">
        <v>555</v>
      </c>
      <c r="H87" s="98"/>
      <c r="I87" s="98"/>
      <c r="J87" s="98"/>
      <c r="K87" s="98"/>
      <c r="L87" s="98"/>
      <c r="M87" s="98"/>
      <c r="N87" s="98"/>
      <c r="O87" s="99"/>
      <c r="P87" s="98" t="s">
        <v>601</v>
      </c>
      <c r="Q87" s="510"/>
      <c r="R87" s="510"/>
      <c r="S87" s="510"/>
      <c r="T87" s="510"/>
      <c r="U87" s="510"/>
      <c r="V87" s="510"/>
      <c r="W87" s="510"/>
      <c r="X87" s="511"/>
      <c r="Y87" s="557" t="s">
        <v>62</v>
      </c>
      <c r="Z87" s="558"/>
      <c r="AA87" s="559"/>
      <c r="AB87" s="457" t="s">
        <v>564</v>
      </c>
      <c r="AC87" s="457"/>
      <c r="AD87" s="457"/>
      <c r="AE87" s="211">
        <v>0</v>
      </c>
      <c r="AF87" s="212"/>
      <c r="AG87" s="212"/>
      <c r="AH87" s="212"/>
      <c r="AI87" s="211">
        <v>0</v>
      </c>
      <c r="AJ87" s="212"/>
      <c r="AK87" s="212"/>
      <c r="AL87" s="212"/>
      <c r="AM87" s="211">
        <v>0</v>
      </c>
      <c r="AN87" s="212"/>
      <c r="AO87" s="212"/>
      <c r="AP87" s="212"/>
      <c r="AQ87" s="333" t="s">
        <v>555</v>
      </c>
      <c r="AR87" s="200"/>
      <c r="AS87" s="200"/>
      <c r="AT87" s="334"/>
      <c r="AU87" s="212" t="s">
        <v>555</v>
      </c>
      <c r="AV87" s="212"/>
      <c r="AW87" s="212"/>
      <c r="AX87" s="214"/>
    </row>
    <row r="88" spans="1:60" ht="23.25"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t="s">
        <v>564</v>
      </c>
      <c r="AC88" s="519"/>
      <c r="AD88" s="519"/>
      <c r="AE88" s="211" t="s">
        <v>555</v>
      </c>
      <c r="AF88" s="212"/>
      <c r="AG88" s="212"/>
      <c r="AH88" s="212"/>
      <c r="AI88" s="211" t="s">
        <v>555</v>
      </c>
      <c r="AJ88" s="212"/>
      <c r="AK88" s="212"/>
      <c r="AL88" s="212"/>
      <c r="AM88" s="211" t="s">
        <v>555</v>
      </c>
      <c r="AN88" s="212"/>
      <c r="AO88" s="212"/>
      <c r="AP88" s="212"/>
      <c r="AQ88" s="333" t="s">
        <v>555</v>
      </c>
      <c r="AR88" s="200"/>
      <c r="AS88" s="200"/>
      <c r="AT88" s="334"/>
      <c r="AU88" s="212" t="s">
        <v>555</v>
      </c>
      <c r="AV88" s="212"/>
      <c r="AW88" s="212"/>
      <c r="AX88" s="214"/>
      <c r="AY88" s="10"/>
      <c r="AZ88" s="10"/>
      <c r="BA88" s="10"/>
      <c r="BB88" s="10"/>
      <c r="BC88" s="10"/>
    </row>
    <row r="89" spans="1:60" ht="23.25" customHeight="1" thickBot="1" x14ac:dyDescent="0.2">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t="s">
        <v>555</v>
      </c>
      <c r="AF89" s="212"/>
      <c r="AG89" s="212"/>
      <c r="AH89" s="212"/>
      <c r="AI89" s="211" t="s">
        <v>555</v>
      </c>
      <c r="AJ89" s="212"/>
      <c r="AK89" s="212"/>
      <c r="AL89" s="212"/>
      <c r="AM89" s="211" t="s">
        <v>555</v>
      </c>
      <c r="AN89" s="212"/>
      <c r="AO89" s="212"/>
      <c r="AP89" s="212"/>
      <c r="AQ89" s="333" t="s">
        <v>555</v>
      </c>
      <c r="AR89" s="200"/>
      <c r="AS89" s="200"/>
      <c r="AT89" s="334"/>
      <c r="AU89" s="212" t="s">
        <v>555</v>
      </c>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602</v>
      </c>
      <c r="H101" s="98"/>
      <c r="I101" s="98"/>
      <c r="J101" s="98"/>
      <c r="K101" s="98"/>
      <c r="L101" s="98"/>
      <c r="M101" s="98"/>
      <c r="N101" s="98"/>
      <c r="O101" s="98"/>
      <c r="P101" s="98"/>
      <c r="Q101" s="98"/>
      <c r="R101" s="98"/>
      <c r="S101" s="98"/>
      <c r="T101" s="98"/>
      <c r="U101" s="98"/>
      <c r="V101" s="98"/>
      <c r="W101" s="98"/>
      <c r="X101" s="99"/>
      <c r="Y101" s="538" t="s">
        <v>55</v>
      </c>
      <c r="Z101" s="539"/>
      <c r="AA101" s="540"/>
      <c r="AB101" s="457" t="s">
        <v>565</v>
      </c>
      <c r="AC101" s="457"/>
      <c r="AD101" s="457"/>
      <c r="AE101" s="211">
        <v>4</v>
      </c>
      <c r="AF101" s="212"/>
      <c r="AG101" s="212"/>
      <c r="AH101" s="213"/>
      <c r="AI101" s="211">
        <v>4</v>
      </c>
      <c r="AJ101" s="212"/>
      <c r="AK101" s="212"/>
      <c r="AL101" s="213"/>
      <c r="AM101" s="211">
        <v>4</v>
      </c>
      <c r="AN101" s="212"/>
      <c r="AO101" s="212"/>
      <c r="AP101" s="213"/>
      <c r="AQ101" s="211" t="s">
        <v>567</v>
      </c>
      <c r="AR101" s="212"/>
      <c r="AS101" s="212"/>
      <c r="AT101" s="213"/>
      <c r="AU101" s="211" t="s">
        <v>567</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565</v>
      </c>
      <c r="AC102" s="457"/>
      <c r="AD102" s="457"/>
      <c r="AE102" s="414">
        <v>4</v>
      </c>
      <c r="AF102" s="414"/>
      <c r="AG102" s="414"/>
      <c r="AH102" s="414"/>
      <c r="AI102" s="414">
        <v>4</v>
      </c>
      <c r="AJ102" s="414"/>
      <c r="AK102" s="414"/>
      <c r="AL102" s="414"/>
      <c r="AM102" s="414">
        <v>4</v>
      </c>
      <c r="AN102" s="414"/>
      <c r="AO102" s="414"/>
      <c r="AP102" s="414"/>
      <c r="AQ102" s="266">
        <v>4</v>
      </c>
      <c r="AR102" s="267"/>
      <c r="AS102" s="267"/>
      <c r="AT102" s="312"/>
      <c r="AU102" s="266">
        <v>4</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603</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v>3.1</v>
      </c>
      <c r="AF116" s="414"/>
      <c r="AG116" s="414"/>
      <c r="AH116" s="414"/>
      <c r="AI116" s="414">
        <v>3.1</v>
      </c>
      <c r="AJ116" s="414"/>
      <c r="AK116" s="414"/>
      <c r="AL116" s="414"/>
      <c r="AM116" s="414">
        <v>3.1</v>
      </c>
      <c r="AN116" s="414"/>
      <c r="AO116" s="414"/>
      <c r="AP116" s="414"/>
      <c r="AQ116" s="211">
        <v>3.1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596</v>
      </c>
      <c r="AC117" s="469"/>
      <c r="AD117" s="470"/>
      <c r="AE117" s="547" t="s">
        <v>569</v>
      </c>
      <c r="AF117" s="547"/>
      <c r="AG117" s="547"/>
      <c r="AH117" s="547"/>
      <c r="AI117" s="547" t="s">
        <v>569</v>
      </c>
      <c r="AJ117" s="547"/>
      <c r="AK117" s="547"/>
      <c r="AL117" s="547"/>
      <c r="AM117" s="547" t="s">
        <v>593</v>
      </c>
      <c r="AN117" s="547"/>
      <c r="AO117" s="547"/>
      <c r="AP117" s="547"/>
      <c r="AQ117" s="547" t="s">
        <v>570</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571</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customHeight="1" x14ac:dyDescent="0.15">
      <c r="A134" s="182"/>
      <c r="B134" s="179"/>
      <c r="C134" s="173"/>
      <c r="D134" s="179"/>
      <c r="E134" s="173"/>
      <c r="F134" s="174"/>
      <c r="G134" s="97" t="s">
        <v>560</v>
      </c>
      <c r="H134" s="98"/>
      <c r="I134" s="98"/>
      <c r="J134" s="98"/>
      <c r="K134" s="98"/>
      <c r="L134" s="98"/>
      <c r="M134" s="98"/>
      <c r="N134" s="98"/>
      <c r="O134" s="98"/>
      <c r="P134" s="98"/>
      <c r="Q134" s="98"/>
      <c r="R134" s="98"/>
      <c r="S134" s="98"/>
      <c r="T134" s="98"/>
      <c r="U134" s="98"/>
      <c r="V134" s="98"/>
      <c r="W134" s="98"/>
      <c r="X134" s="99"/>
      <c r="Y134" s="194" t="s">
        <v>379</v>
      </c>
      <c r="Z134" s="195"/>
      <c r="AA134" s="196"/>
      <c r="AB134" s="197" t="s">
        <v>573</v>
      </c>
      <c r="AC134" s="198"/>
      <c r="AD134" s="198"/>
      <c r="AE134" s="199">
        <v>0</v>
      </c>
      <c r="AF134" s="200"/>
      <c r="AG134" s="200"/>
      <c r="AH134" s="200"/>
      <c r="AI134" s="199">
        <v>0</v>
      </c>
      <c r="AJ134" s="200"/>
      <c r="AK134" s="200"/>
      <c r="AL134" s="200"/>
      <c r="AM134" s="199">
        <v>0</v>
      </c>
      <c r="AN134" s="200"/>
      <c r="AO134" s="200"/>
      <c r="AP134" s="200"/>
      <c r="AQ134" s="199" t="s">
        <v>567</v>
      </c>
      <c r="AR134" s="200"/>
      <c r="AS134" s="200"/>
      <c r="AT134" s="200"/>
      <c r="AU134" s="199" t="s">
        <v>567</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573</v>
      </c>
      <c r="AC135" s="206"/>
      <c r="AD135" s="206"/>
      <c r="AE135" s="199">
        <v>0</v>
      </c>
      <c r="AF135" s="200"/>
      <c r="AG135" s="200"/>
      <c r="AH135" s="200"/>
      <c r="AI135" s="199">
        <v>0</v>
      </c>
      <c r="AJ135" s="200"/>
      <c r="AK135" s="200"/>
      <c r="AL135" s="200"/>
      <c r="AM135" s="199">
        <v>0</v>
      </c>
      <c r="AN135" s="200"/>
      <c r="AO135" s="200"/>
      <c r="AP135" s="200"/>
      <c r="AQ135" s="199" t="s">
        <v>567</v>
      </c>
      <c r="AR135" s="200"/>
      <c r="AS135" s="200"/>
      <c r="AT135" s="200"/>
      <c r="AU135" s="199" t="s">
        <v>567</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566</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t="s">
        <v>567</v>
      </c>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t="s">
        <v>567</v>
      </c>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567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37.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551</v>
      </c>
      <c r="AE702" s="339"/>
      <c r="AF702" s="339"/>
      <c r="AG702" s="381" t="s">
        <v>576</v>
      </c>
      <c r="AH702" s="382"/>
      <c r="AI702" s="382"/>
      <c r="AJ702" s="382"/>
      <c r="AK702" s="382"/>
      <c r="AL702" s="382"/>
      <c r="AM702" s="382"/>
      <c r="AN702" s="382"/>
      <c r="AO702" s="382"/>
      <c r="AP702" s="382"/>
      <c r="AQ702" s="382"/>
      <c r="AR702" s="382"/>
      <c r="AS702" s="382"/>
      <c r="AT702" s="382"/>
      <c r="AU702" s="382"/>
      <c r="AV702" s="382"/>
      <c r="AW702" s="382"/>
      <c r="AX702" s="383"/>
    </row>
    <row r="703" spans="1:50" ht="37.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551</v>
      </c>
      <c r="AE703" s="322"/>
      <c r="AF703" s="322"/>
      <c r="AG703" s="94" t="s">
        <v>576</v>
      </c>
      <c r="AH703" s="95"/>
      <c r="AI703" s="95"/>
      <c r="AJ703" s="95"/>
      <c r="AK703" s="95"/>
      <c r="AL703" s="95"/>
      <c r="AM703" s="95"/>
      <c r="AN703" s="95"/>
      <c r="AO703" s="95"/>
      <c r="AP703" s="95"/>
      <c r="AQ703" s="95"/>
      <c r="AR703" s="95"/>
      <c r="AS703" s="95"/>
      <c r="AT703" s="95"/>
      <c r="AU703" s="95"/>
      <c r="AV703" s="95"/>
      <c r="AW703" s="95"/>
      <c r="AX703" s="96"/>
    </row>
    <row r="704" spans="1:50" ht="3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551</v>
      </c>
      <c r="AE704" s="782"/>
      <c r="AF704" s="782"/>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575</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575</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36.7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551</v>
      </c>
      <c r="AE709" s="322"/>
      <c r="AF709" s="322"/>
      <c r="AG709" s="94" t="s">
        <v>577</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575</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40.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551</v>
      </c>
      <c r="AE711" s="322"/>
      <c r="AF711" s="322"/>
      <c r="AG711" s="94" t="s">
        <v>578</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575</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575</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575</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42"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551</v>
      </c>
      <c r="AE715" s="604"/>
      <c r="AF715" s="655"/>
      <c r="AG715" s="741" t="s">
        <v>579</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575</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67.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551</v>
      </c>
      <c r="AE717" s="322"/>
      <c r="AF717" s="322"/>
      <c r="AG717" s="94" t="s">
        <v>580</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575</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575</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581</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582</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583</v>
      </c>
      <c r="F737" s="986"/>
      <c r="G737" s="986"/>
      <c r="H737" s="986"/>
      <c r="I737" s="986"/>
      <c r="J737" s="986"/>
      <c r="K737" s="986"/>
      <c r="L737" s="986"/>
      <c r="M737" s="986"/>
      <c r="N737" s="358" t="s">
        <v>358</v>
      </c>
      <c r="O737" s="358"/>
      <c r="P737" s="358"/>
      <c r="Q737" s="358"/>
      <c r="R737" s="986" t="s">
        <v>584</v>
      </c>
      <c r="S737" s="986"/>
      <c r="T737" s="986"/>
      <c r="U737" s="986"/>
      <c r="V737" s="986"/>
      <c r="W737" s="986"/>
      <c r="X737" s="986"/>
      <c r="Y737" s="986"/>
      <c r="Z737" s="986"/>
      <c r="AA737" s="358" t="s">
        <v>359</v>
      </c>
      <c r="AB737" s="358"/>
      <c r="AC737" s="358"/>
      <c r="AD737" s="358"/>
      <c r="AE737" s="986" t="s">
        <v>585</v>
      </c>
      <c r="AF737" s="986"/>
      <c r="AG737" s="986"/>
      <c r="AH737" s="986"/>
      <c r="AI737" s="986"/>
      <c r="AJ737" s="986"/>
      <c r="AK737" s="986"/>
      <c r="AL737" s="986"/>
      <c r="AM737" s="986"/>
      <c r="AN737" s="358" t="s">
        <v>360</v>
      </c>
      <c r="AO737" s="358"/>
      <c r="AP737" s="358"/>
      <c r="AQ737" s="358"/>
      <c r="AR737" s="987" t="s">
        <v>586</v>
      </c>
      <c r="AS737" s="988"/>
      <c r="AT737" s="988"/>
      <c r="AU737" s="988"/>
      <c r="AV737" s="988"/>
      <c r="AW737" s="988"/>
      <c r="AX737" s="989"/>
      <c r="AY737" s="89"/>
      <c r="AZ737" s="89"/>
    </row>
    <row r="738" spans="1:52" ht="24.75" customHeight="1" x14ac:dyDescent="0.15">
      <c r="A738" s="990" t="s">
        <v>361</v>
      </c>
      <c r="B738" s="203"/>
      <c r="C738" s="203"/>
      <c r="D738" s="204"/>
      <c r="E738" s="986" t="s">
        <v>587</v>
      </c>
      <c r="F738" s="986"/>
      <c r="G738" s="986"/>
      <c r="H738" s="986"/>
      <c r="I738" s="986"/>
      <c r="J738" s="986"/>
      <c r="K738" s="986"/>
      <c r="L738" s="986"/>
      <c r="M738" s="986"/>
      <c r="N738" s="358" t="s">
        <v>362</v>
      </c>
      <c r="O738" s="358"/>
      <c r="P738" s="358"/>
      <c r="Q738" s="358"/>
      <c r="R738" s="986" t="s">
        <v>587</v>
      </c>
      <c r="S738" s="986"/>
      <c r="T738" s="986"/>
      <c r="U738" s="986"/>
      <c r="V738" s="986"/>
      <c r="W738" s="986"/>
      <c r="X738" s="986"/>
      <c r="Y738" s="986"/>
      <c r="Z738" s="986"/>
      <c r="AA738" s="358" t="s">
        <v>482</v>
      </c>
      <c r="AB738" s="358"/>
      <c r="AC738" s="358"/>
      <c r="AD738" s="358"/>
      <c r="AE738" s="986" t="s">
        <v>588</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c r="J739" s="981"/>
      <c r="K739" s="91" t="str">
        <f>IF(OR(I739="　", I739=""), "", "-")</f>
        <v/>
      </c>
      <c r="L739" s="982">
        <v>27</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thickBot="1" x14ac:dyDescent="0.2">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591</v>
      </c>
      <c r="H781" s="670"/>
      <c r="I781" s="670"/>
      <c r="J781" s="670"/>
      <c r="K781" s="671"/>
      <c r="L781" s="663" t="s">
        <v>597</v>
      </c>
      <c r="M781" s="664"/>
      <c r="N781" s="664"/>
      <c r="O781" s="664"/>
      <c r="P781" s="664"/>
      <c r="Q781" s="664"/>
      <c r="R781" s="664"/>
      <c r="S781" s="664"/>
      <c r="T781" s="664"/>
      <c r="U781" s="664"/>
      <c r="V781" s="664"/>
      <c r="W781" s="664"/>
      <c r="X781" s="665"/>
      <c r="Y781" s="384">
        <v>14</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14</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63" customHeight="1" x14ac:dyDescent="0.15">
      <c r="A837" s="372">
        <v>1</v>
      </c>
      <c r="B837" s="372">
        <v>1</v>
      </c>
      <c r="C837" s="340" t="s">
        <v>590</v>
      </c>
      <c r="D837" s="340"/>
      <c r="E837" s="340"/>
      <c r="F837" s="340"/>
      <c r="G837" s="340"/>
      <c r="H837" s="340"/>
      <c r="I837" s="340"/>
      <c r="J837" s="341" t="s">
        <v>567</v>
      </c>
      <c r="K837" s="342"/>
      <c r="L837" s="342"/>
      <c r="M837" s="342"/>
      <c r="N837" s="342"/>
      <c r="O837" s="342"/>
      <c r="P837" s="343" t="s">
        <v>589</v>
      </c>
      <c r="Q837" s="343"/>
      <c r="R837" s="343"/>
      <c r="S837" s="343"/>
      <c r="T837" s="343"/>
      <c r="U837" s="343"/>
      <c r="V837" s="343"/>
      <c r="W837" s="343"/>
      <c r="X837" s="343"/>
      <c r="Y837" s="344">
        <v>14</v>
      </c>
      <c r="Z837" s="345"/>
      <c r="AA837" s="345"/>
      <c r="AB837" s="346"/>
      <c r="AC837" s="356" t="s">
        <v>598</v>
      </c>
      <c r="AD837" s="364"/>
      <c r="AE837" s="364"/>
      <c r="AF837" s="364"/>
      <c r="AG837" s="364"/>
      <c r="AH837" s="365" t="s">
        <v>567</v>
      </c>
      <c r="AI837" s="366"/>
      <c r="AJ837" s="366"/>
      <c r="AK837" s="366"/>
      <c r="AL837" s="350" t="s">
        <v>567</v>
      </c>
      <c r="AM837" s="351"/>
      <c r="AN837" s="351"/>
      <c r="AO837" s="352"/>
      <c r="AP837" s="353" t="s">
        <v>567</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82">
    <cfRule type="expression" dxfId="2789" priority="13875">
      <formula>IF(RIGHT(TEXT(Y782,"0.#"),1)=".",FALSE,TRUE)</formula>
    </cfRule>
    <cfRule type="expression" dxfId="2788" priority="13876">
      <formula>IF(RIGHT(TEXT(Y782,"0.#"),1)=".",TRUE,FALSE)</formula>
    </cfRule>
  </conditionalFormatting>
  <conditionalFormatting sqref="Y791">
    <cfRule type="expression" dxfId="2787" priority="13871">
      <formula>IF(RIGHT(TEXT(Y791,"0.#"),1)=".",FALSE,TRUE)</formula>
    </cfRule>
    <cfRule type="expression" dxfId="2786" priority="13872">
      <formula>IF(RIGHT(TEXT(Y791,"0.#"),1)=".",TRUE,FALSE)</formula>
    </cfRule>
  </conditionalFormatting>
  <conditionalFormatting sqref="Y822:Y829 Y820 Y809:Y816 Y807 Y796:Y803 Y794">
    <cfRule type="expression" dxfId="2785" priority="13653">
      <formula>IF(RIGHT(TEXT(Y794,"0.#"),1)=".",FALSE,TRUE)</formula>
    </cfRule>
    <cfRule type="expression" dxfId="2784" priority="13654">
      <formula>IF(RIGHT(TEXT(Y794,"0.#"),1)=".",TRUE,FALSE)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83:Y790 Y781">
    <cfRule type="expression" dxfId="2777" priority="13677">
      <formula>IF(RIGHT(TEXT(Y781,"0.#"),1)=".",FALSE,TRUE)</formula>
    </cfRule>
    <cfRule type="expression" dxfId="2776" priority="13678">
      <formula>IF(RIGHT(TEXT(Y781,"0.#"),1)=".",TRUE,FALSE)</formula>
    </cfRule>
  </conditionalFormatting>
  <conditionalFormatting sqref="AU782">
    <cfRule type="expression" dxfId="2775" priority="13675">
      <formula>IF(RIGHT(TEXT(AU782,"0.#"),1)=".",FALSE,TRUE)</formula>
    </cfRule>
    <cfRule type="expression" dxfId="2774" priority="13676">
      <formula>IF(RIGHT(TEXT(AU782,"0.#"),1)=".",TRUE,FALSE)</formula>
    </cfRule>
  </conditionalFormatting>
  <conditionalFormatting sqref="AU791">
    <cfRule type="expression" dxfId="2773" priority="13673">
      <formula>IF(RIGHT(TEXT(AU791,"0.#"),1)=".",FALSE,TRUE)</formula>
    </cfRule>
    <cfRule type="expression" dxfId="2772" priority="13674">
      <formula>IF(RIGHT(TEXT(AU791,"0.#"),1)=".",TRUE,FALSE)</formula>
    </cfRule>
  </conditionalFormatting>
  <conditionalFormatting sqref="AU783:AU790 AU781">
    <cfRule type="expression" dxfId="2771" priority="13671">
      <formula>IF(RIGHT(TEXT(AU781,"0.#"),1)=".",FALSE,TRUE)</formula>
    </cfRule>
    <cfRule type="expression" dxfId="2770" priority="13672">
      <formula>IF(RIGHT(TEXT(AU781,"0.#"),1)=".",TRUE,FALSE)</formula>
    </cfRule>
  </conditionalFormatting>
  <conditionalFormatting sqref="Y821 Y808 Y795">
    <cfRule type="expression" dxfId="2769" priority="13657">
      <formula>IF(RIGHT(TEXT(Y795,"0.#"),1)=".",FALSE,TRUE)</formula>
    </cfRule>
    <cfRule type="expression" dxfId="2768" priority="13658">
      <formula>IF(RIGHT(TEXT(Y795,"0.#"),1)=".",TRUE,FALSE)</formula>
    </cfRule>
  </conditionalFormatting>
  <conditionalFormatting sqref="Y830 Y817 Y804">
    <cfRule type="expression" dxfId="2767" priority="13655">
      <formula>IF(RIGHT(TEXT(Y804,"0.#"),1)=".",FALSE,TRUE)</formula>
    </cfRule>
    <cfRule type="expression" dxfId="2766" priority="13656">
      <formula>IF(RIGHT(TEXT(Y804,"0.#"),1)=".",TRUE,FALSE)</formula>
    </cfRule>
  </conditionalFormatting>
  <conditionalFormatting sqref="AU821 AU808 AU795">
    <cfRule type="expression" dxfId="2765" priority="13651">
      <formula>IF(RIGHT(TEXT(AU795,"0.#"),1)=".",FALSE,TRUE)</formula>
    </cfRule>
    <cfRule type="expression" dxfId="2764" priority="13652">
      <formula>IF(RIGHT(TEXT(AU795,"0.#"),1)=".",TRUE,FALSE)</formula>
    </cfRule>
  </conditionalFormatting>
  <conditionalFormatting sqref="AU830 AU817 AU804">
    <cfRule type="expression" dxfId="2763" priority="13649">
      <formula>IF(RIGHT(TEXT(AU804,"0.#"),1)=".",FALSE,TRUE)</formula>
    </cfRule>
    <cfRule type="expression" dxfId="2762" priority="13650">
      <formula>IF(RIGHT(TEXT(AU804,"0.#"),1)=".",TRUE,FALSE)</formula>
    </cfRule>
  </conditionalFormatting>
  <conditionalFormatting sqref="AU822:AU829 AU820 AU809:AU816 AU807 AU796:AU803 AU794">
    <cfRule type="expression" dxfId="2761" priority="13647">
      <formula>IF(RIGHT(TEXT(AU794,"0.#"),1)=".",FALSE,TRUE)</formula>
    </cfRule>
    <cfRule type="expression" dxfId="2760" priority="13648">
      <formula>IF(RIGHT(TEXT(AU794,"0.#"),1)=".",TRUE,FALSE)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AI116">
    <cfRule type="expression" dxfId="701" priority="1">
      <formula>IF(RIGHT(TEXT(AI116,"0.#"),1)=".",FALSE,TRUE)</formula>
    </cfRule>
    <cfRule type="expression" dxfId="700" priority="2">
      <formula>IF(RIGHT(TEXT(AI116,"0.#"),1)=".",TRUE,FALSE)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483" max="49" man="1"/>
    <brk id="7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t="s">
        <v>551</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海洋政策</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t="s">
        <v>551</v>
      </c>
      <c r="R8" s="13" t="str">
        <f t="shared" si="3"/>
        <v>その他</v>
      </c>
      <c r="S8" s="13" t="str">
        <f t="shared" si="4"/>
        <v>その他</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海洋政策</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海洋政策</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海洋政策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2018-05-18T02:43:04Z</cp:lastPrinted>
  <dcterms:created xsi:type="dcterms:W3CDTF">2012-03-13T00:50:25Z</dcterms:created>
  <dcterms:modified xsi:type="dcterms:W3CDTF">2018-07-04T04:56:34Z</dcterms:modified>
</cp:coreProperties>
</file>