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32e\予算班\予算班\■H30年度\01_行政事業レビュー\09_レビューシート\09_レビューシート提出用　　　　　　　　　　　＊0625ベース佐藤修正済\3.180627差替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<sst xmlns="http://schemas.openxmlformats.org/spreadsheetml/2006/main" count="2869" uniqueCount="598">
  <si>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</si>
  <si>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</si>
  <si>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</si>
  <si>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</si>
  <si>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</si>
  <si>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</si>
  <si>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</si>
  <si>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</si>
  <si>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</si>
  <si>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</si>
  <si>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</si>
  <si>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</si>
  <si>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</si>
  <si>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</si>
  <si>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</si>
  <si>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</si>
  <si>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</si>
  <si>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</si>
  <si>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</si>
  <si>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</si>
  <si>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</si>
  <si>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</si>
  <si>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</si>
  <si>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</si>
  <si>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</si>
  <si>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</si>
  <si>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</si>
  <si>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</si>
  <si>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</si>
  <si>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</si>
  <si>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</si>
  <si>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</si>
  <si>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</si>
  <si>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</si>
  <si>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</si>
  <si>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</si>
  <si>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</si>
  <si>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</si>
  <si>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</si>
  <si>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</si>
  <si>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</si>
  <si>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</si>
  <si>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</si>
  <si>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</si>
  <si>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</si>
  <si>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</si>
  <si>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</si>
  <si>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</si>
  <si>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</si>
  <si>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</si>
  <si>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</si>
  <si>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</si>
  <si>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</si>
  <si>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</si>
  <si>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</si>
  <si>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</si>
  <si>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</si>
  <si>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</si>
  <si>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</si>
  <si>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</si>
  <si>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</si>
  <si>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</si>
  <si>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</si>
  <si>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</si>
  <si>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</si>
  <si>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</si>
  <si>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</si>
  <si>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</si>
  <si>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</si>
  <si>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</si>
  <si>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</si>
  <si>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</si>
  <si>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</si>
  <si>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</si>
  <si>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</si>
  <si>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</si>
  <si>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</si>
  <si>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</si>
  <si>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</si>
  <si>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</si>
  <si>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</si>
  <si>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</si>
  <si>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</si>
  <si>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</si>
  <si>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</si>
  <si>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</si>
  <si>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</si>
  <si>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</si>
  <si>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</si>
  <si>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</si>
  <si>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</si>
  <si>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</si>
  <si>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</si>
  <si>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</si>
  <si>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</si>
  <si>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</si>
  <si>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</si>
  <si>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</si>
  <si>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</si>
  <si>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</si>
  <si>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</si>
  <si>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</si>
  <si>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</si>
  <si>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</si>
  <si>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</si>
  <si>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</si>
  <si>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</si>
  <si>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</si>
  <si>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</si>
  <si>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</si>
  <si>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</si>
  <si>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</si>
  <si>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</si>
  <si>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</si>
  <si>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</si>
  <si>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</si>
  <si>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</si>
  <si>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</si>
  <si>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</si>
  <si>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</si>
  <si>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</si>
  <si>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</si>
  <si>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</si>
  <si>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</si>
  <si>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</si>
  <si>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</si>
  <si>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</si>
  <si>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</si>
  <si>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</si>
  <si>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</si>
  <si>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</si>
  <si>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</si>
  <si>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</si>
  <si>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</si>
  <si>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</si>
  <si>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</si>
  <si>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</si>
  <si>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</si>
  <si>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</si>
  <si>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</si>
  <si>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</si>
  <si>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</si>
  <si>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</si>
  <si>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</si>
  <si>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</si>
  <si>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</si>
  <si>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</si>
  <si>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</si>
  <si>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</si>
  <si>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</si>
  <si>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</si>
  <si>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</si>
  <si>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</si>
  <si>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</si>
  <si>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</si>
  <si>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</si>
  <si>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</si>
  <si>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</si>
  <si>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</si>
  <si>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</si>
  <si>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</si>
  <si>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</si>
  <si>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</si>
  <si>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</si>
  <si>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</si>
  <si>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</si>
  <si>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</si>
  <si>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</si>
  <si>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</si>
  <si>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</si>
  <si>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</si>
  <si>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</si>
  <si>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</si>
  <si>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</si>
  <si>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</si>
  <si>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</si>
  <si>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</si>
  <si>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</si>
  <si>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</si>
  <si>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</si>
  <si>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</si>
  <si>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</si>
  <si>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</si>
  <si>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</si>
  <si>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</si>
  <si>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</si>
  <si>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</si>
  <si>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</si>
  <si>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</si>
  <si>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</si>
  <si>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</si>
  <si>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</si>
  <si>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</si>
  <si>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</si>
  <si>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</si>
  <si>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</si>
  <si>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</si>
  <si>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</si>
  <si>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</si>
  <si>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</si>
  <si>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</si>
  <si>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</si>
  <si>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</si>
  <si>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</si>
  <si>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</si>
  <si>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</si>
  <si>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</si>
  <si>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</si>
  <si>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</si>
  <si>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</si>
  <si>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</si>
  <si>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</si>
  <si>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</si>
  <si>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</si>
  <si>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</si>
  <si>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</si>
  <si>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</si>
  <si>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</si>
  <si>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</si>
  <si>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</si>
  <si>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</si>
  <si>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</si>
  <si>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</si>
  <si>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</si>
  <si>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</si>
  <si>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</si>
  <si>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</si>
  <si>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</si>
  <si>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</si>
  <si>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</si>
  <si>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</si>
  <si>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</si>
  <si>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</si>
  <si>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</si>
  <si>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</si>
  <si>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</si>
  <si>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</si>
  <si>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</si>
  <si>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</si>
  <si>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</si>
  <si>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</si>
  <si>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</si>
  <si>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</si>
  <si>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</si>
  <si>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</si>
  <si>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</si>
  <si>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</si>
  <si>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</si>
  <si>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</si>
  <si>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</si>
  <si>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</si>
  <si>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</si>
  <si>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</si>
  <si>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</si>
  <si>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</si>
  <si>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</si>
  <si>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</si>
  <si>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</si>
  <si>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</si>
  <si>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</si>
  <si>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</si>
  <si>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</si>
  <si>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</si>
  <si>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</si>
  <si>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</si>
  <si>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</si>
  <si>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</si>
  <si>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</si>
  <si>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</si>
  <si>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</si>
  <si>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</si>
  <si>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</si>
  <si>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</si>
  <si>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</si>
  <si>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</si>
  <si>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</si>
  <si>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</si>
  <si>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</si>
  <si>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</si>
  <si>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</si>
  <si>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</si>
  <si>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</si>
  <si>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</si>
  <si>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</si>
  <si>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</si>
  <si>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</si>
  <si>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</si>
  <si>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</si>
  <si>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</si>
  <si>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</si>
  <si>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</si>
  <si>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</si>
  <si>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</si>
  <si>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</si>
  <si>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</si>
  <si>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</si>
  <si>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</si>
  <si>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</si>
  <si>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</si>
  <si>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</si>
  <si>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</si>
  <si>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</si>
  <si>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</si>
  <si>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</si>
  <si>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</si>
  <si>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</si>
  <si>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</si>
  <si>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</si>
  <si>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</si>
  <si>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</si>
  <si>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</si>
  <si>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</si>
  <si>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</si>
  <si>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</si>
  <si>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</si>
  <si>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</si>
  <si>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</si>
  <si>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</si>
  <si>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</si>
  <si>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</si>
  <si>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</si>
  <si>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</si>
  <si>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</si>
  <si>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</si>
  <si>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</si>
  <si>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</si>
  <si>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</si>
  <si>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</si>
  <si>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</si>
  <si>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</si>
  <si>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</si>
  <si>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</si>
  <si>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</si>
  <si>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</si>
  <si>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</si>
  <si>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</si>
  <si>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</si>
  <si>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</si>
  <si>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</si>
  <si>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</si>
  <si>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</si>
  <si>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</si>
  <si>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</si>
  <si>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</si>
  <si>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</si>
  <si>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</si>
  <si>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</si>
  <si>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</si>
  <si>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</si>
  <si>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</si>
  <si>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</si>
  <si>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</si>
  <si>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</si>
  <si>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</si>
  <si>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</si>
  <si>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</si>
  <si>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</si>
  <si>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</si>
  <si>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</si>
  <si>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</si>
  <si>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</si>
  <si>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</si>
  <si>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</si>
  <si>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</si>
  <si>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</si>
  <si>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</si>
  <si>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</si>
  <si>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</si>
  <si>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</si>
  <si>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</si>
  <si>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</si>
  <si>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</si>
  <si>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</si>
  <si>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</si>
  <si>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</si>
  <si>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</si>
  <si>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</si>
  <si>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</si>
  <si>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</si>
  <si>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</si>
  <si>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</si>
  <si>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</si>
  <si>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</si>
  <si>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</si>
  <si>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</si>
  <si>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</si>
  <si>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</si>
  <si>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</si>
  <si>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</si>
  <si>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</si>
  <si>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</si>
  <si>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</si>
  <si>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</si>
  <si>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</si>
  <si>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</si>
  <si>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</si>
  <si>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</si>
  <si>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</si>
  <si>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</si>
  <si>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</si>
  <si>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</si>
  <si>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</si>
  <si>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</si>
  <si>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</si>
  <si>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</si>
  <si>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</si>
  <si>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</si>
  <si>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</si>
  <si>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</si>
  <si>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</si>
  <si>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</si>
  <si>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</si>
  <si>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</si>
  <si>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</si>
  <si>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</si>
  <si>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</si>
  <si>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</si>
  <si>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</si>
  <si>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</si>
  <si>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</si>
  <si>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</si>
  <si>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</si>
  <si>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</si>
  <si>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</si>
  <si>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</si>
  <si>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</si>
  <si>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</si>
  <si>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</si>
  <si>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</si>
  <si>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</si>
  <si>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</si>
  <si>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</si>
  <si>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</si>
  <si>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</si>
  <si>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</si>
  <si>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</si>
  <si>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</si>
  <si>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</si>
  <si>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</si>
  <si>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</si>
  <si>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</si>
  <si>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</si>
  <si>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</si>
  <si>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</si>
  <si>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</si>
  <si>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</si>
  <si>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</si>
  <si>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</si>
  <si>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</si>
  <si>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</si>
  <si>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</si>
  <si>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</si>
  <si>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</si>
  <si>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</si>
  <si>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</si>
  <si>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</si>
  <si>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</si>
  <si>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</si>
  <si>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</si>
  <si>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</si>
  <si>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</si>
  <si>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</si>
  <si>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</si>
  <si>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</si>
  <si>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</si>
  <si>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</si>
  <si>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</si>
  <si>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</si>
  <si>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</si>
  <si>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</si>
  <si>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</si>
  <si>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</si>
  <si>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</si>
  <si>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</si>
  <si>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</si>
  <si>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</si>
  <si>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</si>
  <si>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</si>
  <si>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</si>
  <si>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</si>
  <si>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</si>
  <si>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</si>
  <si>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</si>
  <si>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</si>
  <si>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</si>
  <si>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</si>
  <si>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</si>
  <si>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</si>
  <si>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</si>
  <si>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</si>
  <si>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</si>
  <si>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</si>
  <si>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</si>
  <si>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</si>
  <si>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</si>
  <si>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</si>
  <si>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</si>
  <si>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</si>
  <si>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</si>
  <si>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</si>
  <si>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</si>
  <si>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</si>
  <si>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</si>
  <si>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</si>
  <si>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</si>
  <si>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</si>
  <si>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</si>
  <si>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</si>
  <si>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</si>
  <si>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</si>
  <si>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</si>
  <si>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</si>
  <si>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</si>
  <si>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</si>
  <si>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</si>
  <si>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</si>
  <si>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</si>
  <si>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</si>
  <si>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</si>
  <si>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</si>
  <si>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</si>
  <si>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</si>
  <si>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</si>
  <si>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</si>
  <si>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</si>
  <si>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</si>
  <si>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</si>
  <si>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</si>
  <si>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</si>
  <si>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</si>
  <si>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</si>
  <si>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</si>
  <si>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</si>
  <si>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</si>
  <si>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</si>
  <si>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</si>
  <si>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</si>
  <si>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</si>
  <si>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</si>
  <si>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</si>
  <si>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</si>
  <si>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</si>
  <si>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</si>
  <si>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</si>
  <si>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</si>
  <si>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</si>
  <si>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</si>
  <si>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</si>
  <si>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</si>
  <si>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</si>
  <si>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</si>
  <si>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港湾機能を阻害しない洋上風力発電施設等の施工基準等の検討経費</t>
    <rPh sb="0" eb="2">
      <t>コウワン</t>
    </rPh>
    <rPh sb="2" eb="4">
      <t>キノウ</t>
    </rPh>
    <rPh sb="5" eb="7">
      <t>ソガイ</t>
    </rPh>
    <rPh sb="10" eb="12">
      <t>ヨウジョウ</t>
    </rPh>
    <rPh sb="12" eb="14">
      <t>フウリョク</t>
    </rPh>
    <rPh sb="14" eb="16">
      <t>ハツデン</t>
    </rPh>
    <rPh sb="16" eb="18">
      <t>シセツ</t>
    </rPh>
    <rPh sb="18" eb="19">
      <t>トウ</t>
    </rPh>
    <rPh sb="20" eb="22">
      <t>セコウ</t>
    </rPh>
    <rPh sb="22" eb="24">
      <t>キジュン</t>
    </rPh>
    <rPh sb="24" eb="25">
      <t>トウ</t>
    </rPh>
    <rPh sb="26" eb="28">
      <t>ケントウ</t>
    </rPh>
    <rPh sb="28" eb="30">
      <t>ケイヒ</t>
    </rPh>
    <phoneticPr fontId="5"/>
  </si>
  <si>
    <t>港湾局</t>
  </si>
  <si>
    <t>海洋・環境課海洋利用開発室</t>
  </si>
  <si>
    <t>室長　神谷　昌文</t>
    <rPh sb="0" eb="2">
      <t>シツチョウ</t>
    </rPh>
    <rPh sb="3" eb="5">
      <t>カミタニ</t>
    </rPh>
    <rPh sb="6" eb="7">
      <t>マサ</t>
    </rPh>
    <rPh sb="7" eb="8">
      <t>フミ</t>
    </rPh>
    <phoneticPr fontId="5"/>
  </si>
  <si>
    <t>○</t>
  </si>
  <si>
    <t>・港湾法（第37条の4、第37条の5、第37条の7）</t>
    <rPh sb="1" eb="4">
      <t>コウワンホウ</t>
    </rPh>
    <rPh sb="5" eb="6">
      <t>ダイ</t>
    </rPh>
    <rPh sb="8" eb="9">
      <t>ジョウ</t>
    </rPh>
    <rPh sb="12" eb="13">
      <t>ダイ</t>
    </rPh>
    <rPh sb="15" eb="16">
      <t>ジョウ</t>
    </rPh>
    <rPh sb="19" eb="20">
      <t>ダイ</t>
    </rPh>
    <rPh sb="22" eb="23">
      <t>ジョウ</t>
    </rPh>
    <phoneticPr fontId="5"/>
  </si>
  <si>
    <t>　改正港湾法（平成28年7月1日施行）により創設された公募による占用許可手続き（占用公募制度）の的確な運用を図り、港湾における洋上風力発電施設の円滑な導入を促進する。</t>
    <rPh sb="34" eb="36">
      <t>キョカ</t>
    </rPh>
    <rPh sb="40" eb="42">
      <t>センヨウ</t>
    </rPh>
    <rPh sb="42" eb="44">
      <t>コウボ</t>
    </rPh>
    <rPh sb="44" eb="46">
      <t>セイド</t>
    </rPh>
    <phoneticPr fontId="5"/>
  </si>
  <si>
    <t>　港湾法第37条の４第２項により、事業者が港湾管理者に提出する公募占用計画には「施設の構造」や「工事実施の方法」等を記載することとされており、同法第37条の５により、港湾管理者はこれを審査することとされているため、当該審査にあたり参考となる指針の策定を行う。</t>
    <rPh sb="1" eb="4">
      <t>コウワンホウ</t>
    </rPh>
    <rPh sb="4" eb="5">
      <t>ダイ</t>
    </rPh>
    <rPh sb="7" eb="8">
      <t>ジョウ</t>
    </rPh>
    <rPh sb="10" eb="11">
      <t>ダイ</t>
    </rPh>
    <rPh sb="12" eb="13">
      <t>コウ</t>
    </rPh>
    <rPh sb="17" eb="20">
      <t>ジギョウシャ</t>
    </rPh>
    <rPh sb="21" eb="23">
      <t>コウワン</t>
    </rPh>
    <rPh sb="23" eb="26">
      <t>カンリシャ</t>
    </rPh>
    <rPh sb="27" eb="29">
      <t>テイシュツ</t>
    </rPh>
    <rPh sb="31" eb="33">
      <t>コウボ</t>
    </rPh>
    <rPh sb="33" eb="35">
      <t>センヨウ</t>
    </rPh>
    <rPh sb="35" eb="37">
      <t>ケイカク</t>
    </rPh>
    <rPh sb="40" eb="42">
      <t>シセツ</t>
    </rPh>
    <rPh sb="43" eb="45">
      <t>コウゾウ</t>
    </rPh>
    <rPh sb="48" eb="50">
      <t>コウジ</t>
    </rPh>
    <rPh sb="50" eb="52">
      <t>ジッシ</t>
    </rPh>
    <rPh sb="53" eb="55">
      <t>ホウホウ</t>
    </rPh>
    <rPh sb="56" eb="57">
      <t>トウ</t>
    </rPh>
    <rPh sb="58" eb="60">
      <t>キサイ</t>
    </rPh>
    <rPh sb="71" eb="73">
      <t>ドウホウ</t>
    </rPh>
    <rPh sb="73" eb="74">
      <t>ダイ</t>
    </rPh>
    <rPh sb="76" eb="77">
      <t>ジョウ</t>
    </rPh>
    <rPh sb="83" eb="85">
      <t>コウワン</t>
    </rPh>
    <rPh sb="85" eb="88">
      <t>カンリシャ</t>
    </rPh>
    <rPh sb="92" eb="94">
      <t>シンサ</t>
    </rPh>
    <rPh sb="107" eb="109">
      <t>トウガイ</t>
    </rPh>
    <phoneticPr fontId="5"/>
  </si>
  <si>
    <t>-</t>
  </si>
  <si>
    <t>海洋環境対策調査費</t>
    <rPh sb="0" eb="2">
      <t>カイヨウ</t>
    </rPh>
    <rPh sb="2" eb="4">
      <t>カンキョウ</t>
    </rPh>
    <rPh sb="4" eb="6">
      <t>タイサク</t>
    </rPh>
    <rPh sb="6" eb="9">
      <t>チョウサヒ</t>
    </rPh>
    <phoneticPr fontId="5"/>
  </si>
  <si>
    <t>指針に基づいて審査を実施した港湾の数</t>
    <rPh sb="0" eb="2">
      <t>シシン</t>
    </rPh>
    <rPh sb="3" eb="4">
      <t>モト</t>
    </rPh>
    <rPh sb="7" eb="9">
      <t>シンサ</t>
    </rPh>
    <rPh sb="10" eb="12">
      <t>ジッシ</t>
    </rPh>
    <rPh sb="14" eb="16">
      <t>コウワン</t>
    </rPh>
    <rPh sb="17" eb="18">
      <t>カズ</t>
    </rPh>
    <phoneticPr fontId="5"/>
  </si>
  <si>
    <t>-</t>
    <phoneticPr fontId="5"/>
  </si>
  <si>
    <t>百万円</t>
  </si>
  <si>
    <t>百万円/部</t>
    <rPh sb="0" eb="1">
      <t>ヒャク</t>
    </rPh>
    <rPh sb="1" eb="3">
      <t>マンエン</t>
    </rPh>
    <rPh sb="4" eb="5">
      <t>ブ</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</si>
  <si>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</si>
  <si>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</si>
  <si>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占用公募制度においては、港湾管理者が事業者から提出された公募占用計画を審査・評価したうえで、事業者を選定する。本事業により策定する指針を活用することで、港湾管理者による的確な審査が図られ、港湾における洋上風力発電の円滑な導入が促進される。</t>
    <rPh sb="0" eb="2">
      <t>センヨウ</t>
    </rPh>
    <rPh sb="2" eb="4">
      <t>コウボ</t>
    </rPh>
    <rPh sb="4" eb="6">
      <t>セイド</t>
    </rPh>
    <rPh sb="55" eb="56">
      <t>ホン</t>
    </rPh>
    <rPh sb="56" eb="58">
      <t>ジギョウ</t>
    </rPh>
    <rPh sb="61" eb="63">
      <t>サクテイ</t>
    </rPh>
    <rPh sb="65" eb="67">
      <t>シシン</t>
    </rPh>
    <rPh sb="68" eb="70">
      <t>カツヨウ</t>
    </rPh>
    <rPh sb="76" eb="78">
      <t>コウワン</t>
    </rPh>
    <rPh sb="78" eb="81">
      <t>カンリシャ</t>
    </rPh>
    <rPh sb="84" eb="86">
      <t>テキカク</t>
    </rPh>
    <rPh sb="87" eb="89">
      <t>シンサ</t>
    </rPh>
    <rPh sb="90" eb="91">
      <t>ハカ</t>
    </rPh>
    <rPh sb="94" eb="96">
      <t>コウワン</t>
    </rPh>
    <rPh sb="100" eb="102">
      <t>ヨウジョウ</t>
    </rPh>
    <rPh sb="102" eb="104">
      <t>フウリョク</t>
    </rPh>
    <rPh sb="104" eb="106">
      <t>ハツデン</t>
    </rPh>
    <rPh sb="107" eb="109">
      <t>エンカツ</t>
    </rPh>
    <rPh sb="110" eb="112">
      <t>ドウニュウ</t>
    </rPh>
    <rPh sb="113" eb="115">
      <t>ソクシン</t>
    </rPh>
    <phoneticPr fontId="5"/>
  </si>
  <si>
    <t>エネルギー基本計画において、洋上風力発電の導入拡大は不可欠であるとされ、海洋基本計画において、港湾区域において洋上風力発電の導入の円滑化に取り組むことされている。このため、港湾における洋上風力発電の円滑な導入を促進することは、不可欠である。</t>
    <rPh sb="5" eb="7">
      <t>キホン</t>
    </rPh>
    <rPh sb="7" eb="9">
      <t>ケイカク</t>
    </rPh>
    <rPh sb="14" eb="16">
      <t>ヨウジョウ</t>
    </rPh>
    <rPh sb="16" eb="18">
      <t>フウリョク</t>
    </rPh>
    <rPh sb="18" eb="20">
      <t>ハツデン</t>
    </rPh>
    <rPh sb="21" eb="23">
      <t>ドウニュウ</t>
    </rPh>
    <rPh sb="23" eb="25">
      <t>カクダイ</t>
    </rPh>
    <rPh sb="26" eb="29">
      <t>フカケツ</t>
    </rPh>
    <rPh sb="36" eb="38">
      <t>カイヨウ</t>
    </rPh>
    <rPh sb="38" eb="40">
      <t>キホン</t>
    </rPh>
    <rPh sb="40" eb="42">
      <t>ケイカク</t>
    </rPh>
    <rPh sb="47" eb="49">
      <t>コウワン</t>
    </rPh>
    <rPh sb="49" eb="51">
      <t>クイキ</t>
    </rPh>
    <rPh sb="55" eb="57">
      <t>ヨウジョウ</t>
    </rPh>
    <rPh sb="57" eb="59">
      <t>フウリョク</t>
    </rPh>
    <rPh sb="59" eb="61">
      <t>ハツデン</t>
    </rPh>
    <rPh sb="62" eb="64">
      <t>ドウニュウ</t>
    </rPh>
    <rPh sb="65" eb="68">
      <t>エンカツカ</t>
    </rPh>
    <rPh sb="69" eb="70">
      <t>ト</t>
    </rPh>
    <rPh sb="71" eb="72">
      <t>ク</t>
    </rPh>
    <rPh sb="86" eb="88">
      <t>コウワン</t>
    </rPh>
    <rPh sb="92" eb="94">
      <t>ヨウジョウ</t>
    </rPh>
    <rPh sb="94" eb="96">
      <t>フウリョク</t>
    </rPh>
    <rPh sb="96" eb="98">
      <t>ハツデン</t>
    </rPh>
    <rPh sb="99" eb="101">
      <t>エンカツ</t>
    </rPh>
    <rPh sb="102" eb="104">
      <t>ドウニュウ</t>
    </rPh>
    <rPh sb="105" eb="107">
      <t>ソクシン</t>
    </rPh>
    <rPh sb="113" eb="116">
      <t>フカケツ</t>
    </rPh>
    <phoneticPr fontId="5"/>
  </si>
  <si>
    <t>全国の港湾で洋上風力発電が円滑に導入されるよう、港湾行政を所管する国土交通省が、全国の港湾管理者に対して統一的な指針を策定することが必須である。</t>
    <rPh sb="0" eb="2">
      <t>ゼンコク</t>
    </rPh>
    <rPh sb="3" eb="5">
      <t>コウワン</t>
    </rPh>
    <rPh sb="6" eb="8">
      <t>ヨウジョウ</t>
    </rPh>
    <rPh sb="8" eb="10">
      <t>フウリョク</t>
    </rPh>
    <rPh sb="10" eb="12">
      <t>ハツデン</t>
    </rPh>
    <rPh sb="13" eb="15">
      <t>エンカツ</t>
    </rPh>
    <rPh sb="16" eb="18">
      <t>ドウニュウ</t>
    </rPh>
    <rPh sb="26" eb="28">
      <t>ギョウセイ</t>
    </rPh>
    <rPh sb="40" eb="42">
      <t>ゼンコク</t>
    </rPh>
    <rPh sb="43" eb="45">
      <t>コウワン</t>
    </rPh>
    <rPh sb="45" eb="48">
      <t>カンリシャ</t>
    </rPh>
    <rPh sb="49" eb="50">
      <t>タイ</t>
    </rPh>
    <rPh sb="52" eb="54">
      <t>トウイツ</t>
    </rPh>
    <rPh sb="54" eb="55">
      <t>テキ</t>
    </rPh>
    <rPh sb="56" eb="58">
      <t>シシン</t>
    </rPh>
    <rPh sb="59" eb="61">
      <t>サクテイ</t>
    </rPh>
    <rPh sb="66" eb="68">
      <t>ヒッス</t>
    </rPh>
    <phoneticPr fontId="5"/>
  </si>
  <si>
    <t>港湾における洋上風力発電の円滑な導入を図るためには、港湾機能を損なわない工事実施の方法等を検討することが不可欠である。また、エネルギー基本計画において、洋上風力発電の導入拡大は不可欠であるとされ、海洋基本計画において、港湾区域において洋上風力発電の導入の円滑化に取り組むことされていることから、当該事業の優先度は高い。</t>
    <rPh sb="0" eb="2">
      <t>コウワン</t>
    </rPh>
    <rPh sb="6" eb="8">
      <t>ヨウジョウ</t>
    </rPh>
    <rPh sb="8" eb="10">
      <t>フウリョク</t>
    </rPh>
    <rPh sb="10" eb="12">
      <t>ハツデン</t>
    </rPh>
    <rPh sb="13" eb="15">
      <t>エンカツ</t>
    </rPh>
    <rPh sb="16" eb="18">
      <t>ドウニュウ</t>
    </rPh>
    <rPh sb="19" eb="20">
      <t>ハカ</t>
    </rPh>
    <rPh sb="26" eb="28">
      <t>コウワン</t>
    </rPh>
    <rPh sb="28" eb="30">
      <t>キノウ</t>
    </rPh>
    <rPh sb="31" eb="32">
      <t>ソコ</t>
    </rPh>
    <rPh sb="36" eb="38">
      <t>コウジ</t>
    </rPh>
    <rPh sb="38" eb="40">
      <t>ジッシ</t>
    </rPh>
    <rPh sb="41" eb="43">
      <t>ホウホウ</t>
    </rPh>
    <rPh sb="43" eb="44">
      <t>トウ</t>
    </rPh>
    <rPh sb="45" eb="47">
      <t>ケントウ</t>
    </rPh>
    <rPh sb="52" eb="55">
      <t>フカケツ</t>
    </rPh>
    <rPh sb="147" eb="149">
      <t>トウガイ</t>
    </rPh>
    <rPh sb="149" eb="151">
      <t>ジギョウ</t>
    </rPh>
    <rPh sb="152" eb="155">
      <t>ユウセンド</t>
    </rPh>
    <rPh sb="156" eb="157">
      <t>タカ</t>
    </rPh>
    <phoneticPr fontId="5"/>
  </si>
  <si>
    <t>‐</t>
  </si>
  <si>
    <t>エネルギー基本計画において、洋上風力発電の導入拡大は不可欠であることが位置づけられるとともに、海洋基本計画において、港湾区域における洋上風力発電の円滑な導入を進めることが位置づけられている。このように当該事業は政府の方針に合致したものとなっており、港湾における洋上風力発電の円滑な導入のためには、港湾管理者による的確な審査を実現するための指針の策定が不可欠である。</t>
    <rPh sb="5" eb="7">
      <t>キホン</t>
    </rPh>
    <rPh sb="7" eb="9">
      <t>ケイカク</t>
    </rPh>
    <rPh sb="14" eb="16">
      <t>ヨウジョウ</t>
    </rPh>
    <rPh sb="16" eb="18">
      <t>フウリョク</t>
    </rPh>
    <rPh sb="18" eb="20">
      <t>ハツデン</t>
    </rPh>
    <rPh sb="21" eb="23">
      <t>ドウニュウ</t>
    </rPh>
    <rPh sb="23" eb="25">
      <t>カクダイ</t>
    </rPh>
    <rPh sb="26" eb="29">
      <t>フカケツ</t>
    </rPh>
    <rPh sb="35" eb="37">
      <t>イチ</t>
    </rPh>
    <rPh sb="47" eb="49">
      <t>カイヨウ</t>
    </rPh>
    <rPh sb="49" eb="51">
      <t>キホン</t>
    </rPh>
    <rPh sb="51" eb="53">
      <t>ケイカク</t>
    </rPh>
    <rPh sb="58" eb="60">
      <t>コウワン</t>
    </rPh>
    <rPh sb="60" eb="62">
      <t>クイキ</t>
    </rPh>
    <rPh sb="66" eb="68">
      <t>ヨウジョウ</t>
    </rPh>
    <rPh sb="68" eb="70">
      <t>フウリョク</t>
    </rPh>
    <rPh sb="70" eb="72">
      <t>ハツデン</t>
    </rPh>
    <rPh sb="73" eb="75">
      <t>エンカツ</t>
    </rPh>
    <rPh sb="76" eb="78">
      <t>ドウニュウ</t>
    </rPh>
    <rPh sb="79" eb="80">
      <t>スス</t>
    </rPh>
    <rPh sb="85" eb="87">
      <t>イチ</t>
    </rPh>
    <rPh sb="100" eb="102">
      <t>トウガイ</t>
    </rPh>
    <rPh sb="102" eb="104">
      <t>ジギョウ</t>
    </rPh>
    <rPh sb="105" eb="107">
      <t>セイフ</t>
    </rPh>
    <rPh sb="108" eb="110">
      <t>ホウシン</t>
    </rPh>
    <rPh sb="111" eb="113">
      <t>ガッチ</t>
    </rPh>
    <rPh sb="124" eb="126">
      <t>コウワン</t>
    </rPh>
    <rPh sb="130" eb="132">
      <t>ヨウジョウ</t>
    </rPh>
    <rPh sb="132" eb="134">
      <t>フウリョク</t>
    </rPh>
    <rPh sb="134" eb="136">
      <t>ハツデン</t>
    </rPh>
    <rPh sb="137" eb="139">
      <t>エンカツ</t>
    </rPh>
    <rPh sb="140" eb="142">
      <t>ドウニュウ</t>
    </rPh>
    <rPh sb="148" eb="150">
      <t>コウワン</t>
    </rPh>
    <rPh sb="150" eb="153">
      <t>カンリシャ</t>
    </rPh>
    <rPh sb="156" eb="158">
      <t>テキカク</t>
    </rPh>
    <rPh sb="159" eb="161">
      <t>シンサ</t>
    </rPh>
    <rPh sb="162" eb="164">
      <t>ジツゲン</t>
    </rPh>
    <rPh sb="169" eb="171">
      <t>シシン</t>
    </rPh>
    <rPh sb="172" eb="174">
      <t>サクテイ</t>
    </rPh>
    <rPh sb="175" eb="178">
      <t>フカケツ</t>
    </rPh>
    <phoneticPr fontId="5"/>
  </si>
  <si>
    <t>新29-0004</t>
    <rPh sb="0" eb="1">
      <t>シン</t>
    </rPh>
    <phoneticPr fontId="5"/>
  </si>
  <si>
    <t>職員旅費</t>
    <rPh sb="0" eb="2">
      <t>ショクイン</t>
    </rPh>
    <rPh sb="2" eb="4">
      <t>リョヒ</t>
    </rPh>
    <phoneticPr fontId="5"/>
  </si>
  <si>
    <t>-</t>
    <phoneticPr fontId="5"/>
  </si>
  <si>
    <t>港湾における洋上風力発電施設の構造審査基準検討業務</t>
    <phoneticPr fontId="5"/>
  </si>
  <si>
    <t>港湾における洋上風力発電施設の施工審査指針検討業務</t>
    <phoneticPr fontId="5"/>
  </si>
  <si>
    <t>一般財団法人沿岸技術研究センター</t>
    <rPh sb="0" eb="2">
      <t>イッパン</t>
    </rPh>
    <rPh sb="2" eb="6">
      <t>ザイダンホウジン</t>
    </rPh>
    <rPh sb="6" eb="8">
      <t>エンガン</t>
    </rPh>
    <rPh sb="8" eb="10">
      <t>ギジュツ</t>
    </rPh>
    <rPh sb="10" eb="12">
      <t>ケンキュウ</t>
    </rPh>
    <phoneticPr fontId="5"/>
  </si>
  <si>
    <t>一般財団法人港湾空港総合技術センター</t>
    <rPh sb="0" eb="2">
      <t>イッパン</t>
    </rPh>
    <rPh sb="2" eb="6">
      <t>ザイダンホウジン</t>
    </rPh>
    <rPh sb="6" eb="8">
      <t>コウワン</t>
    </rPh>
    <rPh sb="8" eb="10">
      <t>クウコウ</t>
    </rPh>
    <rPh sb="10" eb="12">
      <t>ソウゴウ</t>
    </rPh>
    <rPh sb="12" eb="14">
      <t>ギジュツ</t>
    </rPh>
    <phoneticPr fontId="5"/>
  </si>
  <si>
    <t>A.一般財団法人沿岸技術研究センター</t>
    <phoneticPr fontId="5"/>
  </si>
  <si>
    <t>調査費</t>
    <rPh sb="0" eb="3">
      <t>チョウサヒ</t>
    </rPh>
    <phoneticPr fontId="5"/>
  </si>
  <si>
    <t>-</t>
    <phoneticPr fontId="5"/>
  </si>
  <si>
    <t>有</t>
  </si>
  <si>
    <t>無</t>
  </si>
  <si>
    <t>事業内容より適切なコスト水準である。</t>
    <rPh sb="0" eb="2">
      <t>ジギョウ</t>
    </rPh>
    <rPh sb="2" eb="4">
      <t>ナイヨウ</t>
    </rPh>
    <rPh sb="6" eb="8">
      <t>テキセツ</t>
    </rPh>
    <rPh sb="12" eb="14">
      <t>スイジュン</t>
    </rPh>
    <phoneticPr fontId="5"/>
  </si>
  <si>
    <t>予算の定められた範囲において、事業目的に沿って真に必要な事業を実施している。</t>
    <rPh sb="0" eb="2">
      <t>ヨサン</t>
    </rPh>
    <rPh sb="3" eb="4">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</si>
  <si>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活動実績は見込み通りである。</t>
    <rPh sb="0" eb="2">
      <t>カツドウ</t>
    </rPh>
    <rPh sb="2" eb="4">
      <t>ジッセキ</t>
    </rPh>
    <rPh sb="5" eb="7">
      <t>ミコ</t>
    </rPh>
    <rPh sb="8" eb="9">
      <t>ドオ</t>
    </rPh>
    <phoneticPr fontId="5"/>
  </si>
  <si>
    <t>当該事業により取りまとめた指針を適切に活用し、港湾における洋上風力発電の適切な設置・運用に向けて取り組む。</t>
    <rPh sb="0" eb="2">
      <t>トウガイ</t>
    </rPh>
    <rPh sb="2" eb="4">
      <t>ジギョウ</t>
    </rPh>
    <rPh sb="7" eb="8">
      <t>ト</t>
    </rPh>
    <rPh sb="13" eb="15">
      <t>シシン</t>
    </rPh>
    <rPh sb="16" eb="18">
      <t>テキセツ</t>
    </rPh>
    <rPh sb="19" eb="21">
      <t>カツヨウ</t>
    </rPh>
    <rPh sb="23" eb="25">
      <t>コウワン</t>
    </rPh>
    <rPh sb="29" eb="31">
      <t>ヨウジョウ</t>
    </rPh>
    <rPh sb="31" eb="33">
      <t>フウリョク</t>
    </rPh>
    <rPh sb="33" eb="35">
      <t>ハツデン</t>
    </rPh>
    <rPh sb="36" eb="38">
      <t>テキセツ</t>
    </rPh>
    <rPh sb="39" eb="41">
      <t>セッチ</t>
    </rPh>
    <rPh sb="42" eb="44">
      <t>ウンヨウ</t>
    </rPh>
    <rPh sb="45" eb="46">
      <t>ム</t>
    </rPh>
    <rPh sb="48" eb="49">
      <t>ト</t>
    </rPh>
    <rPh sb="50" eb="51">
      <t>ク</t>
    </rPh>
    <phoneticPr fontId="5"/>
  </si>
  <si>
    <t>事業は予定通り進捗しており、事業終了後に成果物が活用されることを想定している。</t>
    <rPh sb="0" eb="2">
      <t>ジギョウ</t>
    </rPh>
    <rPh sb="3" eb="5">
      <t>ヨテイ</t>
    </rPh>
    <rPh sb="5" eb="6">
      <t>ドオ</t>
    </rPh>
    <rPh sb="7" eb="9">
      <t>シンチョク</t>
    </rPh>
    <rPh sb="14" eb="16">
      <t>ジギョウ</t>
    </rPh>
    <rPh sb="16" eb="18">
      <t>シュウリョウ</t>
    </rPh>
    <rPh sb="18" eb="19">
      <t>ゴ</t>
    </rPh>
    <rPh sb="20" eb="23">
      <t>セイカブツ</t>
    </rPh>
    <rPh sb="24" eb="26">
      <t>カツヨウ</t>
    </rPh>
    <rPh sb="32" eb="34">
      <t>ソウテイ</t>
    </rPh>
    <phoneticPr fontId="5"/>
  </si>
  <si>
    <t>・海洋基本計画（平成30年5月閣議決定）
・エネルギー基本計画（平成26年4月閣議決定）
・未来投資戦略2017－Society 5.0の実現に向けた改革－ （平成29年6月閣議決定）
・経済財政運営と改革の基本方針2017～人材への投資を通じた生産性向上～（平成29年6月閣議決定）</t>
    <rPh sb="1" eb="3">
      <t>カイヨウ</t>
    </rPh>
    <rPh sb="3" eb="5">
      <t>キホン</t>
    </rPh>
    <rPh sb="5" eb="7">
      <t>ケイカク</t>
    </rPh>
    <rPh sb="8" eb="10">
      <t>ヘイセイ</t>
    </rPh>
    <rPh sb="12" eb="13">
      <t>ネン</t>
    </rPh>
    <rPh sb="14" eb="15">
      <t>ガツ</t>
    </rPh>
    <rPh sb="15" eb="17">
      <t>カクギ</t>
    </rPh>
    <rPh sb="17" eb="19">
      <t>ケッテイ</t>
    </rPh>
    <rPh sb="27" eb="29">
      <t>キホン</t>
    </rPh>
    <rPh sb="29" eb="31">
      <t>ケイカク</t>
    </rPh>
    <rPh sb="32" eb="34">
      <t>ヘイセイ</t>
    </rPh>
    <rPh sb="36" eb="37">
      <t>ネン</t>
    </rPh>
    <rPh sb="38" eb="39">
      <t>ガツ</t>
    </rPh>
    <rPh sb="39" eb="41">
      <t>カクギ</t>
    </rPh>
    <rPh sb="41" eb="43">
      <t>ケッテイ</t>
    </rPh>
    <rPh sb="80" eb="82">
      <t>ヘイセイ</t>
    </rPh>
    <rPh sb="84" eb="85">
      <t>ネン</t>
    </rPh>
    <rPh sb="86" eb="87">
      <t>ガツ</t>
    </rPh>
    <rPh sb="87" eb="89">
      <t>カクギ</t>
    </rPh>
    <rPh sb="89" eb="91">
      <t>ケッテイ</t>
    </rPh>
    <phoneticPr fontId="5"/>
  </si>
  <si>
    <t>15/2</t>
    <phoneticPr fontId="5"/>
  </si>
  <si>
    <t>12/1</t>
    <phoneticPr fontId="5"/>
  </si>
  <si>
    <t>-</t>
    <phoneticPr fontId="5"/>
  </si>
  <si>
    <t>国土交通省港湾局調べ（平成３０年３月）</t>
    <rPh sb="0" eb="2">
      <t>コクド</t>
    </rPh>
    <rPh sb="2" eb="5">
      <t>コウツウショウ</t>
    </rPh>
    <rPh sb="5" eb="8">
      <t>コウワンキョク</t>
    </rPh>
    <rPh sb="8" eb="9">
      <t>シラ</t>
    </rPh>
    <rPh sb="11" eb="13">
      <t>ヘイセイ</t>
    </rPh>
    <rPh sb="15" eb="16">
      <t>ネン</t>
    </rPh>
    <rPh sb="17" eb="18">
      <t>ガツ</t>
    </rPh>
    <phoneticPr fontId="5"/>
  </si>
  <si>
    <t>専門的知識を有する者から業務提案を募り、提案者の評価を行い、外部有識者による審査を経た上で発注を行っており、支出先の選定は妥当である。</t>
    <rPh sb="0" eb="3">
      <t>センモンテキ</t>
    </rPh>
    <rPh sb="3" eb="5">
      <t>チシキ</t>
    </rPh>
    <rPh sb="6" eb="7">
      <t>ユウ</t>
    </rPh>
    <rPh sb="9" eb="10">
      <t>シャ</t>
    </rPh>
    <rPh sb="12" eb="14">
      <t>ギョウム</t>
    </rPh>
    <rPh sb="14" eb="16">
      <t>テイアン</t>
    </rPh>
    <rPh sb="17" eb="18">
      <t>ツノ</t>
    </rPh>
    <rPh sb="20" eb="23">
      <t>テイアンシャ</t>
    </rPh>
    <rPh sb="24" eb="26">
      <t>ヒョウカ</t>
    </rPh>
    <rPh sb="27" eb="28">
      <t>オコナ</t>
    </rPh>
    <rPh sb="30" eb="32">
      <t>ガイブ</t>
    </rPh>
    <rPh sb="32" eb="35">
      <t>ユウシキシャ</t>
    </rPh>
    <rPh sb="38" eb="40">
      <t>シンサ</t>
    </rPh>
    <rPh sb="41" eb="42">
      <t>ヘ</t>
    </rPh>
    <rPh sb="43" eb="44">
      <t>ウエ</t>
    </rPh>
    <rPh sb="45" eb="47">
      <t>ハッチュウ</t>
    </rPh>
    <rPh sb="48" eb="49">
      <t>オコナ</t>
    </rPh>
    <rPh sb="54" eb="57">
      <t>シシュツサキ</t>
    </rPh>
    <rPh sb="58" eb="60">
      <t>センテイ</t>
    </rPh>
    <rPh sb="61" eb="63">
      <t>ダトウ</t>
    </rPh>
    <phoneticPr fontId="5"/>
  </si>
  <si>
    <t>指針の策定数</t>
    <rPh sb="0" eb="2">
      <t>シシン</t>
    </rPh>
    <rPh sb="3" eb="5">
      <t>サクテイ</t>
    </rPh>
    <rPh sb="5" eb="6">
      <t>スウ</t>
    </rPh>
    <phoneticPr fontId="5"/>
  </si>
  <si>
    <t>予算額　／　指針の策定数　　　　　　　　</t>
    <rPh sb="0" eb="2">
      <t>ヨサン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</si>
</sst>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64</xdr:col>
      <xdr:colOff>285750</xdr:colOff>
      <xdr:row>745</xdr:row>
      <xdr:rowOff>258535</xdr:rowOff>
    </xdr:from>
    <xdr:to>
      <xdr:col>70</xdr:col>
      <xdr:colOff>499382</xdr:colOff>
      <xdr:row>778</xdr:row>
      <xdr:rowOff>254452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92107" y="41284071"/>
          <a:ext cx="4295775" cy="620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64</xdr:col>
      <xdr:colOff>312963</xdr:colOff>
      <xdr:row>745</xdr:row>
      <xdr:rowOff>285750</xdr:rowOff>
    </xdr:from>
    <xdr:to>
      <xdr:col>71</xdr:col>
      <xdr:colOff>50346</xdr:colOff>
      <xdr:row>778</xdr:row>
      <xdr:rowOff>283028</xdr:rowOff>
    </xdr:to>
    <xdr:pic>
      <xdr:nvPicPr>
        <xdr:cNvPr id="1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19320" y="41311286"/>
          <a:ext cx="4499883" cy="6202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64</xdr:col>
      <xdr:colOff>557893</xdr:colOff>
      <xdr:row>745</xdr:row>
      <xdr:rowOff>312963</xdr:rowOff>
    </xdr:from>
    <xdr:to>
      <xdr:col>70</xdr:col>
      <xdr:colOff>464004</xdr:colOff>
      <xdr:row>778</xdr:row>
      <xdr:rowOff>289830</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764250" y="41338499"/>
          <a:ext cx="3988254" cy="6181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149679</xdr:colOff>
      <xdr:row>741</xdr:row>
      <xdr:rowOff>0</xdr:rowOff>
    </xdr:from>
    <xdr:to>
      <xdr:col>35</xdr:col>
      <xdr:colOff>159204</xdr:colOff>
      <xdr:row>757</xdr:row>
      <xdr:rowOff>224519</xdr:rowOff>
    </xdr:to>
    <xdr:pic>
      <xdr:nvPicPr>
        <xdr:cNvPr id="6" name="図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15393" y="39610393"/>
          <a:ext cx="3887561" cy="6198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70" zoomScaleNormal="75" zoomScaleSheetLayoutView="70"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37</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79</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0"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590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海洋政策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559</v>
      </c>
      <c r="Q13" s="657"/>
      <c r="R13" s="657"/>
      <c r="S13" s="657"/>
      <c r="T13" s="657"/>
      <c r="U13" s="657"/>
      <c r="V13" s="658"/>
      <c r="W13" s="656" t="s">
        <v>559</v>
      </c>
      <c r="X13" s="657"/>
      <c r="Y13" s="657"/>
      <c r="Z13" s="657"/>
      <c r="AA13" s="657"/>
      <c r="AB13" s="657"/>
      <c r="AC13" s="658"/>
      <c r="AD13" s="656">
        <v>15</v>
      </c>
      <c r="AE13" s="657"/>
      <c r="AF13" s="657"/>
      <c r="AG13" s="657"/>
      <c r="AH13" s="657"/>
      <c r="AI13" s="657"/>
      <c r="AJ13" s="658"/>
      <c r="AK13" s="656">
        <v>12</v>
      </c>
      <c r="AL13" s="657"/>
      <c r="AM13" s="657"/>
      <c r="AN13" s="657"/>
      <c r="AO13" s="657"/>
      <c r="AP13" s="657"/>
      <c r="AQ13" s="658"/>
      <c r="AR13" s="917" t="s">
        <v>593</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575</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575</v>
      </c>
      <c r="AE15" s="657"/>
      <c r="AF15" s="657"/>
      <c r="AG15" s="657"/>
      <c r="AH15" s="657"/>
      <c r="AI15" s="657"/>
      <c r="AJ15" s="658"/>
      <c r="AK15" s="656" t="s">
        <v>582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575</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15</v>
      </c>
      <c r="AE18" s="878"/>
      <c r="AF18" s="878"/>
      <c r="AG18" s="878"/>
      <c r="AH18" s="878"/>
      <c r="AI18" s="878"/>
      <c r="AJ18" s="879"/>
      <c r="AK18" s="877">
        <f>SUM(AK13:AQ17)</f>
        <v>12</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559</v>
      </c>
      <c r="Q19" s="657"/>
      <c r="R19" s="657"/>
      <c r="S19" s="657"/>
      <c r="T19" s="657"/>
      <c r="U19" s="657"/>
      <c r="V19" s="658"/>
      <c r="W19" s="656" t="s">
        <v>559</v>
      </c>
      <c r="X19" s="657"/>
      <c r="Y19" s="657"/>
      <c r="Z19" s="657"/>
      <c r="AA19" s="657"/>
      <c r="AB19" s="657"/>
      <c r="AC19" s="658"/>
      <c r="AD19" s="656">
        <v>15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917">
        <v>12</v>
      </c>
      <c r="Q23" s="918"/>
      <c r="R23" s="918"/>
      <c r="S23" s="918"/>
      <c r="T23" s="918"/>
      <c r="U23" s="918"/>
      <c r="V23" s="935"/>
      <c r="W23" s="917" t="s">
        <v>593</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574</v>
      </c>
      <c r="H24" s="954"/>
      <c r="I24" s="954"/>
      <c r="J24" s="954"/>
      <c r="K24" s="954"/>
      <c r="L24" s="954"/>
      <c r="M24" s="954"/>
      <c r="N24" s="954"/>
      <c r="O24" s="955"/>
      <c r="P24" s="656">
        <v>0</v>
      </c>
      <c r="Q24" s="657"/>
      <c r="R24" s="657"/>
      <c r="S24" s="657"/>
      <c r="T24" s="657"/>
      <c r="U24" s="657"/>
      <c r="V24" s="658"/>
      <c r="W24" s="656" t="s">
        <v>593</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12</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593</v>
      </c>
      <c r="AR31" s="193"/>
      <c r="AS31" s="126" t="s">
        <v>356</v>
      </c>
      <c r="AT31" s="127"/>
      <c r="AU31" s="192">
        <v>32</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t="s">
        <v>562</v>
      </c>
      <c r="AF32" s="212"/>
      <c r="AG32" s="212"/>
      <c r="AH32" s="212"/>
      <c r="AI32" s="211" t="s">
        <v>559</v>
      </c>
      <c r="AJ32" s="212"/>
      <c r="AK32" s="212"/>
      <c r="AL32" s="212"/>
      <c r="AM32" s="211" t="s">
        <v>559</v>
      </c>
      <c r="AN32" s="212"/>
      <c r="AO32" s="212"/>
      <c r="AP32" s="212"/>
      <c r="AQ32" s="333" t="s">
        <v>559</v>
      </c>
      <c r="AR32" s="200"/>
      <c r="AS32" s="200"/>
      <c r="AT32" s="334"/>
      <c r="AU32" s="212" t="s">
        <v>559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559</v>
      </c>
      <c r="AF33" s="212"/>
      <c r="AG33" s="212"/>
      <c r="AH33" s="212"/>
      <c r="AI33" s="211" t="s">
        <v>559</v>
      </c>
      <c r="AJ33" s="212"/>
      <c r="AK33" s="212"/>
      <c r="AL33" s="212"/>
      <c r="AM33" s="211" t="s">
        <v>559</v>
      </c>
      <c r="AN33" s="212"/>
      <c r="AO33" s="212"/>
      <c r="AP33" s="212"/>
      <c r="AQ33" s="333" t="s">
        <v>559</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559</v>
      </c>
      <c r="AJ34" s="212"/>
      <c r="AK34" s="212"/>
      <c r="AL34" s="212"/>
      <c r="AM34" s="211" t="s">
        <v>559</v>
      </c>
      <c r="AN34" s="212"/>
      <c r="AO34" s="212"/>
      <c r="AP34" s="212"/>
      <c r="AQ34" s="333" t="s">
        <v>559</v>
      </c>
      <c r="AR34" s="200"/>
      <c r="AS34" s="200"/>
      <c r="AT34" s="334"/>
      <c r="AU34" s="212" t="s">
        <v>562</v>
      </c>
      <c r="AV34" s="212"/>
      <c r="AW34" s="212"/>
      <c r="AX34" s="214"/>
    </row>
    <row r="35" spans="1:50" ht="23.25" customHeight="1" x14ac:dyDescent="0.15">
      <c r="A35" s="219" t="s">
        <v>528</v>
      </c>
      <c r="B35" s="220"/>
      <c r="C35" s="220"/>
      <c r="D35" s="220"/>
      <c r="E35" s="220"/>
      <c r="F35" s="221"/>
      <c r="G35" s="225" t="s">
        <v>594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596</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t="s">
        <v>562</v>
      </c>
      <c r="AF101" s="212"/>
      <c r="AG101" s="212"/>
      <c r="AH101" s="213"/>
      <c r="AI101" s="211" t="s">
        <v>562</v>
      </c>
      <c r="AJ101" s="212"/>
      <c r="AK101" s="212"/>
      <c r="AL101" s="213"/>
      <c r="AM101" s="211">
        <v>2</v>
      </c>
      <c r="AN101" s="212"/>
      <c r="AO101" s="212"/>
      <c r="AP101" s="213"/>
      <c r="AQ101" s="211" t="s">
        <v>593</v>
      </c>
      <c r="AR101" s="212"/>
      <c r="AS101" s="212"/>
      <c r="AT101" s="213"/>
      <c r="AU101" s="211" t="s">
        <v>593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t="s">
        <v>562</v>
      </c>
      <c r="AF102" s="414"/>
      <c r="AG102" s="414"/>
      <c r="AH102" s="414"/>
      <c r="AI102" s="414" t="s">
        <v>562</v>
      </c>
      <c r="AJ102" s="414"/>
      <c r="AK102" s="414"/>
      <c r="AL102" s="414"/>
      <c r="AM102" s="414">
        <v>2</v>
      </c>
      <c r="AN102" s="414"/>
      <c r="AO102" s="414"/>
      <c r="AP102" s="414"/>
      <c r="AQ102" s="266">
        <v>1</v>
      </c>
      <c r="AR102" s="267"/>
      <c r="AS102" s="267"/>
      <c r="AT102" s="312"/>
      <c r="AU102" s="266" t="s">
        <v>593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597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563</v>
      </c>
      <c r="AC116" s="459"/>
      <c r="AD116" s="460"/>
      <c r="AE116" s="414" t="s">
        <v>562</v>
      </c>
      <c r="AF116" s="414"/>
      <c r="AG116" s="414"/>
      <c r="AH116" s="414"/>
      <c r="AI116" s="414" t="s">
        <v>562</v>
      </c>
      <c r="AJ116" s="414"/>
      <c r="AK116" s="414"/>
      <c r="AL116" s="414"/>
      <c r="AM116" s="414">
        <v>8</v>
      </c>
      <c r="AN116" s="414"/>
      <c r="AO116" s="414"/>
      <c r="AP116" s="414"/>
      <c r="AQ116" s="211">
        <v>12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564</v>
      </c>
      <c r="AC117" s="469"/>
      <c r="AD117" s="470"/>
      <c r="AE117" s="547" t="s">
        <v>562</v>
      </c>
      <c r="AF117" s="547"/>
      <c r="AG117" s="547"/>
      <c r="AH117" s="547"/>
      <c r="AI117" s="547" t="s">
        <v>562</v>
      </c>
      <c r="AJ117" s="547"/>
      <c r="AK117" s="547"/>
      <c r="AL117" s="547"/>
      <c r="AM117" s="547" t="s">
        <v>591</v>
      </c>
      <c r="AN117" s="547"/>
      <c r="AO117" s="547"/>
      <c r="AP117" s="547"/>
      <c r="AQ117" s="547" t="s">
        <v>592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559</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582</v>
      </c>
      <c r="AF432" s="193"/>
      <c r="AG432" s="126" t="s">
        <v>356</v>
      </c>
      <c r="AH432" s="127"/>
      <c r="AI432" s="149"/>
      <c r="AJ432" s="149"/>
      <c r="AK432" s="149"/>
      <c r="AL432" s="147"/>
      <c r="AM432" s="149"/>
      <c r="AN432" s="149"/>
      <c r="AO432" s="149"/>
      <c r="AP432" s="147"/>
      <c r="AQ432" s="589" t="s">
        <v>582</v>
      </c>
      <c r="AR432" s="193"/>
      <c r="AS432" s="126" t="s">
        <v>356</v>
      </c>
      <c r="AT432" s="127"/>
      <c r="AU432" s="193" t="s">
        <v>582</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582</v>
      </c>
      <c r="AF433" s="200"/>
      <c r="AG433" s="200"/>
      <c r="AH433" s="200"/>
      <c r="AI433" s="333" t="s">
        <v>559</v>
      </c>
      <c r="AJ433" s="200"/>
      <c r="AK433" s="200"/>
      <c r="AL433" s="200"/>
      <c r="AM433" s="333" t="s">
        <v>559</v>
      </c>
      <c r="AN433" s="200"/>
      <c r="AO433" s="200"/>
      <c r="AP433" s="334"/>
      <c r="AQ433" s="333" t="s">
        <v>559</v>
      </c>
      <c r="AR433" s="200"/>
      <c r="AS433" s="200"/>
      <c r="AT433" s="334"/>
      <c r="AU433" s="200" t="s">
        <v>582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3" t="s">
        <v>582</v>
      </c>
      <c r="AF434" s="200"/>
      <c r="AG434" s="200"/>
      <c r="AH434" s="334"/>
      <c r="AI434" s="333" t="s">
        <v>559</v>
      </c>
      <c r="AJ434" s="200"/>
      <c r="AK434" s="200"/>
      <c r="AL434" s="200"/>
      <c r="AM434" s="333" t="s">
        <v>559</v>
      </c>
      <c r="AN434" s="200"/>
      <c r="AO434" s="200"/>
      <c r="AP434" s="334"/>
      <c r="AQ434" s="333" t="s">
        <v>559</v>
      </c>
      <c r="AR434" s="200"/>
      <c r="AS434" s="200"/>
      <c r="AT434" s="334"/>
      <c r="AU434" s="200" t="s">
        <v>582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582</v>
      </c>
      <c r="AF435" s="200"/>
      <c r="AG435" s="200"/>
      <c r="AH435" s="334"/>
      <c r="AI435" s="333" t="s">
        <v>559</v>
      </c>
      <c r="AJ435" s="200"/>
      <c r="AK435" s="200"/>
      <c r="AL435" s="200"/>
      <c r="AM435" s="333" t="s">
        <v>559</v>
      </c>
      <c r="AN435" s="200"/>
      <c r="AO435" s="200"/>
      <c r="AP435" s="334"/>
      <c r="AQ435" s="333" t="s">
        <v>559</v>
      </c>
      <c r="AR435" s="200"/>
      <c r="AS435" s="200"/>
      <c r="AT435" s="334"/>
      <c r="AU435" s="200" t="s">
        <v>582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582</v>
      </c>
      <c r="AF457" s="193"/>
      <c r="AG457" s="126" t="s">
        <v>356</v>
      </c>
      <c r="AH457" s="127"/>
      <c r="AI457" s="149"/>
      <c r="AJ457" s="149"/>
      <c r="AK457" s="149"/>
      <c r="AL457" s="147"/>
      <c r="AM457" s="149"/>
      <c r="AN457" s="149"/>
      <c r="AO457" s="149"/>
      <c r="AP457" s="147"/>
      <c r="AQ457" s="589" t="s">
        <v>582</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3" t="s">
        <v>582</v>
      </c>
      <c r="AF458" s="200"/>
      <c r="AG458" s="200"/>
      <c r="AH458" s="200"/>
      <c r="AI458" s="333" t="s">
        <v>559</v>
      </c>
      <c r="AJ458" s="200"/>
      <c r="AK458" s="200"/>
      <c r="AL458" s="200"/>
      <c r="AM458" s="333" t="s">
        <v>559</v>
      </c>
      <c r="AN458" s="200"/>
      <c r="AO458" s="200"/>
      <c r="AP458" s="334"/>
      <c r="AQ458" s="333" t="s">
        <v>559</v>
      </c>
      <c r="AR458" s="200"/>
      <c r="AS458" s="200"/>
      <c r="AT458" s="334"/>
      <c r="AU458" s="200" t="s">
        <v>582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582</v>
      </c>
      <c r="AC459" s="198"/>
      <c r="AD459" s="198"/>
      <c r="AE459" s="333" t="s">
        <v>582</v>
      </c>
      <c r="AF459" s="200"/>
      <c r="AG459" s="200"/>
      <c r="AH459" s="334"/>
      <c r="AI459" s="333" t="s">
        <v>559</v>
      </c>
      <c r="AJ459" s="200"/>
      <c r="AK459" s="200"/>
      <c r="AL459" s="200"/>
      <c r="AM459" s="333" t="s">
        <v>559</v>
      </c>
      <c r="AN459" s="200"/>
      <c r="AO459" s="200"/>
      <c r="AP459" s="334"/>
      <c r="AQ459" s="333" t="s">
        <v>559</v>
      </c>
      <c r="AR459" s="200"/>
      <c r="AS459" s="200"/>
      <c r="AT459" s="334"/>
      <c r="AU459" s="200" t="s">
        <v>582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582</v>
      </c>
      <c r="AF460" s="200"/>
      <c r="AG460" s="200"/>
      <c r="AH460" s="334"/>
      <c r="AI460" s="333" t="s">
        <v>559</v>
      </c>
      <c r="AJ460" s="200"/>
      <c r="AK460" s="200"/>
      <c r="AL460" s="200"/>
      <c r="AM460" s="333" t="s">
        <v>559</v>
      </c>
      <c r="AN460" s="200"/>
      <c r="AO460" s="200"/>
      <c r="AP460" s="334"/>
      <c r="AQ460" s="333" t="s">
        <v>559</v>
      </c>
      <c r="AR460" s="200"/>
      <c r="AS460" s="200"/>
      <c r="AT460" s="334"/>
      <c r="AU460" s="200" t="s">
        <v>582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90.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568</v>
      </c>
      <c r="AH702" s="382"/>
      <c r="AI702" s="382"/>
      <c r="AJ702" s="382"/>
      <c r="AK702" s="382"/>
      <c r="AL702" s="382"/>
      <c r="AM702" s="382"/>
      <c r="AN702" s="382"/>
      <c r="AO702" s="382"/>
      <c r="AP702" s="382"/>
      <c r="AQ702" s="382"/>
      <c r="AR702" s="382"/>
      <c r="AS702" s="382"/>
      <c r="AT702" s="382"/>
      <c r="AU702" s="382"/>
      <c r="AV702" s="382"/>
      <c r="AW702" s="382"/>
      <c r="AX702" s="383"/>
    </row>
    <row r="703" spans="1:50" ht="90.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569</v>
      </c>
      <c r="AH703" s="95"/>
      <c r="AI703" s="95"/>
      <c r="AJ703" s="95"/>
      <c r="AK703" s="95"/>
      <c r="AL703" s="95"/>
      <c r="AM703" s="95"/>
      <c r="AN703" s="95"/>
      <c r="AO703" s="95"/>
      <c r="AP703" s="95"/>
      <c r="AQ703" s="95"/>
      <c r="AR703" s="95"/>
      <c r="AS703" s="95"/>
      <c r="AT703" s="95"/>
      <c r="AU703" s="95"/>
      <c r="AV703" s="95"/>
      <c r="AW703" s="95"/>
      <c r="AX703" s="96"/>
    </row>
    <row r="704" spans="1:50" ht="101.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3.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571</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571</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571</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39.7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589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571</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571</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562</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15">
      <c r="A738" s="990" t="s">
        <v>361</v>
      </c>
      <c r="B738" s="203"/>
      <c r="C738" s="203"/>
      <c r="D738" s="204"/>
      <c r="E738" s="986" t="s">
        <v>562</v>
      </c>
      <c r="F738" s="986"/>
      <c r="G738" s="986"/>
      <c r="H738" s="986"/>
      <c r="I738" s="986"/>
      <c r="J738" s="986"/>
      <c r="K738" s="986"/>
      <c r="L738" s="986"/>
      <c r="M738" s="986"/>
      <c r="N738" s="358" t="s">
        <v>362</v>
      </c>
      <c r="O738" s="358"/>
      <c r="P738" s="358"/>
      <c r="Q738" s="358"/>
      <c r="R738" s="986" t="s">
        <v>562</v>
      </c>
      <c r="S738" s="986"/>
      <c r="T738" s="986"/>
      <c r="U738" s="986"/>
      <c r="V738" s="986"/>
      <c r="W738" s="986"/>
      <c r="X738" s="986"/>
      <c r="Y738" s="986"/>
      <c r="Z738" s="986"/>
      <c r="AA738" s="358" t="s">
        <v>482</v>
      </c>
      <c r="AB738" s="358"/>
      <c r="AC738" s="358"/>
      <c r="AD738" s="358"/>
      <c r="AE738" s="986" t="s">
        <v>573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435</v>
      </c>
      <c r="J739" s="981"/>
      <c r="K739" s="91" t="str">
        <f>IF(OR(I739="　", I739=""), "", "-")</f>
        <v>-</v>
      </c>
      <c r="L739" s="982">
        <v>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580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581</v>
      </c>
      <c r="H781" s="670"/>
      <c r="I781" s="670"/>
      <c r="J781" s="670"/>
      <c r="K781" s="671"/>
      <c r="L781" s="663" t="s">
        <v>576</v>
      </c>
      <c r="M781" s="664"/>
      <c r="N781" s="664"/>
      <c r="O781" s="664"/>
      <c r="P781" s="664"/>
      <c r="Q781" s="664"/>
      <c r="R781" s="664"/>
      <c r="S781" s="664"/>
      <c r="T781" s="664"/>
      <c r="U781" s="664"/>
      <c r="V781" s="664"/>
      <c r="W781" s="664"/>
      <c r="X781" s="665"/>
      <c r="Y781" s="384">
        <v>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578</v>
      </c>
      <c r="D837" s="340"/>
      <c r="E837" s="340"/>
      <c r="F837" s="340"/>
      <c r="G837" s="340"/>
      <c r="H837" s="340"/>
      <c r="I837" s="340"/>
      <c r="J837" s="341">
        <v>2010005018571</v>
      </c>
      <c r="K837" s="342"/>
      <c r="L837" s="342"/>
      <c r="M837" s="342"/>
      <c r="N837" s="342"/>
      <c r="O837" s="342"/>
      <c r="P837" s="355" t="s">
        <v>576</v>
      </c>
      <c r="Q837" s="343"/>
      <c r="R837" s="343"/>
      <c r="S837" s="343"/>
      <c r="T837" s="343"/>
      <c r="U837" s="343"/>
      <c r="V837" s="343"/>
      <c r="W837" s="343"/>
      <c r="X837" s="343"/>
      <c r="Y837" s="344">
        <v>9</v>
      </c>
      <c r="Z837" s="345"/>
      <c r="AA837" s="345"/>
      <c r="AB837" s="346"/>
      <c r="AC837" s="356" t="s">
        <v>524</v>
      </c>
      <c r="AD837" s="364"/>
      <c r="AE837" s="364"/>
      <c r="AF837" s="364"/>
      <c r="AG837" s="364"/>
      <c r="AH837" s="365">
        <v>1</v>
      </c>
      <c r="AI837" s="366"/>
      <c r="AJ837" s="366"/>
      <c r="AK837" s="366"/>
      <c r="AL837" s="350">
        <v>97.72</v>
      </c>
      <c r="AM837" s="351"/>
      <c r="AN837" s="351"/>
      <c r="AO837" s="352"/>
      <c r="AP837" s="353"/>
      <c r="AQ837" s="353"/>
      <c r="AR837" s="353"/>
      <c r="AS837" s="353"/>
      <c r="AT837" s="353"/>
      <c r="AU837" s="353"/>
      <c r="AV837" s="353"/>
      <c r="AW837" s="353"/>
      <c r="AX837" s="353"/>
    </row>
    <row r="838" spans="1:50" ht="45" customHeight="1" x14ac:dyDescent="0.15">
      <c r="A838" s="372">
        <v>2</v>
      </c>
      <c r="B838" s="372">
        <v>1</v>
      </c>
      <c r="C838" s="354" t="s">
        <v>579</v>
      </c>
      <c r="D838" s="340"/>
      <c r="E838" s="340"/>
      <c r="F838" s="340"/>
      <c r="G838" s="340"/>
      <c r="H838" s="340"/>
      <c r="I838" s="340"/>
      <c r="J838" s="341">
        <v>5010005002705</v>
      </c>
      <c r="K838" s="342"/>
      <c r="L838" s="342"/>
      <c r="M838" s="342"/>
      <c r="N838" s="342"/>
      <c r="O838" s="342"/>
      <c r="P838" s="355" t="s">
        <v>577</v>
      </c>
      <c r="Q838" s="343"/>
      <c r="R838" s="343"/>
      <c r="S838" s="343"/>
      <c r="T838" s="343"/>
      <c r="U838" s="343"/>
      <c r="V838" s="343"/>
      <c r="W838" s="343"/>
      <c r="X838" s="343"/>
      <c r="Y838" s="344">
        <v>6</v>
      </c>
      <c r="Z838" s="345"/>
      <c r="AA838" s="345"/>
      <c r="AB838" s="346"/>
      <c r="AC838" s="356" t="s">
        <v>524</v>
      </c>
      <c r="AD838" s="364"/>
      <c r="AE838" s="364"/>
      <c r="AF838" s="364"/>
      <c r="AG838" s="364"/>
      <c r="AH838" s="365">
        <v>1</v>
      </c>
      <c r="AI838" s="366"/>
      <c r="AJ838" s="366"/>
      <c r="AK838" s="366"/>
      <c r="AL838" s="350">
        <v>94.93</v>
      </c>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I101">
    <cfRule type="expression" dxfId="703" priority="3">
      <formula>IF(RIGHT(TEXT(AI101,"0.#"),1)=".",FALSE,TRUE)</formula>
    </cfRule>
    <cfRule type="expression" dxfId="702" priority="4">
      <formula>IF(RIGHT(TEXT(AI101,"0.#"),1)=".",TRUE,FALSE)</formula>
    </cfRule>
  </conditionalFormatting>
  <conditionalFormatting sqref="AI102">
    <cfRule type="expression" dxfId="701" priority="1">
      <formula>IF(RIGHT(TEXT(AI102,"0.#"),1)=".",FALSE,TRUE)</formula>
    </cfRule>
    <cfRule type="expression" dxfId="700" priority="2">
      <formula>IF(RIGHT(TEXT(AI102,"0.#"),1)=".",TRUE,FALSE)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483" max="49" man="1"/>
    <brk id="727"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G11" sqref="G11:O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2"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2018-05-30T05:09:15Z</cp:lastPrinted>
  <dcterms:created xsi:type="dcterms:W3CDTF">2012-03-13T00:50:25Z</dcterms:created>
  <dcterms:modified xsi:type="dcterms:W3CDTF">2018-06-28T05:40:38Z</dcterms:modified>
</cp:coreProperties>
</file>