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11_下水道部【052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<sst xmlns="http://schemas.openxmlformats.org/spreadsheetml/2006/main" count="2852" uniqueCount="594">
  <si>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</si>
  <si>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</si>
  <si>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</si>
  <si>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</si>
  <si>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</si>
  <si>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</si>
  <si>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</si>
  <si>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</si>
  <si>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</si>
  <si>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</si>
  <si>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</si>
  <si>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</si>
  <si>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</si>
  <si>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</si>
  <si>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</si>
  <si>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</si>
  <si>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</si>
  <si>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</si>
  <si>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</si>
  <si>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</si>
  <si>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</si>
  <si>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</si>
  <si>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</si>
  <si>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</si>
  <si>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</si>
  <si>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</si>
  <si>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</si>
  <si>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</si>
  <si>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</si>
  <si>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</si>
  <si>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</si>
  <si>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</si>
  <si>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</si>
  <si>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</si>
  <si>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</si>
  <si>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</si>
  <si>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</si>
  <si>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</si>
  <si>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</si>
  <si>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</si>
  <si>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</si>
  <si>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</si>
  <si>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</si>
  <si>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</si>
  <si>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</si>
  <si>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</si>
  <si>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</si>
  <si>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</si>
  <si>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</si>
  <si>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</si>
  <si>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</si>
  <si>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</si>
  <si>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</si>
  <si>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</si>
  <si>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</si>
  <si>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</si>
  <si>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</si>
  <si>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</si>
  <si>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</si>
  <si>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</si>
  <si>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</si>
  <si>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</si>
  <si>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</si>
  <si>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</si>
  <si>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</si>
  <si>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</si>
  <si>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</si>
  <si>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</si>
  <si>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</si>
  <si>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</si>
  <si>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</si>
  <si>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</si>
  <si>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</si>
  <si>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</si>
  <si>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</si>
  <si>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</si>
  <si>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</si>
  <si>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</si>
  <si>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</si>
  <si>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</si>
  <si>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</si>
  <si>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</si>
  <si>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</si>
  <si>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</si>
  <si>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</si>
  <si>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</si>
  <si>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</si>
  <si>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</si>
  <si>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</si>
  <si>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</si>
  <si>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</si>
  <si>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</si>
  <si>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</si>
  <si>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</si>
  <si>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</si>
  <si>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</si>
  <si>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</si>
  <si>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</si>
  <si>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</si>
  <si>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</si>
  <si>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</si>
  <si>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</si>
  <si>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</si>
  <si>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</si>
  <si>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</si>
  <si>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</si>
  <si>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</si>
  <si>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</si>
  <si>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</si>
  <si>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</si>
  <si>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</si>
  <si>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</si>
  <si>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</si>
  <si>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</si>
  <si>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</si>
  <si>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</si>
  <si>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</si>
  <si>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</si>
  <si>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</si>
  <si>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</si>
  <si>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</si>
  <si>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</si>
  <si>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</si>
  <si>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</si>
  <si>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</si>
  <si>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</si>
  <si>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</si>
  <si>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</si>
  <si>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</si>
  <si>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</si>
  <si>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</si>
  <si>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</si>
  <si>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</si>
  <si>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</si>
  <si>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</si>
  <si>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</si>
  <si>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</si>
  <si>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</si>
  <si>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</si>
  <si>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</si>
  <si>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</si>
  <si>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</si>
  <si>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</si>
  <si>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</si>
  <si>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</si>
  <si>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</si>
  <si>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</si>
  <si>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</si>
  <si>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</si>
  <si>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</si>
  <si>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</si>
  <si>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</si>
  <si>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</si>
  <si>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</si>
  <si>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</si>
  <si>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</si>
  <si>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</si>
  <si>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</si>
  <si>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</si>
  <si>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</si>
  <si>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</si>
  <si>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</si>
  <si>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</si>
  <si>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</si>
  <si>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</si>
  <si>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</si>
  <si>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</si>
  <si>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</si>
  <si>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</si>
  <si>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</si>
  <si>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</si>
  <si>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</si>
  <si>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</si>
  <si>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</si>
  <si>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</si>
  <si>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</si>
  <si>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</si>
  <si>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</si>
  <si>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</si>
  <si>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</si>
  <si>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</si>
  <si>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</si>
  <si>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</si>
  <si>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</si>
  <si>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</si>
  <si>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</si>
  <si>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</si>
  <si>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</si>
  <si>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</si>
  <si>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</si>
  <si>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</si>
  <si>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</si>
  <si>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</si>
  <si>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</si>
  <si>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</si>
  <si>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</si>
  <si>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</si>
  <si>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</si>
  <si>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</si>
  <si>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</si>
  <si>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</si>
  <si>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</si>
  <si>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</si>
  <si>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</si>
  <si>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</si>
  <si>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</si>
  <si>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</si>
  <si>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</si>
  <si>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</si>
  <si>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</si>
  <si>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</si>
  <si>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</si>
  <si>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</si>
  <si>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</si>
  <si>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</si>
  <si>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</si>
  <si>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</si>
  <si>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</si>
  <si>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</si>
  <si>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</si>
  <si>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</si>
  <si>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</si>
  <si>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</si>
  <si>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</si>
  <si>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</si>
  <si>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</si>
  <si>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</si>
  <si>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</si>
  <si>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</si>
  <si>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</si>
  <si>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</si>
  <si>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</si>
  <si>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</si>
  <si>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</si>
  <si>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</si>
  <si>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</si>
  <si>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</si>
  <si>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</si>
  <si>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</si>
  <si>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</si>
  <si>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</si>
  <si>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</si>
  <si>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</si>
  <si>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</si>
  <si>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</si>
  <si>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</si>
  <si>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</si>
  <si>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</si>
  <si>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</si>
  <si>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</si>
  <si>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</si>
  <si>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</si>
  <si>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</si>
  <si>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</si>
  <si>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</si>
  <si>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</si>
  <si>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</si>
  <si>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</si>
  <si>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</si>
  <si>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</si>
  <si>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</si>
  <si>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</si>
  <si>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</si>
  <si>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</si>
  <si>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</si>
  <si>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</si>
  <si>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</si>
  <si>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</si>
  <si>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</si>
  <si>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</si>
  <si>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</si>
  <si>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</si>
  <si>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</si>
  <si>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</si>
  <si>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</si>
  <si>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</si>
  <si>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</si>
  <si>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</si>
  <si>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</si>
  <si>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</si>
  <si>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</si>
  <si>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</si>
  <si>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</si>
  <si>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</si>
  <si>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</si>
  <si>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</si>
  <si>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</si>
  <si>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</si>
  <si>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</si>
  <si>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</si>
  <si>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</si>
  <si>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</si>
  <si>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</si>
  <si>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</si>
  <si>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</si>
  <si>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</si>
  <si>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</si>
  <si>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</si>
  <si>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</si>
  <si>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</si>
  <si>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</si>
  <si>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</si>
  <si>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</si>
  <si>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</si>
  <si>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</si>
  <si>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</si>
  <si>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</si>
  <si>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</si>
  <si>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</si>
  <si>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</si>
  <si>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</si>
  <si>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</si>
  <si>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</si>
  <si>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</si>
  <si>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</si>
  <si>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</si>
  <si>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</si>
  <si>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</si>
  <si>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</si>
  <si>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</si>
  <si>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</si>
  <si>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</si>
  <si>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</si>
  <si>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</si>
  <si>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</si>
  <si>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</si>
  <si>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</si>
  <si>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</si>
  <si>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</si>
  <si>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</si>
  <si>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</si>
  <si>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</si>
  <si>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</si>
  <si>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</si>
  <si>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</si>
  <si>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</si>
  <si>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</si>
  <si>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</si>
  <si>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</si>
  <si>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</si>
  <si>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</si>
  <si>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</si>
  <si>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</si>
  <si>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</si>
  <si>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</si>
  <si>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</si>
  <si>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</si>
  <si>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</si>
  <si>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</si>
  <si>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</si>
  <si>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</si>
  <si>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</si>
  <si>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</si>
  <si>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</si>
  <si>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</si>
  <si>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</si>
  <si>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</si>
  <si>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</si>
  <si>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</si>
  <si>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</si>
  <si>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</si>
  <si>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</si>
  <si>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</si>
  <si>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</si>
  <si>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</si>
  <si>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</si>
  <si>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</si>
  <si>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</si>
  <si>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</si>
  <si>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</si>
  <si>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</si>
  <si>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</si>
  <si>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</si>
  <si>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</si>
  <si>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</si>
  <si>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</si>
  <si>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</si>
  <si>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</si>
  <si>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</si>
  <si>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</si>
  <si>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</si>
  <si>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</si>
  <si>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</si>
  <si>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</si>
  <si>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</si>
  <si>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</si>
  <si>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</si>
  <si>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</si>
  <si>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</si>
  <si>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</si>
  <si>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</si>
  <si>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</si>
  <si>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</si>
  <si>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</si>
  <si>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</si>
  <si>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</si>
  <si>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</si>
  <si>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</si>
  <si>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</si>
  <si>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</si>
  <si>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</si>
  <si>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</si>
  <si>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</si>
  <si>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</si>
  <si>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</si>
  <si>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</si>
  <si>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</si>
  <si>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</si>
  <si>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</si>
  <si>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</si>
  <si>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</si>
  <si>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</si>
  <si>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</si>
  <si>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</si>
  <si>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</si>
  <si>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</si>
  <si>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</si>
  <si>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</si>
  <si>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</si>
  <si>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</si>
  <si>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</si>
  <si>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</si>
  <si>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</si>
  <si>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</si>
  <si>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</si>
  <si>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</si>
  <si>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</si>
  <si>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</si>
  <si>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</si>
  <si>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</si>
  <si>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</si>
  <si>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</si>
  <si>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</si>
  <si>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</si>
  <si>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</si>
  <si>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</si>
  <si>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</si>
  <si>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</si>
  <si>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</si>
  <si>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</si>
  <si>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</si>
  <si>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</si>
  <si>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</si>
  <si>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</si>
  <si>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</si>
  <si>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</si>
  <si>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</si>
  <si>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</si>
  <si>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</si>
  <si>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</si>
  <si>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</si>
  <si>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</si>
  <si>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</si>
  <si>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</si>
  <si>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</si>
  <si>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</si>
  <si>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</si>
  <si>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</si>
  <si>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</si>
  <si>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</si>
  <si>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</si>
  <si>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</si>
  <si>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</si>
  <si>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</si>
  <si>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</si>
  <si>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</si>
  <si>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</si>
  <si>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</si>
  <si>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</si>
  <si>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</si>
  <si>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</si>
  <si>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</si>
  <si>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</si>
  <si>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</si>
  <si>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</si>
  <si>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</si>
  <si>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</si>
  <si>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</si>
  <si>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</si>
  <si>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</si>
  <si>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</si>
  <si>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</si>
  <si>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</si>
  <si>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</si>
  <si>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</si>
  <si>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</si>
  <si>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</si>
  <si>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</si>
  <si>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</si>
  <si>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</si>
  <si>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</si>
  <si>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</si>
  <si>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</si>
  <si>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</si>
  <si>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</si>
  <si>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</si>
  <si>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</si>
  <si>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</si>
  <si>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</si>
  <si>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</si>
  <si>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</si>
  <si>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</si>
  <si>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</si>
  <si>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</si>
  <si>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</si>
  <si>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</si>
  <si>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</si>
  <si>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</si>
  <si>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</si>
  <si>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</si>
  <si>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</si>
  <si>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</si>
  <si>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</si>
  <si>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</si>
  <si>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</si>
  <si>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</si>
  <si>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</si>
  <si>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</si>
  <si>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</si>
  <si>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</si>
  <si>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</si>
  <si>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</si>
  <si>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</si>
  <si>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</si>
  <si>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</si>
  <si>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</si>
  <si>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</si>
  <si>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</si>
  <si>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</si>
  <si>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</si>
  <si>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</si>
  <si>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</si>
  <si>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</si>
  <si>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</si>
  <si>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</si>
  <si>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</si>
  <si>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</si>
  <si>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</si>
  <si>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</si>
  <si>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</si>
  <si>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</si>
  <si>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</si>
  <si>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</si>
  <si>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</si>
  <si>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</si>
  <si>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</si>
  <si>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</si>
  <si>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</si>
  <si>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</si>
  <si>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</si>
  <si>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</si>
  <si>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</si>
  <si>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</si>
  <si>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</si>
  <si>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</si>
  <si>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</si>
  <si>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</si>
  <si>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住宅・市街地防災対策調査費</t>
    <rPh sb="0" eb="2">
      <t>ジュウタク</t>
    </rPh>
    <rPh sb="3" eb="6">
      <t>シガイチ</t>
    </rPh>
    <rPh sb="6" eb="8">
      <t>ボウサイ</t>
    </rPh>
    <rPh sb="8" eb="10">
      <t>タイサク</t>
    </rPh>
    <rPh sb="10" eb="13">
      <t>チョウサヒ</t>
    </rPh>
    <phoneticPr fontId="5"/>
  </si>
  <si>
    <t>－</t>
    <phoneticPr fontId="5"/>
  </si>
  <si>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ための検討を行う。</t>
    <phoneticPr fontId="5"/>
  </si>
  <si>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rPh sb="20" eb="22">
      <t>カンソク</t>
    </rPh>
    <rPh sb="22" eb="24">
      <t>ジョウホウ</t>
    </rPh>
    <rPh sb="132" eb="134">
      <t>コウヒョウ</t>
    </rPh>
    <phoneticPr fontId="5"/>
  </si>
  <si>
    <t>観測情報を活用した効率的な雨水管理手法に関する技術資料の公表</t>
    <phoneticPr fontId="5"/>
  </si>
  <si>
    <t>実績額／技術資料の件数　　　</t>
    <phoneticPr fontId="5"/>
  </si>
  <si>
    <t>４　水害等災害による被害の軽減</t>
    <phoneticPr fontId="5"/>
  </si>
  <si>
    <t>11 住宅・市街地の防災性を向上する</t>
    <phoneticPr fontId="5"/>
  </si>
  <si>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phoneticPr fontId="5"/>
  </si>
  <si>
    <t>観測情報を活用した効率的な雨水管理は、局地的な大雨等による被害を軽減するためのものである。</t>
    <rPh sb="0" eb="2">
      <t>カンソク</t>
    </rPh>
    <rPh sb="2" eb="4">
      <t>ジョウホウ</t>
    </rPh>
    <rPh sb="5" eb="7">
      <t>カツヨウ</t>
    </rPh>
    <rPh sb="9" eb="11">
      <t>コウリツ</t>
    </rPh>
    <rPh sb="11" eb="12">
      <t>テキ</t>
    </rPh>
    <rPh sb="13" eb="15">
      <t>ウスイ</t>
    </rPh>
    <rPh sb="15" eb="17">
      <t>カンリ</t>
    </rPh>
    <rPh sb="19" eb="21">
      <t>キョクチ</t>
    </rPh>
    <phoneticPr fontId="5"/>
  </si>
  <si>
    <t>国が技術的な検討等を実施し、地方公共団体を先導することが効果的である。</t>
    <phoneticPr fontId="5"/>
  </si>
  <si>
    <t>水害時において、最新の観測技術を踏まえた避難情報の発信や施設設計の高度化を目指すものであり、優先度は高い。</t>
    <rPh sb="20" eb="22">
      <t>ヒナン</t>
    </rPh>
    <rPh sb="22" eb="24">
      <t>ジョウホウ</t>
    </rPh>
    <rPh sb="25" eb="27">
      <t>ハッシン</t>
    </rPh>
    <rPh sb="28" eb="30">
      <t>シセツ</t>
    </rPh>
    <rPh sb="30" eb="32">
      <t>セッケイ</t>
    </rPh>
    <phoneticPr fontId="5"/>
  </si>
  <si>
    <t>-</t>
    <phoneticPr fontId="5"/>
  </si>
  <si>
    <t>件</t>
    <rPh sb="0" eb="1">
      <t>ケン</t>
    </rPh>
    <phoneticPr fontId="5"/>
  </si>
  <si>
    <t>百万円</t>
    <rPh sb="0" eb="2">
      <t>ヒャクマン</t>
    </rPh>
    <rPh sb="2" eb="3">
      <t>エン</t>
    </rPh>
    <phoneticPr fontId="5"/>
  </si>
  <si>
    <t>　　百万円/件</t>
    <rPh sb="2" eb="4">
      <t>ヒャクマン</t>
    </rPh>
    <rPh sb="4" eb="5">
      <t>エン</t>
    </rPh>
    <rPh sb="6" eb="7">
      <t>ケン</t>
    </rPh>
    <phoneticPr fontId="5"/>
  </si>
  <si>
    <t>10/1</t>
    <phoneticPr fontId="5"/>
  </si>
  <si>
    <t>-</t>
    <phoneticPr fontId="5"/>
  </si>
  <si>
    <t>無</t>
  </si>
  <si>
    <t>支出先は、企画提案書の内容審査により評価・選定しており、妥当である。</t>
    <rPh sb="0" eb="3">
      <t>シシュツサキ</t>
    </rPh>
    <rPh sb="5" eb="7">
      <t>キカク</t>
    </rPh>
    <rPh sb="7" eb="10">
      <t>テイアンショ</t>
    </rPh>
    <rPh sb="11" eb="13">
      <t>ナイヨウ</t>
    </rPh>
    <rPh sb="13" eb="15">
      <t>シンサ</t>
    </rPh>
    <rPh sb="18" eb="20">
      <t>ヒョウカ</t>
    </rPh>
    <rPh sb="21" eb="23">
      <t>センテイ</t>
    </rPh>
    <rPh sb="28" eb="30">
      <t>ダトウ</t>
    </rPh>
    <phoneticPr fontId="5"/>
  </si>
  <si>
    <t>‐</t>
  </si>
  <si>
    <t>妥当である。</t>
    <rPh sb="0" eb="2">
      <t>ダトウ</t>
    </rPh>
    <phoneticPr fontId="5"/>
  </si>
  <si>
    <t>基本的に請負者のみの支出である。再委託がある場合は再委託の状況を確認している。</t>
    <rPh sb="0" eb="3">
      <t>キホンテキ</t>
    </rPh>
    <rPh sb="4" eb="6">
      <t>ウケオイ</t>
    </rPh>
    <rPh sb="6" eb="7">
      <t>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</si>
  <si>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8">
      <t>セ</t>
    </rPh>
    <rPh sb="8" eb="9">
      <t>サク</t>
    </rPh>
    <rPh sb="10" eb="12">
      <t>ヒツヨウ</t>
    </rPh>
    <rPh sb="13" eb="15">
      <t>ケントウ</t>
    </rPh>
    <rPh sb="16" eb="17">
      <t>ヨウ</t>
    </rPh>
    <rPh sb="22" eb="23">
      <t>カギ</t>
    </rPh>
    <phoneticPr fontId="5"/>
  </si>
  <si>
    <t>技術資料の作成段階で、関係者に広く聴取する等事業の効率化を図っている。</t>
    <rPh sb="0" eb="2">
      <t>ギジュツ</t>
    </rPh>
    <rPh sb="2" eb="4">
      <t>シリョウ</t>
    </rPh>
    <rPh sb="5" eb="7">
      <t>サクセイ</t>
    </rPh>
    <rPh sb="7" eb="9">
      <t>ダンカイ</t>
    </rPh>
    <rPh sb="11" eb="14">
      <t>カンケイシャ</t>
    </rPh>
    <rPh sb="15" eb="16">
      <t>ヒロ</t>
    </rPh>
    <rPh sb="17" eb="19">
      <t>チョウシュ</t>
    </rPh>
    <rPh sb="21" eb="22">
      <t>トウ</t>
    </rPh>
    <rPh sb="22" eb="24">
      <t>ジギョウ</t>
    </rPh>
    <rPh sb="25" eb="28">
      <t>コウリツカ</t>
    </rPh>
    <rPh sb="29" eb="30">
      <t>ハカ</t>
    </rPh>
    <phoneticPr fontId="5"/>
  </si>
  <si>
    <t>請負</t>
    <rPh sb="0" eb="2">
      <t>ウケオイ</t>
    </rPh>
    <phoneticPr fontId="5"/>
  </si>
  <si>
    <t>下水道管路内の水位情報等を活用した効率的な雨水管理検討経費</t>
    <phoneticPr fontId="5"/>
  </si>
  <si>
    <t>下水道管路内の水位情報等を活用した効率的な雨水管理検討の実施</t>
    <rPh sb="28" eb="30">
      <t>ジッシ</t>
    </rPh>
    <phoneticPr fontId="5"/>
  </si>
  <si>
    <t>下水道管路内の水位情報等を活用した効率的な雨水管理の検討業務</t>
    <rPh sb="28" eb="30">
      <t>ギョウム</t>
    </rPh>
    <phoneticPr fontId="5"/>
  </si>
  <si>
    <t>公益財団法人日本下水道新技術推進機構・一般社団法人日本下水道光ファイバー協会共同提案体</t>
    <rPh sb="0" eb="2">
      <t>コウエキ</t>
    </rPh>
    <rPh sb="2" eb="6">
      <t>ザイダンホウジン</t>
    </rPh>
    <rPh sb="6" eb="8">
      <t>ニホン</t>
    </rPh>
    <rPh sb="8" eb="11">
      <t>ゲスイドウ</t>
    </rPh>
    <rPh sb="11" eb="14">
      <t>シンギジュツ</t>
    </rPh>
    <rPh sb="14" eb="16">
      <t>スイシン</t>
    </rPh>
    <rPh sb="16" eb="18">
      <t>キコウ</t>
    </rPh>
    <rPh sb="19" eb="21">
      <t>イッパン</t>
    </rPh>
    <rPh sb="21" eb="25">
      <t>シャダンホウジン</t>
    </rPh>
    <rPh sb="25" eb="27">
      <t>ニホン</t>
    </rPh>
    <rPh sb="27" eb="30">
      <t>ゲスイドウ</t>
    </rPh>
    <rPh sb="30" eb="31">
      <t>ヒカリ</t>
    </rPh>
    <rPh sb="36" eb="38">
      <t>キョウカイ</t>
    </rPh>
    <rPh sb="38" eb="40">
      <t>キョウドウ</t>
    </rPh>
    <rPh sb="40" eb="42">
      <t>テイアン</t>
    </rPh>
    <rPh sb="42" eb="43">
      <t>カラダ</t>
    </rPh>
    <phoneticPr fontId="5"/>
  </si>
  <si>
    <t>最新の観測技術を踏まえた避難情報の発信や施設設計の高度化を目指すものであり、国が技術的な検討等を実施し、地方公共団体を先導することが効果的であるため、国として実施する必要性がある。</t>
    <phoneticPr fontId="5"/>
  </si>
  <si>
    <t>-</t>
    <phoneticPr fontId="5"/>
  </si>
  <si>
    <t>既往最大規模降雨程度の規模の降雨に対応した、ハード・ソフトを組み合わせた浸水対策の計画を平成32年度までに200地区策定する</t>
    <rPh sb="0" eb="2">
      <t>キオウ</t>
    </rPh>
    <rPh sb="2" eb="4">
      <t>サイダイ</t>
    </rPh>
    <rPh sb="4" eb="6">
      <t>キボ</t>
    </rPh>
    <rPh sb="6" eb="8">
      <t>コウウ</t>
    </rPh>
    <rPh sb="8" eb="10">
      <t>テイド</t>
    </rPh>
    <rPh sb="11" eb="13">
      <t>キボ</t>
    </rPh>
    <rPh sb="14" eb="16">
      <t>コウウ</t>
    </rPh>
    <rPh sb="17" eb="19">
      <t>タイオウ</t>
    </rPh>
    <rPh sb="30" eb="31">
      <t>ク</t>
    </rPh>
    <rPh sb="32" eb="33">
      <t>ア</t>
    </rPh>
    <rPh sb="36" eb="38">
      <t>シンスイ</t>
    </rPh>
    <rPh sb="38" eb="40">
      <t>タイサク</t>
    </rPh>
    <rPh sb="41" eb="43">
      <t>ケイカク</t>
    </rPh>
    <rPh sb="44" eb="46">
      <t>ヘイセイ</t>
    </rPh>
    <rPh sb="48" eb="50">
      <t>ネンド</t>
    </rPh>
    <rPh sb="56" eb="58">
      <t>チク</t>
    </rPh>
    <rPh sb="58" eb="60">
      <t>サクテイ</t>
    </rPh>
    <phoneticPr fontId="5"/>
  </si>
  <si>
    <t>ハード・ソフトを組み合わせた浸水対策の計画を策定した地区数</t>
    <phoneticPr fontId="5"/>
  </si>
  <si>
    <t>地区数</t>
    <phoneticPr fontId="5"/>
  </si>
  <si>
    <t>地区数</t>
    <phoneticPr fontId="5"/>
  </si>
  <si>
    <t>第４次社会資本整備重点計画（第2章 第2節 2.重点目標2 P47水害対策「ハード・ソフトを組み合わせた下水道浸水対策計画策定数」）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</si>
</sst>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173240</xdr:colOff>
      <xdr:row>744</xdr:row>
      <xdr:rowOff>16238</xdr:rowOff>
    </xdr:from>
    <xdr:to>
      <xdr:col>33</xdr:col>
      <xdr:colOff>132339</xdr:colOff>
      <xdr:row>746</xdr:row>
      <xdr:rowOff>13365</xdr:rowOff>
    </xdr:to>
    <xdr:sp macro="" textlink="">
      <xdr:nvSpPr>
        <xdr:cNvPr id="2" name="大かっこ 1"/>
        <xdr:cNvSpPr/>
      </xdr:nvSpPr>
      <xdr:spPr>
        <a:xfrm>
          <a:off x="4459490" y="235651131"/>
          <a:ext cx="2408385" cy="704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endParaRPr lang="en-US" altLang="ja-JP" sz="900"/>
        </a:p>
        <a:p>
          <a:r>
            <a:rPr lang="ja-JP" altLang="en-US" sz="900"/>
            <a:t>効率的な雨水管理手法の検討の企画・立案、進捗管理・指導</a:t>
          </a:r>
        </a:p>
      </xdr:txBody>
    </xdr:sp>
    <xdr:clientData/>
  </xdr:twoCellAnchor>
  <xdr:twoCellAnchor>
    <xdr:from>
      <xdr:col>21</xdr:col>
      <xdr:colOff>139623</xdr:colOff>
      <xdr:row>751</xdr:row>
      <xdr:rowOff>207257</xdr:rowOff>
    </xdr:from>
    <xdr:to>
      <xdr:col>33</xdr:col>
      <xdr:colOff>130659</xdr:colOff>
      <xdr:row>753</xdr:row>
      <xdr:rowOff>250609</xdr:rowOff>
    </xdr:to>
    <xdr:sp macro="" textlink="">
      <xdr:nvSpPr>
        <xdr:cNvPr id="3" name="大かっこ 2"/>
        <xdr:cNvSpPr/>
      </xdr:nvSpPr>
      <xdr:spPr>
        <a:xfrm>
          <a:off x="4425873" y="238318650"/>
          <a:ext cx="2440322" cy="7509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p>
        <a:p>
          <a:r>
            <a:rPr lang="ja-JP" altLang="en-US" sz="900"/>
            <a:t>効率的な雨水管理手法の検討の実施</a:t>
          </a:r>
        </a:p>
      </xdr:txBody>
    </xdr:sp>
    <xdr:clientData/>
  </xdr:twoCellAnchor>
  <xdr:twoCellAnchor>
    <xdr:from>
      <xdr:col>21</xdr:col>
      <xdr:colOff>159184</xdr:colOff>
      <xdr:row>740</xdr:row>
      <xdr:rowOff>299357</xdr:rowOff>
    </xdr:from>
    <xdr:to>
      <xdr:col>33</xdr:col>
      <xdr:colOff>130657</xdr:colOff>
      <xdr:row>743</xdr:row>
      <xdr:rowOff>233803</xdr:rowOff>
    </xdr:to>
    <xdr:sp macro="" textlink="">
      <xdr:nvSpPr>
        <xdr:cNvPr id="4" name="テキスト ボックス 3"/>
        <xdr:cNvSpPr txBox="1"/>
      </xdr:nvSpPr>
      <xdr:spPr>
        <a:xfrm>
          <a:off x="4445434" y="234519107"/>
          <a:ext cx="2420759" cy="9958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21</xdr:col>
      <xdr:colOff>162334</xdr:colOff>
      <xdr:row>748</xdr:row>
      <xdr:rowOff>204194</xdr:rowOff>
    </xdr:from>
    <xdr:to>
      <xdr:col>33</xdr:col>
      <xdr:colOff>85584</xdr:colOff>
      <xdr:row>751</xdr:row>
      <xdr:rowOff>119823</xdr:rowOff>
    </xdr:to>
    <xdr:sp macro="" textlink="">
      <xdr:nvSpPr>
        <xdr:cNvPr id="5" name="テキスト ボックス 4"/>
        <xdr:cNvSpPr txBox="1"/>
      </xdr:nvSpPr>
      <xdr:spPr>
        <a:xfrm>
          <a:off x="4448584" y="237254230"/>
          <a:ext cx="2372536" cy="97698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１０百万円</a:t>
          </a:r>
        </a:p>
      </xdr:txBody>
    </xdr:sp>
    <xdr:clientData/>
  </xdr:twoCellAnchor>
  <xdr:twoCellAnchor>
    <xdr:from>
      <xdr:col>27</xdr:col>
      <xdr:colOff>129537</xdr:colOff>
      <xdr:row>745</xdr:row>
      <xdr:rowOff>344740</xdr:rowOff>
    </xdr:from>
    <xdr:to>
      <xdr:col>27</xdr:col>
      <xdr:colOff>129537</xdr:colOff>
      <xdr:row>748</xdr:row>
      <xdr:rowOff>84524</xdr:rowOff>
    </xdr:to>
    <xdr:cxnSp macro="">
      <xdr:nvCxnSpPr>
        <xdr:cNvPr id="6" name="直線矢印コネクタ 5"/>
        <xdr:cNvCxnSpPr/>
      </xdr:nvCxnSpPr>
      <xdr:spPr>
        <a:xfrm>
          <a:off x="5640430" y="236333419"/>
          <a:ext cx="0" cy="801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292074</xdr:rowOff>
    </xdr:from>
    <xdr:to>
      <xdr:col>28</xdr:col>
      <xdr:colOff>45494</xdr:colOff>
      <xdr:row>748</xdr:row>
      <xdr:rowOff>155427</xdr:rowOff>
    </xdr:to>
    <xdr:sp macro="" textlink="">
      <xdr:nvSpPr>
        <xdr:cNvPr id="7" name="テキスト ボックス 6"/>
        <xdr:cNvSpPr txBox="1"/>
      </xdr:nvSpPr>
      <xdr:spPr>
        <a:xfrm>
          <a:off x="3673929" y="236988324"/>
          <a:ext cx="2086565"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0" zoomScaleNormal="75" zoomScaleSheetLayoutView="80" zoomScalePageLayoutView="85" workbookViewId="0">
      <selection activeCell="A30" sqref="A30:F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8</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583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471</v>
      </c>
      <c r="H5" s="838"/>
      <c r="I5" s="838"/>
      <c r="J5" s="838"/>
      <c r="K5" s="838"/>
      <c r="L5" s="838"/>
      <c r="M5" s="839" t="s">
        <v>66</v>
      </c>
      <c r="N5" s="840"/>
      <c r="O5" s="840"/>
      <c r="P5" s="840"/>
      <c r="Q5" s="840"/>
      <c r="R5" s="841"/>
      <c r="S5" s="842" t="s">
        <v>81</v>
      </c>
      <c r="T5" s="838"/>
      <c r="U5" s="838"/>
      <c r="V5" s="838"/>
      <c r="W5" s="838"/>
      <c r="X5" s="843"/>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6"/>
      <c r="W7" s="496"/>
      <c r="X7" s="496"/>
      <c r="Y7" s="919" t="s">
        <v>548</v>
      </c>
      <c r="Z7" s="439"/>
      <c r="AA7" s="439"/>
      <c r="AB7" s="439"/>
      <c r="AC7" s="439"/>
      <c r="AD7" s="920"/>
      <c r="AE7" s="909" t="s">
        <v>588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科学技術・イノベーション</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559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560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10</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554</v>
      </c>
      <c r="Q14" s="656"/>
      <c r="R14" s="656"/>
      <c r="S14" s="656"/>
      <c r="T14" s="656"/>
      <c r="U14" s="656"/>
      <c r="V14" s="657"/>
      <c r="W14" s="655" t="s">
        <v>554</v>
      </c>
      <c r="X14" s="656"/>
      <c r="Y14" s="656"/>
      <c r="Z14" s="656"/>
      <c r="AA14" s="656"/>
      <c r="AB14" s="656"/>
      <c r="AC14" s="657"/>
      <c r="AD14" s="655" t="s">
        <v>554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554</v>
      </c>
      <c r="Q15" s="656"/>
      <c r="R15" s="656"/>
      <c r="S15" s="656"/>
      <c r="T15" s="656"/>
      <c r="U15" s="656"/>
      <c r="V15" s="657"/>
      <c r="W15" s="655" t="s">
        <v>554</v>
      </c>
      <c r="X15" s="656"/>
      <c r="Y15" s="656"/>
      <c r="Z15" s="656"/>
      <c r="AA15" s="656"/>
      <c r="AB15" s="656"/>
      <c r="AC15" s="657"/>
      <c r="AD15" s="655" t="s">
        <v>554</v>
      </c>
      <c r="AE15" s="656"/>
      <c r="AF15" s="656"/>
      <c r="AG15" s="656"/>
      <c r="AH15" s="656"/>
      <c r="AI15" s="656"/>
      <c r="AJ15" s="657"/>
      <c r="AK15" s="655" t="s">
        <v>554</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554</v>
      </c>
      <c r="Q16" s="656"/>
      <c r="R16" s="656"/>
      <c r="S16" s="656"/>
      <c r="T16" s="656"/>
      <c r="U16" s="656"/>
      <c r="V16" s="657"/>
      <c r="W16" s="655" t="s">
        <v>554</v>
      </c>
      <c r="X16" s="656"/>
      <c r="Y16" s="656"/>
      <c r="Z16" s="656"/>
      <c r="AA16" s="656"/>
      <c r="AB16" s="656"/>
      <c r="AC16" s="657"/>
      <c r="AD16" s="655" t="s">
        <v>554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554</v>
      </c>
      <c r="Q17" s="656"/>
      <c r="R17" s="656"/>
      <c r="S17" s="656"/>
      <c r="T17" s="656"/>
      <c r="U17" s="656"/>
      <c r="V17" s="657"/>
      <c r="W17" s="655" t="s">
        <v>554</v>
      </c>
      <c r="X17" s="656"/>
      <c r="Y17" s="656"/>
      <c r="Z17" s="656"/>
      <c r="AA17" s="656"/>
      <c r="AB17" s="656"/>
      <c r="AC17" s="657"/>
      <c r="AD17" s="655" t="s">
        <v>554</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10</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557</v>
      </c>
      <c r="H23" s="950"/>
      <c r="I23" s="950"/>
      <c r="J23" s="950"/>
      <c r="K23" s="950"/>
      <c r="L23" s="950"/>
      <c r="M23" s="950"/>
      <c r="N23" s="950"/>
      <c r="O23" s="951"/>
      <c r="P23" s="916">
        <v>10</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10</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c r="AR31" s="193"/>
      <c r="AS31" s="126" t="s">
        <v>356</v>
      </c>
      <c r="AT31" s="127"/>
      <c r="AU31" s="192">
        <v>32</v>
      </c>
      <c r="AV31" s="192"/>
      <c r="AW31" s="394" t="s">
        <v>300</v>
      </c>
      <c r="AX31" s="395"/>
    </row>
    <row r="32" spans="1:50" ht="31.5" customHeight="1" x14ac:dyDescent="0.15">
      <c r="A32" s="399"/>
      <c r="B32" s="397"/>
      <c r="C32" s="397"/>
      <c r="D32" s="397"/>
      <c r="E32" s="397"/>
      <c r="F32" s="398"/>
      <c r="G32" s="560" t="s">
        <v>589</v>
      </c>
      <c r="H32" s="496"/>
      <c r="I32" s="496"/>
      <c r="J32" s="496"/>
      <c r="K32" s="496"/>
      <c r="L32" s="496"/>
      <c r="M32" s="496"/>
      <c r="N32" s="496"/>
      <c r="O32" s="561"/>
      <c r="P32" s="98" t="s">
        <v>590</v>
      </c>
      <c r="Q32" s="98"/>
      <c r="R32" s="98"/>
      <c r="S32" s="98"/>
      <c r="T32" s="98"/>
      <c r="U32" s="98"/>
      <c r="V32" s="98"/>
      <c r="W32" s="98"/>
      <c r="X32" s="99"/>
      <c r="Y32" s="467" t="s">
        <v>12</v>
      </c>
      <c r="Z32" s="527"/>
      <c r="AA32" s="528"/>
      <c r="AB32" s="457" t="s">
        <v>591</v>
      </c>
      <c r="AC32" s="457"/>
      <c r="AD32" s="457"/>
      <c r="AE32" s="211" t="s">
        <v>569</v>
      </c>
      <c r="AF32" s="212"/>
      <c r="AG32" s="212"/>
      <c r="AH32" s="212"/>
      <c r="AI32" s="211" t="s">
        <v>569</v>
      </c>
      <c r="AJ32" s="212"/>
      <c r="AK32" s="212"/>
      <c r="AL32" s="212"/>
      <c r="AM32" s="211" t="s">
        <v>569</v>
      </c>
      <c r="AN32" s="212"/>
      <c r="AO32" s="212"/>
      <c r="AP32" s="212"/>
      <c r="AQ32" s="211" t="s">
        <v>569</v>
      </c>
      <c r="AR32" s="212"/>
      <c r="AS32" s="212"/>
      <c r="AT32" s="212"/>
      <c r="AU32" s="212" t="s">
        <v>569</v>
      </c>
      <c r="AV32" s="212"/>
      <c r="AW32" s="212"/>
      <c r="AX32" s="214"/>
    </row>
    <row r="33" spans="1:50" ht="31.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9" t="s">
        <v>592</v>
      </c>
      <c r="AC33" s="519"/>
      <c r="AD33" s="519"/>
      <c r="AE33" s="211" t="s">
        <v>569</v>
      </c>
      <c r="AF33" s="212"/>
      <c r="AG33" s="212"/>
      <c r="AH33" s="212"/>
      <c r="AI33" s="211" t="s">
        <v>569</v>
      </c>
      <c r="AJ33" s="212"/>
      <c r="AK33" s="212"/>
      <c r="AL33" s="212"/>
      <c r="AM33" s="211" t="s">
        <v>569</v>
      </c>
      <c r="AN33" s="212"/>
      <c r="AO33" s="212"/>
      <c r="AP33" s="212"/>
      <c r="AQ33" s="211" t="s">
        <v>569</v>
      </c>
      <c r="AR33" s="212"/>
      <c r="AS33" s="212"/>
      <c r="AT33" s="212"/>
      <c r="AU33" s="212">
        <v>200</v>
      </c>
      <c r="AV33" s="212"/>
      <c r="AW33" s="212"/>
      <c r="AX33" s="214"/>
    </row>
    <row r="34" spans="1:50" ht="31.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2" t="s">
        <v>301</v>
      </c>
      <c r="AC34" s="552"/>
      <c r="AD34" s="552"/>
      <c r="AE34" s="211" t="s">
        <v>569</v>
      </c>
      <c r="AF34" s="212"/>
      <c r="AG34" s="212"/>
      <c r="AH34" s="212"/>
      <c r="AI34" s="211" t="s">
        <v>569</v>
      </c>
      <c r="AJ34" s="212"/>
      <c r="AK34" s="212"/>
      <c r="AL34" s="212"/>
      <c r="AM34" s="211" t="s">
        <v>569</v>
      </c>
      <c r="AN34" s="212"/>
      <c r="AO34" s="212"/>
      <c r="AP34" s="212"/>
      <c r="AQ34" s="211" t="s">
        <v>569</v>
      </c>
      <c r="AR34" s="212"/>
      <c r="AS34" s="212"/>
      <c r="AT34" s="212"/>
      <c r="AU34" s="212" t="s">
        <v>569</v>
      </c>
      <c r="AV34" s="212"/>
      <c r="AW34" s="212"/>
      <c r="AX34" s="214"/>
    </row>
    <row r="35" spans="1:50" ht="23.25" customHeight="1" x14ac:dyDescent="0.15">
      <c r="A35" s="219" t="s">
        <v>528</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4" t="s">
        <v>300</v>
      </c>
      <c r="AX38" s="395"/>
    </row>
    <row r="39" spans="1:50" ht="23.25" hidden="1" customHeight="1" x14ac:dyDescent="0.15">
      <c r="A39" s="399"/>
      <c r="B39" s="397"/>
      <c r="C39" s="397"/>
      <c r="D39" s="397"/>
      <c r="E39" s="397"/>
      <c r="F39" s="398"/>
      <c r="G39" s="560"/>
      <c r="H39" s="496"/>
      <c r="I39" s="496"/>
      <c r="J39" s="496"/>
      <c r="K39" s="496"/>
      <c r="L39" s="496"/>
      <c r="M39" s="496"/>
      <c r="N39" s="496"/>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4" t="s">
        <v>300</v>
      </c>
      <c r="AX45" s="395"/>
    </row>
    <row r="46" spans="1:50" ht="23.25" hidden="1" customHeight="1" x14ac:dyDescent="0.15">
      <c r="A46" s="399"/>
      <c r="B46" s="397"/>
      <c r="C46" s="397"/>
      <c r="D46" s="397"/>
      <c r="E46" s="397"/>
      <c r="F46" s="398"/>
      <c r="G46" s="560"/>
      <c r="H46" s="496"/>
      <c r="I46" s="496"/>
      <c r="J46" s="496"/>
      <c r="K46" s="496"/>
      <c r="L46" s="496"/>
      <c r="M46" s="496"/>
      <c r="N46" s="496"/>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60"/>
      <c r="H53" s="496"/>
      <c r="I53" s="496"/>
      <c r="J53" s="496"/>
      <c r="K53" s="496"/>
      <c r="L53" s="496"/>
      <c r="M53" s="496"/>
      <c r="N53" s="496"/>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60"/>
      <c r="H60" s="496"/>
      <c r="I60" s="496"/>
      <c r="J60" s="496"/>
      <c r="K60" s="496"/>
      <c r="L60" s="496"/>
      <c r="M60" s="496"/>
      <c r="N60" s="496"/>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574</v>
      </c>
      <c r="AF101" s="212"/>
      <c r="AG101" s="212"/>
      <c r="AH101" s="213"/>
      <c r="AI101" s="211" t="s">
        <v>574</v>
      </c>
      <c r="AJ101" s="212"/>
      <c r="AK101" s="212"/>
      <c r="AL101" s="213"/>
      <c r="AM101" s="211" t="s">
        <v>574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574</v>
      </c>
      <c r="AF102" s="414"/>
      <c r="AG102" s="414"/>
      <c r="AH102" s="414"/>
      <c r="AI102" s="414" t="s">
        <v>574</v>
      </c>
      <c r="AJ102" s="414"/>
      <c r="AK102" s="414"/>
      <c r="AL102" s="414"/>
      <c r="AM102" s="414" t="s">
        <v>574</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574</v>
      </c>
      <c r="AF116" s="414"/>
      <c r="AG116" s="414"/>
      <c r="AH116" s="414"/>
      <c r="AI116" s="414" t="s">
        <v>574</v>
      </c>
      <c r="AJ116" s="414"/>
      <c r="AK116" s="414"/>
      <c r="AL116" s="414"/>
      <c r="AM116" s="414" t="s">
        <v>574</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574</v>
      </c>
      <c r="AJ117" s="547"/>
      <c r="AK117" s="547"/>
      <c r="AL117" s="547"/>
      <c r="AM117" s="547" t="s">
        <v>574</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t="s">
        <v>588</v>
      </c>
      <c r="AF134" s="200"/>
      <c r="AG134" s="200"/>
      <c r="AH134" s="200"/>
      <c r="AI134" s="199" t="s">
        <v>588</v>
      </c>
      <c r="AJ134" s="200"/>
      <c r="AK134" s="200"/>
      <c r="AL134" s="200"/>
      <c r="AM134" s="199" t="s">
        <v>588</v>
      </c>
      <c r="AN134" s="200"/>
      <c r="AO134" s="200"/>
      <c r="AP134" s="200"/>
      <c r="AQ134" s="199" t="s">
        <v>588</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588</v>
      </c>
      <c r="AF135" s="200"/>
      <c r="AG135" s="200"/>
      <c r="AH135" s="200"/>
      <c r="AI135" s="199" t="s">
        <v>588</v>
      </c>
      <c r="AJ135" s="200"/>
      <c r="AK135" s="200"/>
      <c r="AL135" s="200"/>
      <c r="AM135" s="199" t="s">
        <v>588</v>
      </c>
      <c r="AN135" s="200"/>
      <c r="AO135" s="200"/>
      <c r="AP135" s="200"/>
      <c r="AQ135" s="199" t="s">
        <v>588</v>
      </c>
      <c r="AR135" s="200"/>
      <c r="AS135" s="200"/>
      <c r="AT135" s="200"/>
      <c r="AU135" s="199" t="s">
        <v>588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554</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588</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555</v>
      </c>
      <c r="AE702" s="339"/>
      <c r="AF702" s="339"/>
      <c r="AG702" s="381" t="s">
        <v>566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555</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555</v>
      </c>
      <c r="AE704" s="781"/>
      <c r="AF704" s="781"/>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555</v>
      </c>
      <c r="AE705" s="713"/>
      <c r="AF705" s="713"/>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575</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575</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577</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555</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0" t="s">
        <v>577</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577</v>
      </c>
      <c r="AE713" s="322"/>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555</v>
      </c>
      <c r="AE714" s="806"/>
      <c r="AF714" s="807"/>
      <c r="AG714" s="734" t="s">
        <v>581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587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8" t="s">
        <v>358</v>
      </c>
      <c r="O737" s="358"/>
      <c r="P737" s="358"/>
      <c r="Q737" s="358"/>
      <c r="R737" s="985"/>
      <c r="S737" s="985"/>
      <c r="T737" s="985"/>
      <c r="U737" s="985"/>
      <c r="V737" s="985"/>
      <c r="W737" s="985"/>
      <c r="X737" s="985"/>
      <c r="Y737" s="985"/>
      <c r="Z737" s="985"/>
      <c r="AA737" s="358" t="s">
        <v>359</v>
      </c>
      <c r="AB737" s="358"/>
      <c r="AC737" s="358"/>
      <c r="AD737" s="358"/>
      <c r="AE737" s="985"/>
      <c r="AF737" s="985"/>
      <c r="AG737" s="985"/>
      <c r="AH737" s="985"/>
      <c r="AI737" s="985"/>
      <c r="AJ737" s="985"/>
      <c r="AK737" s="985"/>
      <c r="AL737" s="985"/>
      <c r="AM737" s="985"/>
      <c r="AN737" s="358" t="s">
        <v>360</v>
      </c>
      <c r="AO737" s="358"/>
      <c r="AP737" s="358"/>
      <c r="AQ737" s="358"/>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8" t="s">
        <v>362</v>
      </c>
      <c r="O738" s="358"/>
      <c r="P738" s="358"/>
      <c r="Q738" s="358"/>
      <c r="R738" s="985"/>
      <c r="S738" s="985"/>
      <c r="T738" s="985"/>
      <c r="U738" s="985"/>
      <c r="V738" s="985"/>
      <c r="W738" s="985"/>
      <c r="X738" s="985"/>
      <c r="Y738" s="985"/>
      <c r="Z738" s="985"/>
      <c r="AA738" s="358" t="s">
        <v>482</v>
      </c>
      <c r="AB738" s="358"/>
      <c r="AC738" s="358"/>
      <c r="AD738" s="358"/>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470</v>
      </c>
      <c r="J739" s="980"/>
      <c r="K739" s="91" t="str">
        <f>IF(OR(I739="　", I739=""), "", "-")</f>
        <v>-</v>
      </c>
      <c r="L739" s="981">
        <v>9</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582</v>
      </c>
      <c r="H781" s="669"/>
      <c r="I781" s="669"/>
      <c r="J781" s="669"/>
      <c r="K781" s="670"/>
      <c r="L781" s="662" t="s">
        <v>584</v>
      </c>
      <c r="M781" s="663"/>
      <c r="N781" s="663"/>
      <c r="O781" s="663"/>
      <c r="P781" s="663"/>
      <c r="Q781" s="663"/>
      <c r="R781" s="663"/>
      <c r="S781" s="663"/>
      <c r="T781" s="663"/>
      <c r="U781" s="663"/>
      <c r="V781" s="663"/>
      <c r="W781" s="663"/>
      <c r="X781" s="664"/>
      <c r="Y781" s="384">
        <v>10</v>
      </c>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2.75" customHeight="1" x14ac:dyDescent="0.15">
      <c r="A837" s="372">
        <v>1</v>
      </c>
      <c r="B837" s="372">
        <v>1</v>
      </c>
      <c r="C837" s="354" t="s">
        <v>586</v>
      </c>
      <c r="D837" s="340"/>
      <c r="E837" s="340"/>
      <c r="F837" s="340"/>
      <c r="G837" s="340"/>
      <c r="H837" s="340"/>
      <c r="I837" s="340"/>
      <c r="J837" s="341">
        <v>4011105003503</v>
      </c>
      <c r="K837" s="342"/>
      <c r="L837" s="342"/>
      <c r="M837" s="342"/>
      <c r="N837" s="342"/>
      <c r="O837" s="342"/>
      <c r="P837" s="355" t="s">
        <v>585</v>
      </c>
      <c r="Q837" s="343"/>
      <c r="R837" s="343"/>
      <c r="S837" s="343"/>
      <c r="T837" s="343"/>
      <c r="U837" s="343"/>
      <c r="V837" s="343"/>
      <c r="W837" s="343"/>
      <c r="X837" s="343"/>
      <c r="Y837" s="344">
        <v>10</v>
      </c>
      <c r="Z837" s="345"/>
      <c r="AA837" s="345"/>
      <c r="AB837" s="346"/>
      <c r="AC837" s="356" t="s">
        <v>524</v>
      </c>
      <c r="AD837" s="364"/>
      <c r="AE837" s="364"/>
      <c r="AF837" s="364"/>
      <c r="AG837" s="364"/>
      <c r="AH837" s="365">
        <v>2</v>
      </c>
      <c r="AI837" s="366"/>
      <c r="AJ837" s="366"/>
      <c r="AK837" s="366"/>
      <c r="AL837" s="350">
        <v>99.5</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AE34 AI32:AI34 AM32:AM34 AQ32:AQ34">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2">
    <cfRule type="expression" dxfId="2773" priority="13889">
      <formula>IF(RIGHT(TEXT(Y782,"0.#"),1)=".",FALSE,TRUE)</formula>
    </cfRule>
    <cfRule type="expression" dxfId="2772" priority="13890">
      <formula>IF(RIGHT(TEXT(Y782,"0.#"),1)=".",TRUE,FALSE)</formula>
    </cfRule>
  </conditionalFormatting>
  <conditionalFormatting sqref="Y791">
    <cfRule type="expression" dxfId="2771" priority="13885">
      <formula>IF(RIGHT(TEXT(Y791,"0.#"),1)=".",FALSE,TRUE)</formula>
    </cfRule>
    <cfRule type="expression" dxfId="2770" priority="13886">
      <formula>IF(RIGHT(TEXT(Y791,"0.#"),1)=".",TRUE,FALSE)</formula>
    </cfRule>
  </conditionalFormatting>
  <conditionalFormatting sqref="Y822:Y829 Y820 Y809:Y816 Y807 Y796:Y803 Y794">
    <cfRule type="expression" dxfId="2769" priority="13667">
      <formula>IF(RIGHT(TEXT(Y794,"0.#"),1)=".",FALSE,TRUE)</formula>
    </cfRule>
    <cfRule type="expression" dxfId="2768" priority="13668">
      <formula>IF(RIGHT(TEXT(Y794,"0.#"),1)=".",TRUE,FALSE)</formula>
    </cfRule>
  </conditionalFormatting>
  <conditionalFormatting sqref="P16:AQ17 P15:AX15 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AQ101">
    <cfRule type="expression" dxfId="2763" priority="13705">
      <formula>IF(RIGHT(TEXT(AE101,"0.#"),1)=".",FALSE,TRUE)</formula>
    </cfRule>
    <cfRule type="expression" dxfId="2762" priority="13706">
      <formula>IF(RIGHT(TEXT(AE101,"0.#"),1)=".",TRUE,FALSE)</formula>
    </cfRule>
  </conditionalFormatting>
  <conditionalFormatting sqref="Y783:Y790 Y781">
    <cfRule type="expression" dxfId="2761" priority="13691">
      <formula>IF(RIGHT(TEXT(Y781,"0.#"),1)=".",FALSE,TRUE)</formula>
    </cfRule>
    <cfRule type="expression" dxfId="2760" priority="13692">
      <formula>IF(RIGHT(TEXT(Y781,"0.#"),1)=".",TRUE,FALSE)</formula>
    </cfRule>
  </conditionalFormatting>
  <conditionalFormatting sqref="AU782">
    <cfRule type="expression" dxfId="2759" priority="13689">
      <formula>IF(RIGHT(TEXT(AU782,"0.#"),1)=".",FALSE,TRUE)</formula>
    </cfRule>
    <cfRule type="expression" dxfId="2758" priority="13690">
      <formula>IF(RIGHT(TEXT(AU782,"0.#"),1)=".",TRUE,FALSE)</formula>
    </cfRule>
  </conditionalFormatting>
  <conditionalFormatting sqref="AU791">
    <cfRule type="expression" dxfId="2757" priority="13687">
      <formula>IF(RIGHT(TEXT(AU791,"0.#"),1)=".",FALSE,TRUE)</formula>
    </cfRule>
    <cfRule type="expression" dxfId="2756" priority="13688">
      <formula>IF(RIGHT(TEXT(AU791,"0.#"),1)=".",TRUE,FALSE)</formula>
    </cfRule>
  </conditionalFormatting>
  <conditionalFormatting sqref="AU783:AU790 AU781">
    <cfRule type="expression" dxfId="2755" priority="13685">
      <formula>IF(RIGHT(TEXT(AU781,"0.#"),1)=".",FALSE,TRUE)</formula>
    </cfRule>
    <cfRule type="expression" dxfId="2754" priority="13686">
      <formula>IF(RIGHT(TEXT(AU781,"0.#"),1)=".",TRUE,FALSE)</formula>
    </cfRule>
  </conditionalFormatting>
  <conditionalFormatting sqref="Y821 Y808 Y795">
    <cfRule type="expression" dxfId="2753" priority="13671">
      <formula>IF(RIGHT(TEXT(Y795,"0.#"),1)=".",FALSE,TRUE)</formula>
    </cfRule>
    <cfRule type="expression" dxfId="2752" priority="13672">
      <formula>IF(RIGHT(TEXT(Y795,"0.#"),1)=".",TRUE,FALSE)</formula>
    </cfRule>
  </conditionalFormatting>
  <conditionalFormatting sqref="Y830 Y817 Y804">
    <cfRule type="expression" dxfId="2751" priority="13669">
      <formula>IF(RIGHT(TEXT(Y804,"0.#"),1)=".",FALSE,TRUE)</formula>
    </cfRule>
    <cfRule type="expression" dxfId="2750" priority="13670">
      <formula>IF(RIGHT(TEXT(Y804,"0.#"),1)=".",TRUE,FALSE)</formula>
    </cfRule>
  </conditionalFormatting>
  <conditionalFormatting sqref="AU821 AU808 AU795">
    <cfRule type="expression" dxfId="2749" priority="13665">
      <formula>IF(RIGHT(TEXT(AU795,"0.#"),1)=".",FALSE,TRUE)</formula>
    </cfRule>
    <cfRule type="expression" dxfId="2748" priority="13666">
      <formula>IF(RIGHT(TEXT(AU795,"0.#"),1)=".",TRUE,FALSE)</formula>
    </cfRule>
  </conditionalFormatting>
  <conditionalFormatting sqref="AU830 AU817 AU804">
    <cfRule type="expression" dxfId="2747" priority="13663">
      <formula>IF(RIGHT(TEXT(AU804,"0.#"),1)=".",FALSE,TRUE)</formula>
    </cfRule>
    <cfRule type="expression" dxfId="2746" priority="13664">
      <formula>IF(RIGHT(TEXT(AU804,"0.#"),1)=".",TRUE,FALSE)</formula>
    </cfRule>
  </conditionalFormatting>
  <conditionalFormatting sqref="AU822:AU829 AU820 AU809:AU816 AU807 AU796:AU803 AU794">
    <cfRule type="expression" dxfId="2745" priority="13661">
      <formula>IF(RIGHT(TEXT(AU794,"0.#"),1)=".",FALSE,TRUE)</formula>
    </cfRule>
    <cfRule type="expression" dxfId="2744" priority="13662">
      <formula>IF(RIGHT(TEXT(AU794,"0.#"),1)=".",TRUE,FALSE)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E117">
    <cfRule type="expression" dxfId="2597" priority="13163">
      <formula>IF(RIGHT(TEXT(AE117,"0.#"),1)=".",FALSE,TRUE)</formula>
    </cfRule>
    <cfRule type="expression" dxfId="2596" priority="13164">
      <formula>IF(RIGHT(TEXT(AE117,"0.#"),1)=".",TRUE,FALSE)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2018-06-06T06:49:08Z</dcterms:modified>
</cp:coreProperties>
</file>