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220db32e\予算班\予算班\■H30年度\01_行政事業レビュー\08_レビューシート\08_レビューシート仮セット（予算班チェック用）\01_一般会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60" windowHeight="58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<sst xmlns="http://schemas.openxmlformats.org/spreadsheetml/2006/main" count="2858" uniqueCount="591">
  <si>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</si>
  <si>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</si>
  <si>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</si>
  <si>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</si>
  <si>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</si>
  <si>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</si>
  <si>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</si>
  <si>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</si>
  <si>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</si>
  <si>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</si>
  <si>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</si>
  <si>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</si>
  <si>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</si>
  <si>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</si>
  <si>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</si>
  <si>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</si>
  <si>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</si>
  <si>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</si>
  <si>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</si>
  <si>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</si>
  <si>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</si>
  <si>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</si>
  <si>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</si>
  <si>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</si>
  <si>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</si>
  <si>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</si>
  <si>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</si>
  <si>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</si>
  <si>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</si>
  <si>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</si>
  <si>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</si>
  <si>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</si>
  <si>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</si>
  <si>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</si>
  <si>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</si>
  <si>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</si>
  <si>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</si>
  <si>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</si>
  <si>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</si>
  <si>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</si>
  <si>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</si>
  <si>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</si>
  <si>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</si>
  <si>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</si>
  <si>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</si>
  <si>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</si>
  <si>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</si>
  <si>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</si>
  <si>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</si>
  <si>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</si>
  <si>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</si>
  <si>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</si>
  <si>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</si>
  <si>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</si>
  <si>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</si>
  <si>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</si>
  <si>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</si>
  <si>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</si>
  <si>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</si>
  <si>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</si>
  <si>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</si>
  <si>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</si>
  <si>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</si>
  <si>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</si>
  <si>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</si>
  <si>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</si>
  <si>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</si>
  <si>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</si>
  <si>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</si>
  <si>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</si>
  <si>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</si>
  <si>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</si>
  <si>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</si>
  <si>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</si>
  <si>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</si>
  <si>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</si>
  <si>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</si>
  <si>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</si>
  <si>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</si>
  <si>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</si>
  <si>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</si>
  <si>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</si>
  <si>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</si>
  <si>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</si>
  <si>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</si>
  <si>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</si>
  <si>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</si>
  <si>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</si>
  <si>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</si>
  <si>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</si>
  <si>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</si>
  <si>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</si>
  <si>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</si>
  <si>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</si>
  <si>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</si>
  <si>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</si>
  <si>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</si>
  <si>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</si>
  <si>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</si>
  <si>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</si>
  <si>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</si>
  <si>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</si>
  <si>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</si>
  <si>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</si>
  <si>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</si>
  <si>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</si>
  <si>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</si>
  <si>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</si>
  <si>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</si>
  <si>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</si>
  <si>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</si>
  <si>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</si>
  <si>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</si>
  <si>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</si>
  <si>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</si>
  <si>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</si>
  <si>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</si>
  <si>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</si>
  <si>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</si>
  <si>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</si>
  <si>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</si>
  <si>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</si>
  <si>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</si>
  <si>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</si>
  <si>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</si>
  <si>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</si>
  <si>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</si>
  <si>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</si>
  <si>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</si>
  <si>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</si>
  <si>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</si>
  <si>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</si>
  <si>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</si>
  <si>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</si>
  <si>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</si>
  <si>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</si>
  <si>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</si>
  <si>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</si>
  <si>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</si>
  <si>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</si>
  <si>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</si>
  <si>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</si>
  <si>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</si>
  <si>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</si>
  <si>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</si>
  <si>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</si>
  <si>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</si>
  <si>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</si>
  <si>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</si>
  <si>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</si>
  <si>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</si>
  <si>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</si>
  <si>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</si>
  <si>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</si>
  <si>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</si>
  <si>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</si>
  <si>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</si>
  <si>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</si>
  <si>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</si>
  <si>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</si>
  <si>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</si>
  <si>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</si>
  <si>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</si>
  <si>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</si>
  <si>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</si>
  <si>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</si>
  <si>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</si>
  <si>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</si>
  <si>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</si>
  <si>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</si>
  <si>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</si>
  <si>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</si>
  <si>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</si>
  <si>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</si>
  <si>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</si>
  <si>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</si>
  <si>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</si>
  <si>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</si>
  <si>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</si>
  <si>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</si>
  <si>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</si>
  <si>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</si>
  <si>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</si>
  <si>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</si>
  <si>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</si>
  <si>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</si>
  <si>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</si>
  <si>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</si>
  <si>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</si>
  <si>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</si>
  <si>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</si>
  <si>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</si>
  <si>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</si>
  <si>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</si>
  <si>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</si>
  <si>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</si>
  <si>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</si>
  <si>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</si>
  <si>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</si>
  <si>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</si>
  <si>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</si>
  <si>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</si>
  <si>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</si>
  <si>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</si>
  <si>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</si>
  <si>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</si>
  <si>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</si>
  <si>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</si>
  <si>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</si>
  <si>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</si>
  <si>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</si>
  <si>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</si>
  <si>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</si>
  <si>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</si>
  <si>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</si>
  <si>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</si>
  <si>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</si>
  <si>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</si>
  <si>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</si>
  <si>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</si>
  <si>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</si>
  <si>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</si>
  <si>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</si>
  <si>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</si>
  <si>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</si>
  <si>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</si>
  <si>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</si>
  <si>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</si>
  <si>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</si>
  <si>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</si>
  <si>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</si>
  <si>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</si>
  <si>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</si>
  <si>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</si>
  <si>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</si>
  <si>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</si>
  <si>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</si>
  <si>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</si>
  <si>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</si>
  <si>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</si>
  <si>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</si>
  <si>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</si>
  <si>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</si>
  <si>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</si>
  <si>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</si>
  <si>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</si>
  <si>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</si>
  <si>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</si>
  <si>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</si>
  <si>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</si>
  <si>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</si>
  <si>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</si>
  <si>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</si>
  <si>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</si>
  <si>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</si>
  <si>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</si>
  <si>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</si>
  <si>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</si>
  <si>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</si>
  <si>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</si>
  <si>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</si>
  <si>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</si>
  <si>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</si>
  <si>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</si>
  <si>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</si>
  <si>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</si>
  <si>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</si>
  <si>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</si>
  <si>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</si>
  <si>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</si>
  <si>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</si>
  <si>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</si>
  <si>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</si>
  <si>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</si>
  <si>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</si>
  <si>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</si>
  <si>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</si>
  <si>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</si>
  <si>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</si>
  <si>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</si>
  <si>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</si>
  <si>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</si>
  <si>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</si>
  <si>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</si>
  <si>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</si>
  <si>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</si>
  <si>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</si>
  <si>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</si>
  <si>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</si>
  <si>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</si>
  <si>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</si>
  <si>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</si>
  <si>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</si>
  <si>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</si>
  <si>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</si>
  <si>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</si>
  <si>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</si>
  <si>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</si>
  <si>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</si>
  <si>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</si>
  <si>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</si>
  <si>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</si>
  <si>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</si>
  <si>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</si>
  <si>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</si>
  <si>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</si>
  <si>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</si>
  <si>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</si>
  <si>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</si>
  <si>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</si>
  <si>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</si>
  <si>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</si>
  <si>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</si>
  <si>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</si>
  <si>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</si>
  <si>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</si>
  <si>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</si>
  <si>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</si>
  <si>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</si>
  <si>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</si>
  <si>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</si>
  <si>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</si>
  <si>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</si>
  <si>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</si>
  <si>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</si>
  <si>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</si>
  <si>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</si>
  <si>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</si>
  <si>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</si>
  <si>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</si>
  <si>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</si>
  <si>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</si>
  <si>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</si>
  <si>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</si>
  <si>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</si>
  <si>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</si>
  <si>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</si>
  <si>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</si>
  <si>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</si>
  <si>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</si>
  <si>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</si>
  <si>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</si>
  <si>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</si>
  <si>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</si>
  <si>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</si>
  <si>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</si>
  <si>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</si>
  <si>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</si>
  <si>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</si>
  <si>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</si>
  <si>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</si>
  <si>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</si>
  <si>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</si>
  <si>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</si>
  <si>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</si>
  <si>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</si>
  <si>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</si>
  <si>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</si>
  <si>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</si>
  <si>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</si>
  <si>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</si>
  <si>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</si>
  <si>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</si>
  <si>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</si>
  <si>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</si>
  <si>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</si>
  <si>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</si>
  <si>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</si>
  <si>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</si>
  <si>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</si>
  <si>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</si>
  <si>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</si>
  <si>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</si>
  <si>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</si>
  <si>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</si>
  <si>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</si>
  <si>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</si>
  <si>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</si>
  <si>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</si>
  <si>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</si>
  <si>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</si>
  <si>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</si>
  <si>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</si>
  <si>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</si>
  <si>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</si>
  <si>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</si>
  <si>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</si>
  <si>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</si>
  <si>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</si>
  <si>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</si>
  <si>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</si>
  <si>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</si>
  <si>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</si>
  <si>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</si>
  <si>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</si>
  <si>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</si>
  <si>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</si>
  <si>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</si>
  <si>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</si>
  <si>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</si>
  <si>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</si>
  <si>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</si>
  <si>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</si>
  <si>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</si>
  <si>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</si>
  <si>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</si>
  <si>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</si>
  <si>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</si>
  <si>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</si>
  <si>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</si>
  <si>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</si>
  <si>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</si>
  <si>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</si>
  <si>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</si>
  <si>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</si>
  <si>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</si>
  <si>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</si>
  <si>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</si>
  <si>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</si>
  <si>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</si>
  <si>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</si>
  <si>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</si>
  <si>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</si>
  <si>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</si>
  <si>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</si>
  <si>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</si>
  <si>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</si>
  <si>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</si>
  <si>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</si>
  <si>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</si>
  <si>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</si>
  <si>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</si>
  <si>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</si>
  <si>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</si>
  <si>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</si>
  <si>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</si>
  <si>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</si>
  <si>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</si>
  <si>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</si>
  <si>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</si>
  <si>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</si>
  <si>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</si>
  <si>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</si>
  <si>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</si>
  <si>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</si>
  <si>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</si>
  <si>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</si>
  <si>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</si>
  <si>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</si>
  <si>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</si>
  <si>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</si>
  <si>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</si>
  <si>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</si>
  <si>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</si>
  <si>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</si>
  <si>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</si>
  <si>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</si>
  <si>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</si>
  <si>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</si>
  <si>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</si>
  <si>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</si>
  <si>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</si>
  <si>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</si>
  <si>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</si>
  <si>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</si>
  <si>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</si>
  <si>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</si>
  <si>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</si>
  <si>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</si>
  <si>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</si>
  <si>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</si>
  <si>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</si>
  <si>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</si>
  <si>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</si>
  <si>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</si>
  <si>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</si>
  <si>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</si>
  <si>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</si>
  <si>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</si>
  <si>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</si>
  <si>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</si>
  <si>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</si>
  <si>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</si>
  <si>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</si>
  <si>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</si>
  <si>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</si>
  <si>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</si>
  <si>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</si>
  <si>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</si>
  <si>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</si>
  <si>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</si>
  <si>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</si>
  <si>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</si>
  <si>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</si>
  <si>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</si>
  <si>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</si>
  <si>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</si>
  <si>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</si>
  <si>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</si>
  <si>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</si>
  <si>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</si>
  <si>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</si>
  <si>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</si>
  <si>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</si>
  <si>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</si>
  <si>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</si>
  <si>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</si>
  <si>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</si>
  <si>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</si>
  <si>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</si>
  <si>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</si>
  <si>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</si>
  <si>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</si>
  <si>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</si>
  <si>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</si>
  <si>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</si>
  <si>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</si>
  <si>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</si>
  <si>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</si>
  <si>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</si>
  <si>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</si>
  <si>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</si>
  <si>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</si>
  <si>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</si>
  <si>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</si>
  <si>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</si>
  <si>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</si>
  <si>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</si>
  <si>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</si>
  <si>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</si>
  <si>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</si>
  <si>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</si>
  <si>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</si>
  <si>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</si>
  <si>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</si>
  <si>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</si>
  <si>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</si>
  <si>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</si>
  <si>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</si>
  <si>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</si>
  <si>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</si>
  <si>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</si>
  <si>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</si>
  <si>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</si>
  <si>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</si>
  <si>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</si>
  <si>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</si>
  <si>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</si>
  <si>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</si>
  <si>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</si>
  <si>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北東アジア港湾局長会議等に必要な経費</t>
    <rPh sb="0" eb="2">
      <t>ホクトウ</t>
    </rPh>
    <rPh sb="5" eb="7">
      <t>コウワン</t>
    </rPh>
    <rPh sb="7" eb="9">
      <t>キョクチョウ</t>
    </rPh>
    <rPh sb="9" eb="11">
      <t>カイギ</t>
    </rPh>
    <rPh sb="11" eb="12">
      <t>トウ</t>
    </rPh>
    <rPh sb="13" eb="15">
      <t>ヒツヨウ</t>
    </rPh>
    <rPh sb="16" eb="18">
      <t>ケイヒ</t>
    </rPh>
    <phoneticPr fontId="7"/>
  </si>
  <si>
    <t>○</t>
  </si>
  <si>
    <t>港湾局</t>
    <rPh sb="0" eb="2">
      <t>コウワン</t>
    </rPh>
    <rPh sb="2" eb="3">
      <t>キョク</t>
    </rPh>
    <phoneticPr fontId="7"/>
  </si>
  <si>
    <t>産業港湾課国際企画室</t>
    <rPh sb="0" eb="2">
      <t>サンギョウ</t>
    </rPh>
    <rPh sb="2" eb="5">
      <t>コウワンカ</t>
    </rPh>
    <rPh sb="5" eb="7">
      <t>コクサイ</t>
    </rPh>
    <rPh sb="7" eb="10">
      <t>キカクシツ</t>
    </rPh>
    <phoneticPr fontId="7"/>
  </si>
  <si>
    <t>室長　久田　成昭</t>
    <rPh sb="0" eb="2">
      <t>シツチョウ</t>
    </rPh>
    <rPh sb="3" eb="5">
      <t>ヒサダ</t>
    </rPh>
    <rPh sb="6" eb="7">
      <t>セイ</t>
    </rPh>
    <rPh sb="7" eb="8">
      <t>アキ</t>
    </rPh>
    <phoneticPr fontId="7"/>
  </si>
  <si>
    <t>国土交通省</t>
  </si>
  <si>
    <t>-</t>
  </si>
  <si>
    <t>-</t>
    <phoneticPr fontId="5"/>
  </si>
  <si>
    <t>我が国、大韓民国及び中華人民共和国における港湾の発展のため、港湾行政、港湾開発及び管理に関して、意見交換及び情報共有を行うことを目的とする重要な会議である。</t>
    <rPh sb="24" eb="26">
      <t>ハッテン</t>
    </rPh>
    <rPh sb="52" eb="53">
      <t>オヨ</t>
    </rPh>
    <rPh sb="54" eb="56">
      <t>ジョウホウ</t>
    </rPh>
    <rPh sb="56" eb="58">
      <t>キョウユウ</t>
    </rPh>
    <rPh sb="69" eb="71">
      <t>ジュウヨウ</t>
    </rPh>
    <rPh sb="72" eb="74">
      <t>カイギ</t>
    </rPh>
    <phoneticPr fontId="7"/>
  </si>
  <si>
    <t>日本と中国・韓国との経済・貿易面での強い結びつきに鑑み、各国の港湾行政全般について、３カ国の港湾局長が直接意見交換を行い、各国の港湾施策の動向を把握する。また、３カ国間の緊密な連携を促進するため、３カ国の港湾に関する共通課題に対する検討を共同で行う。さらに、局長会議による行政分野の交流のみならず、併せて開催しているシンポジウムや港湾協会長会議において、民間企業を含む官民交流の促進に寄与するなど、重層的な協力関係を保持することとしている。</t>
    <rPh sb="10" eb="12">
      <t>ケイザイ</t>
    </rPh>
    <rPh sb="18" eb="19">
      <t>ツヨ</t>
    </rPh>
    <rPh sb="20" eb="21">
      <t>ムス</t>
    </rPh>
    <rPh sb="28" eb="30">
      <t>カッコク</t>
    </rPh>
    <rPh sb="31" eb="33">
      <t>コウワン</t>
    </rPh>
    <rPh sb="33" eb="35">
      <t>ギョウセイ</t>
    </rPh>
    <rPh sb="35" eb="37">
      <t>ゼンパン</t>
    </rPh>
    <rPh sb="44" eb="45">
      <t>コク</t>
    </rPh>
    <rPh sb="46" eb="48">
      <t>コウワン</t>
    </rPh>
    <rPh sb="48" eb="50">
      <t>キョクチョウ</t>
    </rPh>
    <rPh sb="51" eb="53">
      <t>チョクセツ</t>
    </rPh>
    <rPh sb="53" eb="55">
      <t>イケン</t>
    </rPh>
    <rPh sb="55" eb="57">
      <t>コウカン</t>
    </rPh>
    <rPh sb="58" eb="59">
      <t>オコナ</t>
    </rPh>
    <rPh sb="61" eb="63">
      <t>カッコク</t>
    </rPh>
    <rPh sb="64" eb="66">
      <t>コウワン</t>
    </rPh>
    <rPh sb="66" eb="68">
      <t>セサク</t>
    </rPh>
    <rPh sb="69" eb="71">
      <t>ドウコウ</t>
    </rPh>
    <rPh sb="72" eb="74">
      <t>ハアク</t>
    </rPh>
    <rPh sb="116" eb="118">
      <t>ケントウ</t>
    </rPh>
    <rPh sb="119" eb="121">
      <t>キョウドウ</t>
    </rPh>
    <rPh sb="122" eb="123">
      <t>オコナ</t>
    </rPh>
    <rPh sb="149" eb="150">
      <t>アワ</t>
    </rPh>
    <rPh sb="152" eb="154">
      <t>カイサイ</t>
    </rPh>
    <rPh sb="179" eb="181">
      <t>キギョウ</t>
    </rPh>
    <rPh sb="182" eb="183">
      <t>フク</t>
    </rPh>
    <rPh sb="184" eb="186">
      <t>カンミン</t>
    </rPh>
    <rPh sb="186" eb="188">
      <t>コウリュウ</t>
    </rPh>
    <phoneticPr fontId="7"/>
  </si>
  <si>
    <t>職員旅費</t>
    <rPh sb="0" eb="2">
      <t>ショクイン</t>
    </rPh>
    <rPh sb="2" eb="4">
      <t>リョヒ</t>
    </rPh>
    <phoneticPr fontId="7"/>
  </si>
  <si>
    <t>3年間で3カ国の港湾に関する共通課題を3件解決する。</t>
    <rPh sb="1" eb="2">
      <t>ネン</t>
    </rPh>
    <rPh sb="2" eb="3">
      <t>カン</t>
    </rPh>
    <rPh sb="6" eb="7">
      <t>コク</t>
    </rPh>
    <rPh sb="8" eb="10">
      <t>コウワン</t>
    </rPh>
    <rPh sb="11" eb="12">
      <t>カン</t>
    </rPh>
    <rPh sb="14" eb="16">
      <t>キョウツウ</t>
    </rPh>
    <rPh sb="16" eb="18">
      <t>カダイ</t>
    </rPh>
    <rPh sb="20" eb="21">
      <t>ケン</t>
    </rPh>
    <rPh sb="21" eb="23">
      <t>カイケツ</t>
    </rPh>
    <phoneticPr fontId="7"/>
  </si>
  <si>
    <t>解決した3カ国共通課題の数</t>
    <rPh sb="0" eb="2">
      <t>カイケツ</t>
    </rPh>
    <rPh sb="6" eb="7">
      <t>コク</t>
    </rPh>
    <rPh sb="7" eb="9">
      <t>キョウツウ</t>
    </rPh>
    <rPh sb="9" eb="11">
      <t>カダイ</t>
    </rPh>
    <rPh sb="12" eb="13">
      <t>カズ</t>
    </rPh>
    <phoneticPr fontId="7"/>
  </si>
  <si>
    <t>数</t>
    <rPh sb="0" eb="1">
      <t>スウ</t>
    </rPh>
    <phoneticPr fontId="7"/>
  </si>
  <si>
    <t>会議開催回数</t>
    <rPh sb="0" eb="2">
      <t>カイギ</t>
    </rPh>
    <rPh sb="2" eb="4">
      <t>カイサイ</t>
    </rPh>
    <rPh sb="4" eb="6">
      <t>カイスウ</t>
    </rPh>
    <phoneticPr fontId="7"/>
  </si>
  <si>
    <t>回</t>
    <rPh sb="0" eb="1">
      <t>カイ</t>
    </rPh>
    <phoneticPr fontId="7"/>
  </si>
  <si>
    <t>執行額／会議開催回数　　　　　　　　　　　　　　</t>
    <rPh sb="0" eb="2">
      <t>シッコウ</t>
    </rPh>
    <rPh sb="2" eb="3">
      <t>ガク</t>
    </rPh>
    <rPh sb="4" eb="6">
      <t>カイギ</t>
    </rPh>
    <rPh sb="6" eb="8">
      <t>カイサイ</t>
    </rPh>
    <rPh sb="8" eb="10">
      <t>カイスウ</t>
    </rPh>
    <phoneticPr fontId="7"/>
  </si>
  <si>
    <t>百万円/回</t>
    <rPh sb="0" eb="2">
      <t>ヒャクマン</t>
    </rPh>
    <rPh sb="2" eb="3">
      <t>エン</t>
    </rPh>
    <rPh sb="4" eb="5">
      <t>カイ</t>
    </rPh>
    <phoneticPr fontId="7"/>
  </si>
  <si>
    <t>百万円</t>
    <rPh sb="0" eb="2">
      <t>ヒャクマン</t>
    </rPh>
    <rPh sb="2" eb="3">
      <t>エン</t>
    </rPh>
    <phoneticPr fontId="7"/>
  </si>
  <si>
    <t>６／１</t>
  </si>
  <si>
    <t>６　国際競争力、観光交流、広域・地域間連携等の確保・強化</t>
  </si>
  <si>
    <t>１９　海上物流基盤の強化等総合的な物流体系整備の推進、みなとの振興、安定的な国際海上輸送の確保を推進する</t>
  </si>
  <si>
    <t>我が国、大韓民国及び中華人民共和国における港湾の発展のため、港湾行政、港湾開発及び管理に関して、意見交換及び情報共有を行うことを目的とする。</t>
  </si>
  <si>
    <t>我が国の貿易は、トン数ベースで99.8%で「港」を通じて行われているように、「港」は国民生活に直結するものである。この「港」の整備・管理・運営などの最新情報を共有する会議である。</t>
    <rPh sb="0" eb="1">
      <t>ワ</t>
    </rPh>
    <rPh sb="2" eb="3">
      <t>クニ</t>
    </rPh>
    <rPh sb="4" eb="6">
      <t>ボウエキ</t>
    </rPh>
    <rPh sb="10" eb="11">
      <t>スウ</t>
    </rPh>
    <rPh sb="22" eb="23">
      <t>ミナト</t>
    </rPh>
    <rPh sb="25" eb="26">
      <t>ツウ</t>
    </rPh>
    <rPh sb="28" eb="29">
      <t>オコナ</t>
    </rPh>
    <rPh sb="39" eb="40">
      <t>ミナト</t>
    </rPh>
    <rPh sb="42" eb="44">
      <t>コクミン</t>
    </rPh>
    <rPh sb="44" eb="46">
      <t>セイカツ</t>
    </rPh>
    <rPh sb="47" eb="49">
      <t>チョッケツ</t>
    </rPh>
    <rPh sb="60" eb="61">
      <t>ミナト</t>
    </rPh>
    <rPh sb="63" eb="65">
      <t>セイビ</t>
    </rPh>
    <rPh sb="66" eb="68">
      <t>カンリ</t>
    </rPh>
    <phoneticPr fontId="7"/>
  </si>
  <si>
    <t>3カ国中央政府間の会議であり、国が実施すべき事業である。</t>
    <rPh sb="7" eb="8">
      <t>カン</t>
    </rPh>
    <phoneticPr fontId="7"/>
  </si>
  <si>
    <t>近隣かつ主要な貿易相手国である中韓の港湾政策の動向等を定期的に把握する本事業は重要である。</t>
    <rPh sb="0" eb="2">
      <t>キンリン</t>
    </rPh>
    <rPh sb="4" eb="6">
      <t>シュヨウ</t>
    </rPh>
    <rPh sb="7" eb="9">
      <t>ボウエキ</t>
    </rPh>
    <rPh sb="9" eb="12">
      <t>アイテコク</t>
    </rPh>
    <rPh sb="15" eb="17">
      <t>チュウカン</t>
    </rPh>
    <rPh sb="18" eb="20">
      <t>コウワン</t>
    </rPh>
    <rPh sb="20" eb="22">
      <t>セイサク</t>
    </rPh>
    <rPh sb="23" eb="25">
      <t>ドウコウ</t>
    </rPh>
    <rPh sb="25" eb="26">
      <t>トウ</t>
    </rPh>
    <rPh sb="27" eb="30">
      <t>テイキテキ</t>
    </rPh>
    <rPh sb="31" eb="33">
      <t>ハアク</t>
    </rPh>
    <rPh sb="35" eb="36">
      <t>ホン</t>
    </rPh>
    <rPh sb="36" eb="38">
      <t>ジギョウ</t>
    </rPh>
    <rPh sb="39" eb="41">
      <t>ジュウヨウ</t>
    </rPh>
    <phoneticPr fontId="7"/>
  </si>
  <si>
    <t>1035</t>
    <phoneticPr fontId="5"/>
  </si>
  <si>
    <t>372</t>
    <phoneticPr fontId="5"/>
  </si>
  <si>
    <t>233</t>
    <phoneticPr fontId="5"/>
  </si>
  <si>
    <t>220</t>
    <phoneticPr fontId="5"/>
  </si>
  <si>
    <t>225</t>
    <phoneticPr fontId="5"/>
  </si>
  <si>
    <t>-</t>
    <phoneticPr fontId="5"/>
  </si>
  <si>
    <t>-</t>
    <phoneticPr fontId="5"/>
  </si>
  <si>
    <t>-</t>
    <phoneticPr fontId="5"/>
  </si>
  <si>
    <t>10/1</t>
    <phoneticPr fontId="5"/>
  </si>
  <si>
    <t>‐</t>
  </si>
  <si>
    <t>業務実施に当たっては、一般競争入札の実施や会議の効率的な運営等を通じて、必要最低限の経費にて、実施するように努める。
また、会議開催地の自治体と連携し、プレス発表等を通じた広報を実施予定である。</t>
    <rPh sb="54" eb="55">
      <t>ツト</t>
    </rPh>
    <rPh sb="91" eb="93">
      <t>ヨテイ</t>
    </rPh>
    <phoneticPr fontId="5"/>
  </si>
  <si>
    <t>総合的物流体系整備推進調査費</t>
    <rPh sb="0" eb="2">
      <t>ソウゴウ</t>
    </rPh>
    <rPh sb="2" eb="3">
      <t>テキ</t>
    </rPh>
    <rPh sb="3" eb="5">
      <t>ブツリュウ</t>
    </rPh>
    <rPh sb="5" eb="7">
      <t>タイケイ</t>
    </rPh>
    <rPh sb="7" eb="9">
      <t>セイビ</t>
    </rPh>
    <rPh sb="9" eb="11">
      <t>スイシン</t>
    </rPh>
    <rPh sb="11" eb="14">
      <t>チョウサヒ</t>
    </rPh>
    <phoneticPr fontId="7"/>
  </si>
  <si>
    <t xml:space="preserve">本会議は日中韓持ち回りで開催しており、開催国が会議に要する経費を負担している。このため、我が国の費用負担は、３年毎となることから、３０年度は日本開催となるため、負担を要するものの、３１・３２年度には負担は生じない予定である。
</t>
    <rPh sb="0" eb="3">
      <t>ホンカイギ</t>
    </rPh>
    <rPh sb="4" eb="7">
      <t>ニッチュウカン</t>
    </rPh>
    <rPh sb="7" eb="8">
      <t>モ</t>
    </rPh>
    <rPh sb="9" eb="10">
      <t>マワ</t>
    </rPh>
    <rPh sb="12" eb="14">
      <t>カイサイ</t>
    </rPh>
    <rPh sb="70" eb="72">
      <t>ニホン</t>
    </rPh>
    <rPh sb="72" eb="74">
      <t>カイサイ</t>
    </rPh>
    <phoneticPr fontId="5"/>
  </si>
  <si>
    <t>国土交通省港湾局調べ(平成30年6月)</t>
    <rPh sb="0" eb="2">
      <t>コクド</t>
    </rPh>
    <rPh sb="2" eb="5">
      <t>コウツウショウ</t>
    </rPh>
    <rPh sb="5" eb="8">
      <t>コウワンキョク</t>
    </rPh>
    <rPh sb="8" eb="9">
      <t>シラ</t>
    </rPh>
    <rPh sb="11" eb="13">
      <t>ヘイセイ</t>
    </rPh>
    <rPh sb="15" eb="16">
      <t>ネン</t>
    </rPh>
    <rPh sb="17" eb="18">
      <t>ガツ</t>
    </rPh>
    <phoneticPr fontId="7"/>
  </si>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</sst>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740</xdr:row>
      <xdr:rowOff>0</xdr:rowOff>
    </xdr:from>
    <xdr:to>
      <xdr:col>43</xdr:col>
      <xdr:colOff>180975</xdr:colOff>
      <xdr:row>777</xdr:row>
      <xdr:rowOff>95250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39233475"/>
          <a:ext cx="67818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75" zoomScaleNormal="75" zoomScaleSheetLayoutView="75" zoomScalePageLayoutView="85" workbookViewId="0">
      <selection activeCell="BJ32" sqref="BJ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17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v>
      </c>
      <c r="Q13" s="657"/>
      <c r="R13" s="657"/>
      <c r="S13" s="657"/>
      <c r="T13" s="657"/>
      <c r="U13" s="657"/>
      <c r="V13" s="658"/>
      <c r="W13" s="656" t="s">
        <v>556</v>
      </c>
      <c r="X13" s="657"/>
      <c r="Y13" s="657"/>
      <c r="Z13" s="657"/>
      <c r="AA13" s="657"/>
      <c r="AB13" s="657"/>
      <c r="AC13" s="658"/>
      <c r="AD13" s="656" t="s">
        <v>556</v>
      </c>
      <c r="AE13" s="657"/>
      <c r="AF13" s="657"/>
      <c r="AG13" s="657"/>
      <c r="AH13" s="657"/>
      <c r="AI13" s="657"/>
      <c r="AJ13" s="658"/>
      <c r="AK13" s="656">
        <v>10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581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8</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0.75</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3.75" customHeight="1" x14ac:dyDescent="0.15">
      <c r="A21" s="848"/>
      <c r="B21" s="849"/>
      <c r="C21" s="849"/>
      <c r="D21" s="849"/>
      <c r="E21" s="849"/>
      <c r="F21" s="944"/>
      <c r="G21" s="309" t="s">
        <v>497</v>
      </c>
      <c r="H21" s="310"/>
      <c r="I21" s="310"/>
      <c r="J21" s="310"/>
      <c r="K21" s="310"/>
      <c r="L21" s="310"/>
      <c r="M21" s="310"/>
      <c r="N21" s="310"/>
      <c r="O21" s="310"/>
      <c r="P21" s="311">
        <f>IF(P19=0, "-", SUM(P19)/SUM(P13,P14))</f>
        <v>0.75</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4.5" customHeight="1" x14ac:dyDescent="0.15">
      <c r="A23" s="965"/>
      <c r="B23" s="966"/>
      <c r="C23" s="966"/>
      <c r="D23" s="966"/>
      <c r="E23" s="966"/>
      <c r="F23" s="967"/>
      <c r="G23" s="950" t="s">
        <v>587</v>
      </c>
      <c r="H23" s="951"/>
      <c r="I23" s="951"/>
      <c r="J23" s="951"/>
      <c r="K23" s="951"/>
      <c r="L23" s="951"/>
      <c r="M23" s="951"/>
      <c r="N23" s="951"/>
      <c r="O23" s="952"/>
      <c r="P23" s="917">
        <v>10</v>
      </c>
      <c r="Q23" s="918"/>
      <c r="R23" s="918"/>
      <c r="S23" s="918"/>
      <c r="T23" s="918"/>
      <c r="U23" s="918"/>
      <c r="V23" s="935"/>
      <c r="W23" s="917" t="s">
        <v>583</v>
      </c>
      <c r="X23" s="918"/>
      <c r="Y23" s="918"/>
      <c r="Z23" s="918"/>
      <c r="AA23" s="918"/>
      <c r="AB23" s="918"/>
      <c r="AC23" s="935"/>
      <c r="AD23" s="972" t="s">
        <v>588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0</v>
      </c>
      <c r="Q24" s="657"/>
      <c r="R24" s="657"/>
      <c r="S24" s="657"/>
      <c r="T24" s="657"/>
      <c r="U24" s="657"/>
      <c r="V24" s="658"/>
      <c r="W24" s="656" t="s">
        <v>583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3</v>
      </c>
      <c r="AF32" s="212"/>
      <c r="AG32" s="212"/>
      <c r="AH32" s="212"/>
      <c r="AI32" s="211">
        <v>0</v>
      </c>
      <c r="AJ32" s="212"/>
      <c r="AK32" s="212"/>
      <c r="AL32" s="212"/>
      <c r="AM32" s="211">
        <v>0</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3</v>
      </c>
      <c r="AF33" s="212"/>
      <c r="AG33" s="212"/>
      <c r="AH33" s="212"/>
      <c r="AI33" s="211">
        <v>0</v>
      </c>
      <c r="AJ33" s="212"/>
      <c r="AK33" s="212"/>
      <c r="AL33" s="212"/>
      <c r="AM33" s="211">
        <v>0</v>
      </c>
      <c r="AN33" s="212"/>
      <c r="AO33" s="212"/>
      <c r="AP33" s="212"/>
      <c r="AQ33" s="333" t="s">
        <v>557</v>
      </c>
      <c r="AR33" s="200"/>
      <c r="AS33" s="200"/>
      <c r="AT33" s="334"/>
      <c r="AU33" s="212">
        <v>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0</v>
      </c>
      <c r="AJ34" s="212"/>
      <c r="AK34" s="212"/>
      <c r="AL34" s="212"/>
      <c r="AM34" s="211">
        <v>0</v>
      </c>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v>
      </c>
      <c r="AF101" s="212"/>
      <c r="AG101" s="212"/>
      <c r="AH101" s="213"/>
      <c r="AI101" s="211" t="s">
        <v>557</v>
      </c>
      <c r="AJ101" s="212"/>
      <c r="AK101" s="212"/>
      <c r="AL101" s="213"/>
      <c r="AM101" s="211" t="s">
        <v>557</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v>
      </c>
      <c r="AF102" s="414"/>
      <c r="AG102" s="414"/>
      <c r="AH102" s="414"/>
      <c r="AI102" s="414" t="s">
        <v>557</v>
      </c>
      <c r="AJ102" s="414"/>
      <c r="AK102" s="414"/>
      <c r="AL102" s="414"/>
      <c r="AM102" s="414" t="s">
        <v>557</v>
      </c>
      <c r="AN102" s="414"/>
      <c r="AO102" s="414"/>
      <c r="AP102" s="414"/>
      <c r="AQ102" s="266">
        <v>1</v>
      </c>
      <c r="AR102" s="267"/>
      <c r="AS102" s="267"/>
      <c r="AT102" s="312"/>
      <c r="AU102" s="266" t="s">
        <v>557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6</v>
      </c>
      <c r="AF116" s="414"/>
      <c r="AG116" s="414"/>
      <c r="AH116" s="414"/>
      <c r="AI116" s="414" t="s">
        <v>556</v>
      </c>
      <c r="AJ116" s="414"/>
      <c r="AK116" s="414"/>
      <c r="AL116" s="414"/>
      <c r="AM116" s="414" t="s">
        <v>583</v>
      </c>
      <c r="AN116" s="414"/>
      <c r="AO116" s="414"/>
      <c r="AP116" s="414"/>
      <c r="AQ116" s="211">
        <v>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569</v>
      </c>
      <c r="AF117" s="547"/>
      <c r="AG117" s="547"/>
      <c r="AH117" s="547"/>
      <c r="AI117" s="547" t="s">
        <v>556</v>
      </c>
      <c r="AJ117" s="547"/>
      <c r="AK117" s="547"/>
      <c r="AL117" s="547"/>
      <c r="AM117" s="547" t="s">
        <v>583</v>
      </c>
      <c r="AN117" s="547"/>
      <c r="AO117" s="547"/>
      <c r="AP117" s="547"/>
      <c r="AQ117" s="547" t="s">
        <v>584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557</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557</v>
      </c>
      <c r="AF134" s="200"/>
      <c r="AG134" s="200"/>
      <c r="AH134" s="200"/>
      <c r="AI134" s="199" t="s">
        <v>556</v>
      </c>
      <c r="AJ134" s="200"/>
      <c r="AK134" s="200"/>
      <c r="AL134" s="200"/>
      <c r="AM134" s="199" t="s">
        <v>556</v>
      </c>
      <c r="AN134" s="200"/>
      <c r="AO134" s="200"/>
      <c r="AP134" s="200"/>
      <c r="AQ134" s="199" t="s">
        <v>556</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89" t="s">
        <v>582</v>
      </c>
      <c r="AR432" s="193"/>
      <c r="AS432" s="126" t="s">
        <v>356</v>
      </c>
      <c r="AT432" s="127"/>
      <c r="AU432" s="193" t="s">
        <v>582</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582</v>
      </c>
      <c r="AF433" s="200"/>
      <c r="AG433" s="200"/>
      <c r="AH433" s="200"/>
      <c r="AI433" s="333" t="s">
        <v>556</v>
      </c>
      <c r="AJ433" s="200"/>
      <c r="AK433" s="200"/>
      <c r="AL433" s="200"/>
      <c r="AM433" s="333" t="s">
        <v>556</v>
      </c>
      <c r="AN433" s="200"/>
      <c r="AO433" s="200"/>
      <c r="AP433" s="334"/>
      <c r="AQ433" s="333" t="s">
        <v>556</v>
      </c>
      <c r="AR433" s="200"/>
      <c r="AS433" s="200"/>
      <c r="AT433" s="334"/>
      <c r="AU433" s="200" t="s">
        <v>582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582</v>
      </c>
      <c r="AF434" s="200"/>
      <c r="AG434" s="200"/>
      <c r="AH434" s="334"/>
      <c r="AI434" s="333" t="s">
        <v>556</v>
      </c>
      <c r="AJ434" s="200"/>
      <c r="AK434" s="200"/>
      <c r="AL434" s="200"/>
      <c r="AM434" s="333" t="s">
        <v>556</v>
      </c>
      <c r="AN434" s="200"/>
      <c r="AO434" s="200"/>
      <c r="AP434" s="334"/>
      <c r="AQ434" s="333" t="s">
        <v>556</v>
      </c>
      <c r="AR434" s="200"/>
      <c r="AS434" s="200"/>
      <c r="AT434" s="334"/>
      <c r="AU434" s="200" t="s">
        <v>582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556</v>
      </c>
      <c r="AJ435" s="200"/>
      <c r="AK435" s="200"/>
      <c r="AL435" s="200"/>
      <c r="AM435" s="333" t="s">
        <v>556</v>
      </c>
      <c r="AN435" s="200"/>
      <c r="AO435" s="200"/>
      <c r="AP435" s="334"/>
      <c r="AQ435" s="333" t="s">
        <v>556</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582</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585</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585</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585</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585</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585</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585</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585</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10000000000000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10000000000000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100000000000001"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100000000000001"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100000000000001"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95000000000000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950000000000003"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9.950000000000003"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950000000000003"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557</v>
      </c>
      <c r="F737" s="986"/>
      <c r="G737" s="986"/>
      <c r="H737" s="986"/>
      <c r="I737" s="986"/>
      <c r="J737" s="986"/>
      <c r="K737" s="986"/>
      <c r="L737" s="986"/>
      <c r="M737" s="986"/>
      <c r="N737" s="358" t="s">
        <v>358</v>
      </c>
      <c r="O737" s="358"/>
      <c r="P737" s="358"/>
      <c r="Q737" s="358"/>
      <c r="R737" s="986" t="s">
        <v>576</v>
      </c>
      <c r="S737" s="986"/>
      <c r="T737" s="986"/>
      <c r="U737" s="986"/>
      <c r="V737" s="986"/>
      <c r="W737" s="986"/>
      <c r="X737" s="986"/>
      <c r="Y737" s="986"/>
      <c r="Z737" s="986"/>
      <c r="AA737" s="358" t="s">
        <v>359</v>
      </c>
      <c r="AB737" s="358"/>
      <c r="AC737" s="358"/>
      <c r="AD737" s="358"/>
      <c r="AE737" s="986" t="s">
        <v>577</v>
      </c>
      <c r="AF737" s="986"/>
      <c r="AG737" s="986"/>
      <c r="AH737" s="986"/>
      <c r="AI737" s="986"/>
      <c r="AJ737" s="986"/>
      <c r="AK737" s="986"/>
      <c r="AL737" s="986"/>
      <c r="AM737" s="986"/>
      <c r="AN737" s="358" t="s">
        <v>360</v>
      </c>
      <c r="AO737" s="358"/>
      <c r="AP737" s="358"/>
      <c r="AQ737" s="358"/>
      <c r="AR737" s="987" t="s">
        <v>578</v>
      </c>
      <c r="AS737" s="988"/>
      <c r="AT737" s="988"/>
      <c r="AU737" s="988"/>
      <c r="AV737" s="988"/>
      <c r="AW737" s="988"/>
      <c r="AX737" s="989"/>
      <c r="AY737" s="89"/>
      <c r="AZ737" s="89"/>
    </row>
    <row r="738" spans="1:52" ht="24.75" customHeight="1" x14ac:dyDescent="0.15">
      <c r="A738" s="990" t="s">
        <v>361</v>
      </c>
      <c r="B738" s="203"/>
      <c r="C738" s="203"/>
      <c r="D738" s="204"/>
      <c r="E738" s="986" t="s">
        <v>579</v>
      </c>
      <c r="F738" s="986"/>
      <c r="G738" s="986"/>
      <c r="H738" s="986"/>
      <c r="I738" s="986"/>
      <c r="J738" s="986"/>
      <c r="K738" s="986"/>
      <c r="L738" s="986"/>
      <c r="M738" s="986"/>
      <c r="N738" s="358" t="s">
        <v>362</v>
      </c>
      <c r="O738" s="358"/>
      <c r="P738" s="358"/>
      <c r="Q738" s="358"/>
      <c r="R738" s="986" t="s">
        <v>580</v>
      </c>
      <c r="S738" s="986"/>
      <c r="T738" s="986"/>
      <c r="U738" s="986"/>
      <c r="V738" s="986"/>
      <c r="W738" s="986"/>
      <c r="X738" s="986"/>
      <c r="Y738" s="986"/>
      <c r="Z738" s="986"/>
      <c r="AA738" s="358" t="s">
        <v>482</v>
      </c>
      <c r="AB738" s="358"/>
      <c r="AC738" s="358"/>
      <c r="AD738" s="358"/>
      <c r="AE738" s="986" t="s">
        <v>578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555</v>
      </c>
      <c r="F739" s="998"/>
      <c r="G739" s="998"/>
      <c r="H739" s="91" t="str">
        <f>IF(E739="", "", "(")</f>
        <v>(</v>
      </c>
      <c r="I739" s="981" t="s">
        <v>470</v>
      </c>
      <c r="J739" s="981"/>
      <c r="K739" s="91" t="str">
        <f>IF(OR(I739="　", I739=""), "", "-")</f>
        <v>-</v>
      </c>
      <c r="L739" s="982">
        <v>19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3.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8.75"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2018-05-30T05:00:21Z</cp:lastPrinted>
  <dcterms:created xsi:type="dcterms:W3CDTF">2012-03-13T00:50:25Z</dcterms:created>
  <dcterms:modified xsi:type="dcterms:W3CDTF">2018-06-04T06:38:20Z</dcterms:modified>
</cp:coreProperties>
</file>