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<sst xmlns="http://schemas.openxmlformats.org/spreadsheetml/2006/main" count="2852" uniqueCount="603">
  <si>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</si>
  <si>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</si>
  <si>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</si>
  <si>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</si>
  <si>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</si>
  <si>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</si>
  <si>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</si>
  <si>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</si>
  <si>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</si>
  <si>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</si>
  <si>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</si>
  <si>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</si>
  <si>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</si>
  <si>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</si>
  <si>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</si>
  <si>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</si>
  <si>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</si>
  <si>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</si>
  <si>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</si>
  <si>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</si>
  <si>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</si>
  <si>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</si>
  <si>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</si>
  <si>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</si>
  <si>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</si>
  <si>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</si>
  <si>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</si>
  <si>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</si>
  <si>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</si>
  <si>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</si>
  <si>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</si>
  <si>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</si>
  <si>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</si>
  <si>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</si>
  <si>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</si>
  <si>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</si>
  <si>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</si>
  <si>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</si>
  <si>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</si>
  <si>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</si>
  <si>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</si>
  <si>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</si>
  <si>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</si>
  <si>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</si>
  <si>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</si>
  <si>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</si>
  <si>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</si>
  <si>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</si>
  <si>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</si>
  <si>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</si>
  <si>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</si>
  <si>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</si>
  <si>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</si>
  <si>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</si>
  <si>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</si>
  <si>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</si>
  <si>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</si>
  <si>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</si>
  <si>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</si>
  <si>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</si>
  <si>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</si>
  <si>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</si>
  <si>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</si>
  <si>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</si>
  <si>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</si>
  <si>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</si>
  <si>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</si>
  <si>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</si>
  <si>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</si>
  <si>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</si>
  <si>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</si>
  <si>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</si>
  <si>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</si>
  <si>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</si>
  <si>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</si>
  <si>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</si>
  <si>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</si>
  <si>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</si>
  <si>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</si>
  <si>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</si>
  <si>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</si>
  <si>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</si>
  <si>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</si>
  <si>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</si>
  <si>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</si>
  <si>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</si>
  <si>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</si>
  <si>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</si>
  <si>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</si>
  <si>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</si>
  <si>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</si>
  <si>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</si>
  <si>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</si>
  <si>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</si>
  <si>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</si>
  <si>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</si>
  <si>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</si>
  <si>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</si>
  <si>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</si>
  <si>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</si>
  <si>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</si>
  <si>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</si>
  <si>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</si>
  <si>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</si>
  <si>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</si>
  <si>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</si>
  <si>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</si>
  <si>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</si>
  <si>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</si>
  <si>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</si>
  <si>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</si>
  <si>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</si>
  <si>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</si>
  <si>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</si>
  <si>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</si>
  <si>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</si>
  <si>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</si>
  <si>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</si>
  <si>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</si>
  <si>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</si>
  <si>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</si>
  <si>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</si>
  <si>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</si>
  <si>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</si>
  <si>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</si>
  <si>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</si>
  <si>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</si>
  <si>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</si>
  <si>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</si>
  <si>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</si>
  <si>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</si>
  <si>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</si>
  <si>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</si>
  <si>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</si>
  <si>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</si>
  <si>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</si>
  <si>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</si>
  <si>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</si>
  <si>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</si>
  <si>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</si>
  <si>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</si>
  <si>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</si>
  <si>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</si>
  <si>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</si>
  <si>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</si>
  <si>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</si>
  <si>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</si>
  <si>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</si>
  <si>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</si>
  <si>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</si>
  <si>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</si>
  <si>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</si>
  <si>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</si>
  <si>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</si>
  <si>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</si>
  <si>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</si>
  <si>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</si>
  <si>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</si>
  <si>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</si>
  <si>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</si>
  <si>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</si>
  <si>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</si>
  <si>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</si>
  <si>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</si>
  <si>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</si>
  <si>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</si>
  <si>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</si>
  <si>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</si>
  <si>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</si>
  <si>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</si>
  <si>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</si>
  <si>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</si>
  <si>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</si>
  <si>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</si>
  <si>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</si>
  <si>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</si>
  <si>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</si>
  <si>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</si>
  <si>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</si>
  <si>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</si>
  <si>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</si>
  <si>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</si>
  <si>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</si>
  <si>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</si>
  <si>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</si>
  <si>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</si>
  <si>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</si>
  <si>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</si>
  <si>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</si>
  <si>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</si>
  <si>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</si>
  <si>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</si>
  <si>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</si>
  <si>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</si>
  <si>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</si>
  <si>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</si>
  <si>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</si>
  <si>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</si>
  <si>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</si>
  <si>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</si>
  <si>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</si>
  <si>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</si>
  <si>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</si>
  <si>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</si>
  <si>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</si>
  <si>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</si>
  <si>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</si>
  <si>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</si>
  <si>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</si>
  <si>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</si>
  <si>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</si>
  <si>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</si>
  <si>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</si>
  <si>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</si>
  <si>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</si>
  <si>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</si>
  <si>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</si>
  <si>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</si>
  <si>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</si>
  <si>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</si>
  <si>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</si>
  <si>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</si>
  <si>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</si>
  <si>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</si>
  <si>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</si>
  <si>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</si>
  <si>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</si>
  <si>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</si>
  <si>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</si>
  <si>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</si>
  <si>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</si>
  <si>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</si>
  <si>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</si>
  <si>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</si>
  <si>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</si>
  <si>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</si>
  <si>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</si>
  <si>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</si>
  <si>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</si>
  <si>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</si>
  <si>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</si>
  <si>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</si>
  <si>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</si>
  <si>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</si>
  <si>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</si>
  <si>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</si>
  <si>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</si>
  <si>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</si>
  <si>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</si>
  <si>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</si>
  <si>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</si>
  <si>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</si>
  <si>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</si>
  <si>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</si>
  <si>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</si>
  <si>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</si>
  <si>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</si>
  <si>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</si>
  <si>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</si>
  <si>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</si>
  <si>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</si>
  <si>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</si>
  <si>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</si>
  <si>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</si>
  <si>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</si>
  <si>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</si>
  <si>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</si>
  <si>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</si>
  <si>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</si>
  <si>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</si>
  <si>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</si>
  <si>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</si>
  <si>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</si>
  <si>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</si>
  <si>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</si>
  <si>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</si>
  <si>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</si>
  <si>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</si>
  <si>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</si>
  <si>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</si>
  <si>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</si>
  <si>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</si>
  <si>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</si>
  <si>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</si>
  <si>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</si>
  <si>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</si>
  <si>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</si>
  <si>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</si>
  <si>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</si>
  <si>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</si>
  <si>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</si>
  <si>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</si>
  <si>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</si>
  <si>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</si>
  <si>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</si>
  <si>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</si>
  <si>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</si>
  <si>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</si>
  <si>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</si>
  <si>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</si>
  <si>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</si>
  <si>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</si>
  <si>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</si>
  <si>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</si>
  <si>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</si>
  <si>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</si>
  <si>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</si>
  <si>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</si>
  <si>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</si>
  <si>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</si>
  <si>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</si>
  <si>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</si>
  <si>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</si>
  <si>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</si>
  <si>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</si>
  <si>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</si>
  <si>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</si>
  <si>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</si>
  <si>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</si>
  <si>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</si>
  <si>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</si>
  <si>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</si>
  <si>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</si>
  <si>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</si>
  <si>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</si>
  <si>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</si>
  <si>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</si>
  <si>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</si>
  <si>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</si>
  <si>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</si>
  <si>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</si>
  <si>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</si>
  <si>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</si>
  <si>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</si>
  <si>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</si>
  <si>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</si>
  <si>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</si>
  <si>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</si>
  <si>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</si>
  <si>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</si>
  <si>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</si>
  <si>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</si>
  <si>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</si>
  <si>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</si>
  <si>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</si>
  <si>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</si>
  <si>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</si>
  <si>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</si>
  <si>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</si>
  <si>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</si>
  <si>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</si>
  <si>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</si>
  <si>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</si>
  <si>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</si>
  <si>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</si>
  <si>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</si>
  <si>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</si>
  <si>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</si>
  <si>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</si>
  <si>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</si>
  <si>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</si>
  <si>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</si>
  <si>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</si>
  <si>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</si>
  <si>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</si>
  <si>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</si>
  <si>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</si>
  <si>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</si>
  <si>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</si>
  <si>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</si>
  <si>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</si>
  <si>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</si>
  <si>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</si>
  <si>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</si>
  <si>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</si>
  <si>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</si>
  <si>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</si>
  <si>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</si>
  <si>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</si>
  <si>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</si>
  <si>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</si>
  <si>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</si>
  <si>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</si>
  <si>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</si>
  <si>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</si>
  <si>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</si>
  <si>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</si>
  <si>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</si>
  <si>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</si>
  <si>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</si>
  <si>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</si>
  <si>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</si>
  <si>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</si>
  <si>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</si>
  <si>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</si>
  <si>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</si>
  <si>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</si>
  <si>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</si>
  <si>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</si>
  <si>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</si>
  <si>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</si>
  <si>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</si>
  <si>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</si>
  <si>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</si>
  <si>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</si>
  <si>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</si>
  <si>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</si>
  <si>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</si>
  <si>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</si>
  <si>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</si>
  <si>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</si>
  <si>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</si>
  <si>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</si>
  <si>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</si>
  <si>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</si>
  <si>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</si>
  <si>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</si>
  <si>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</si>
  <si>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</si>
  <si>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</si>
  <si>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</si>
  <si>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</si>
  <si>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</si>
  <si>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</si>
  <si>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</si>
  <si>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</si>
  <si>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</si>
  <si>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</si>
  <si>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</si>
  <si>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</si>
  <si>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</si>
  <si>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</si>
  <si>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</si>
  <si>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</si>
  <si>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</si>
  <si>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</si>
  <si>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</si>
  <si>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</si>
  <si>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</si>
  <si>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</si>
  <si>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</si>
  <si>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</si>
  <si>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</si>
  <si>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</si>
  <si>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</si>
  <si>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</si>
  <si>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</si>
  <si>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</si>
  <si>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</si>
  <si>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</si>
  <si>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</si>
  <si>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</si>
  <si>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</si>
  <si>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</si>
  <si>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</si>
  <si>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</si>
  <si>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</si>
  <si>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</si>
  <si>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</si>
  <si>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</si>
  <si>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</si>
  <si>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</si>
  <si>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</si>
  <si>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</si>
  <si>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</si>
  <si>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</si>
  <si>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</si>
  <si>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</si>
  <si>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</si>
  <si>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</si>
  <si>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</si>
  <si>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</si>
  <si>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</si>
  <si>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</si>
  <si>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</si>
  <si>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</si>
  <si>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</si>
  <si>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</si>
  <si>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</si>
  <si>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</si>
  <si>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</si>
  <si>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</si>
  <si>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</si>
  <si>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</si>
  <si>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</si>
  <si>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</si>
  <si>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</si>
  <si>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</si>
  <si>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</si>
  <si>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</si>
  <si>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</si>
  <si>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</si>
  <si>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</si>
  <si>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</si>
  <si>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</si>
  <si>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</si>
  <si>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</si>
  <si>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</si>
  <si>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</si>
  <si>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</si>
  <si>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</si>
  <si>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</si>
  <si>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</si>
  <si>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</si>
  <si>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</si>
  <si>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</si>
  <si>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</si>
  <si>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</si>
  <si>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</si>
  <si>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</si>
  <si>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</si>
  <si>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</si>
  <si>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</si>
  <si>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</si>
  <si>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</si>
  <si>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</si>
  <si>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</si>
  <si>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</si>
  <si>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</si>
  <si>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</si>
  <si>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</si>
  <si>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</si>
  <si>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</si>
  <si>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</si>
  <si>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</si>
  <si>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</si>
  <si>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</si>
  <si>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</si>
  <si>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</si>
  <si>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</si>
  <si>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</si>
  <si>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</si>
  <si>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</si>
  <si>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</si>
  <si>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</si>
  <si>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</si>
  <si>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</si>
  <si>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</si>
  <si>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</si>
  <si>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</si>
  <si>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</si>
  <si>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</si>
  <si>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</si>
  <si>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</si>
  <si>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</si>
  <si>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</si>
  <si>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</si>
  <si>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</si>
  <si>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</si>
  <si>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</si>
  <si>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危険物・特殊貨物の海上運送における安全対策</t>
    <phoneticPr fontId="5"/>
  </si>
  <si>
    <t>海事局</t>
    <rPh sb="0" eb="2">
      <t>カイジ</t>
    </rPh>
    <rPh sb="2" eb="3">
      <t>キョク</t>
    </rPh>
    <phoneticPr fontId="5"/>
  </si>
  <si>
    <t>検査測度課</t>
    <rPh sb="0" eb="2">
      <t>ケンサ</t>
    </rPh>
    <rPh sb="2" eb="4">
      <t>ソクド</t>
    </rPh>
    <rPh sb="4" eb="5">
      <t>カ</t>
    </rPh>
    <phoneticPr fontId="5"/>
  </si>
  <si>
    <t>課長　重冨　徹</t>
    <phoneticPr fontId="5"/>
  </si>
  <si>
    <t>国土交通省</t>
  </si>
  <si>
    <t>○</t>
  </si>
  <si>
    <t>-</t>
  </si>
  <si>
    <t>-</t>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</si>
  <si>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</si>
  <si>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</si>
  <si>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</si>
  <si>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公共交通等安全対策調査費</t>
    <rPh sb="0" eb="2">
      <t>コウキョウ</t>
    </rPh>
    <rPh sb="2" eb="5">
      <t>コウツウナド</t>
    </rPh>
    <rPh sb="5" eb="7">
      <t>アンゼン</t>
    </rPh>
    <rPh sb="7" eb="9">
      <t>タイサク</t>
    </rPh>
    <rPh sb="9" eb="12">
      <t>チョウサヒ</t>
    </rPh>
    <phoneticPr fontId="5"/>
  </si>
  <si>
    <t>隻</t>
    <rPh sb="0" eb="1">
      <t>セキ</t>
    </rPh>
    <phoneticPr fontId="5"/>
  </si>
  <si>
    <t>５　安全で安心できる交通の確保、治安・生活安全の確保</t>
    <phoneticPr fontId="5"/>
  </si>
  <si>
    <t>１４　公共交通の安全確保・鉄道の安全性向上、ハイジャック・航空機テロ防止を推進する</t>
    <phoneticPr fontId="5"/>
  </si>
  <si>
    <t>隻</t>
    <rPh sb="0" eb="1">
      <t>セキ</t>
    </rPh>
    <phoneticPr fontId="5"/>
  </si>
  <si>
    <t>‐</t>
  </si>
  <si>
    <t>166</t>
    <phoneticPr fontId="5"/>
  </si>
  <si>
    <t>新28-0025</t>
    <phoneticPr fontId="5"/>
  </si>
  <si>
    <t>事業目的を踏まえ、真に必要なものに限定しており、最低限の支出である。</t>
    <rPh sb="0" eb="2">
      <t>ジギョウ</t>
    </rPh>
    <rPh sb="2" eb="4">
      <t>モクテキ</t>
    </rPh>
    <rPh sb="5" eb="6">
      <t>フ</t>
    </rPh>
    <rPh sb="9" eb="10">
      <t>シン</t>
    </rPh>
    <rPh sb="11" eb="13">
      <t>ヒツヨウ</t>
    </rPh>
    <rPh sb="17" eb="19">
      <t>ゲンテイ</t>
    </rPh>
    <rPh sb="24" eb="27">
      <t>サイテイゲン</t>
    </rPh>
    <rPh sb="28" eb="30">
      <t>シシュツ</t>
    </rPh>
    <phoneticPr fontId="5"/>
  </si>
  <si>
    <t>事業目的を踏まえ、真に必要なものに限定している。</t>
    <rPh sb="0" eb="2">
      <t>ジギョウ</t>
    </rPh>
    <rPh sb="2" eb="4">
      <t>モクテキ</t>
    </rPh>
    <rPh sb="5" eb="6">
      <t>フ</t>
    </rPh>
    <rPh sb="9" eb="10">
      <t>シン</t>
    </rPh>
    <rPh sb="11" eb="13">
      <t>ヒツヨウ</t>
    </rPh>
    <rPh sb="17" eb="19">
      <t>ゲンテイ</t>
    </rPh>
    <phoneticPr fontId="5"/>
  </si>
  <si>
    <t>事業目的を踏まえ真に必要なものに限定するなど、工夫している。</t>
    <rPh sb="0" eb="2">
      <t>ジギョウ</t>
    </rPh>
    <rPh sb="2" eb="4">
      <t>モクテキ</t>
    </rPh>
    <rPh sb="5" eb="6">
      <t>フ</t>
    </rPh>
    <rPh sb="8" eb="9">
      <t>シン</t>
    </rPh>
    <rPh sb="10" eb="12">
      <t>ヒツヨウ</t>
    </rPh>
    <rPh sb="16" eb="18">
      <t>ゲンテイ</t>
    </rPh>
    <rPh sb="23" eb="25">
      <t>クフウ</t>
    </rPh>
    <phoneticPr fontId="5"/>
  </si>
  <si>
    <t>件</t>
    <rPh sb="0" eb="1">
      <t>ケン</t>
    </rPh>
    <phoneticPr fontId="5"/>
  </si>
  <si>
    <t>千円</t>
    <rPh sb="0" eb="2">
      <t>センエン</t>
    </rPh>
    <phoneticPr fontId="5"/>
  </si>
  <si>
    <t>-</t>
    <phoneticPr fontId="5"/>
  </si>
  <si>
    <t>九州運輸局</t>
    <rPh sb="0" eb="2">
      <t>キュウシュウ</t>
    </rPh>
    <rPh sb="2" eb="5">
      <t>ウンユキョク</t>
    </rPh>
    <phoneticPr fontId="5"/>
  </si>
  <si>
    <t>中国運輸局</t>
    <rPh sb="0" eb="2">
      <t>チュウゴク</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</si>
  <si>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</si>
  <si>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</si>
  <si>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</si>
  <si>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北陸信越運輸局</t>
    <rPh sb="0" eb="2">
      <t>ホクリク</t>
    </rPh>
    <rPh sb="2" eb="4">
      <t>シンエツ</t>
    </rPh>
    <rPh sb="4" eb="7">
      <t>ウンユキョク</t>
    </rPh>
    <phoneticPr fontId="5"/>
  </si>
  <si>
    <t>我が国における国際海上コンテナ物流の安全かつ効率的な輸送に係る事業者への指導・監督</t>
    <phoneticPr fontId="5"/>
  </si>
  <si>
    <t>-</t>
    <phoneticPr fontId="5"/>
  </si>
  <si>
    <t>本業務に必要な経費について、引き続き支出の状況や使途の把握を通じ点検・見直しを行う等、適切かつ効果的な執行に努める。</t>
    <rPh sb="18" eb="20">
      <t>シシュツ</t>
    </rPh>
    <rPh sb="21" eb="23">
      <t>ジョウキョウ</t>
    </rPh>
    <rPh sb="24" eb="26">
      <t>シト</t>
    </rPh>
    <rPh sb="43" eb="45">
      <t>テキセツ</t>
    </rPh>
    <rPh sb="47" eb="49">
      <t>コウカ</t>
    </rPh>
    <phoneticPr fontId="5"/>
  </si>
  <si>
    <t>29年度予算では、コンテナ総重量確定制度の導入に伴う現場での指導・監督業務に対応するための職員旅費が大宗を占めるが、事前周知等により円滑に制度導入が図れたことで、現場での指導監督が当初見込みを下回ったため、不用が生じたものである。なお、30年度予算では、29年度の状況を反映している。</t>
    <rPh sb="2" eb="4">
      <t>ネンド</t>
    </rPh>
    <rPh sb="4" eb="6">
      <t>ヨサン</t>
    </rPh>
    <rPh sb="18" eb="20">
      <t>セイド</t>
    </rPh>
    <rPh sb="21" eb="23">
      <t>ドウニュウ</t>
    </rPh>
    <rPh sb="24" eb="25">
      <t>トモナ</t>
    </rPh>
    <rPh sb="26" eb="28">
      <t>ゲンバ</t>
    </rPh>
    <rPh sb="30" eb="32">
      <t>シドウ</t>
    </rPh>
    <rPh sb="33" eb="35">
      <t>カントク</t>
    </rPh>
    <rPh sb="35" eb="37">
      <t>ギョウム</t>
    </rPh>
    <rPh sb="38" eb="40">
      <t>タイオウ</t>
    </rPh>
    <rPh sb="45" eb="47">
      <t>ショクイン</t>
    </rPh>
    <rPh sb="47" eb="49">
      <t>リョヒ</t>
    </rPh>
    <rPh sb="50" eb="52">
      <t>タイソウ</t>
    </rPh>
    <rPh sb="53" eb="54">
      <t>シ</t>
    </rPh>
    <rPh sb="58" eb="60">
      <t>ジゼン</t>
    </rPh>
    <rPh sb="60" eb="62">
      <t>シュウチ</t>
    </rPh>
    <rPh sb="62" eb="63">
      <t>トウ</t>
    </rPh>
    <rPh sb="66" eb="68">
      <t>エンカツ</t>
    </rPh>
    <rPh sb="69" eb="71">
      <t>セイド</t>
    </rPh>
    <rPh sb="71" eb="73">
      <t>ドウニュウ</t>
    </rPh>
    <rPh sb="74" eb="75">
      <t>ハカ</t>
    </rPh>
    <rPh sb="81" eb="83">
      <t>ゲンバ</t>
    </rPh>
    <rPh sb="85" eb="87">
      <t>シドウ</t>
    </rPh>
    <rPh sb="87" eb="89">
      <t>カントク</t>
    </rPh>
    <rPh sb="90" eb="92">
      <t>トウショ</t>
    </rPh>
    <rPh sb="92" eb="94">
      <t>ミコ</t>
    </rPh>
    <rPh sb="96" eb="98">
      <t>シタマワ</t>
    </rPh>
    <rPh sb="103" eb="105">
      <t>フヨウ</t>
    </rPh>
    <rPh sb="106" eb="107">
      <t>ショウ</t>
    </rPh>
    <rPh sb="120" eb="122">
      <t>ネンド</t>
    </rPh>
    <rPh sb="122" eb="124">
      <t>ヨサン</t>
    </rPh>
    <rPh sb="129" eb="131">
      <t>ネンド</t>
    </rPh>
    <rPh sb="132" eb="134">
      <t>ジョウキョウ</t>
    </rPh>
    <rPh sb="135" eb="137">
      <t>ハンエイ</t>
    </rPh>
    <phoneticPr fontId="5"/>
  </si>
  <si>
    <t>法令及び国際条約に基づき、海上交通の安全確保等のために実施する事業であり、重要かつ優先度の高い事業である。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37" eb="39">
      <t>ジュウヨウ</t>
    </rPh>
    <rPh sb="41" eb="44">
      <t>ユウセンド</t>
    </rPh>
    <rPh sb="45" eb="46">
      <t>タカ</t>
    </rPh>
    <rPh sb="47" eb="49">
      <t>ジギョウ</t>
    </rPh>
    <phoneticPr fontId="5"/>
  </si>
  <si>
    <t>法令及び国際条約に基づき、海上交通の安全確保等のために実施する事業であり、国際海上輸出コンテナの重量確定制度の改善や国際的な調和等にあたっては、ニーズの反映は的確に行っている。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52" eb="54">
      <t>セイド</t>
    </rPh>
    <rPh sb="55" eb="57">
      <t>カイゼン</t>
    </rPh>
    <rPh sb="58" eb="60">
      <t>コクサイ</t>
    </rPh>
    <rPh sb="60" eb="61">
      <t>テキ</t>
    </rPh>
    <rPh sb="62" eb="64">
      <t>チョウワ</t>
    </rPh>
    <rPh sb="64" eb="65">
      <t>トウ</t>
    </rPh>
    <rPh sb="76" eb="78">
      <t>ハンエイ</t>
    </rPh>
    <rPh sb="79" eb="81">
      <t>テキカク</t>
    </rPh>
    <rPh sb="82" eb="83">
      <t>オコナ</t>
    </rPh>
    <phoneticPr fontId="5"/>
  </si>
  <si>
    <t>　コンテナ総重量などの貨物情報の未申告等に起因するコンテナ船の海難事故ゼロを維持する。</t>
    <phoneticPr fontId="5"/>
  </si>
  <si>
    <t>成果目標である貨物情報の未申告等に起因するコンテナ船の海難事故ゼロを維持しており、成果実績は目標に見合っている。</t>
    <rPh sb="0" eb="2">
      <t>セイカ</t>
    </rPh>
    <rPh sb="2" eb="4">
      <t>モクヒョウ</t>
    </rPh>
    <rPh sb="7" eb="9">
      <t>カモツ</t>
    </rPh>
    <rPh sb="34" eb="36">
      <t>イジ</t>
    </rPh>
    <rPh sb="41" eb="43">
      <t>セイカ</t>
    </rPh>
    <rPh sb="43" eb="45">
      <t>ジッセキ</t>
    </rPh>
    <rPh sb="46" eb="48">
      <t>モクヒョウ</t>
    </rPh>
    <rPh sb="49" eb="51">
      <t>ミア</t>
    </rPh>
    <phoneticPr fontId="5"/>
  </si>
  <si>
    <t>支出の使途・状況の把握を通じ点検・見直しを行う等、適切な予算執行に努めている。</t>
    <rPh sb="0" eb="2">
      <t>シシュツ</t>
    </rPh>
    <rPh sb="3" eb="5">
      <t>シト</t>
    </rPh>
    <rPh sb="6" eb="8">
      <t>ジョウキョウ</t>
    </rPh>
    <rPh sb="9" eb="11">
      <t>ハアク</t>
    </rPh>
    <rPh sb="12" eb="13">
      <t>ツウ</t>
    </rPh>
    <rPh sb="14" eb="16">
      <t>テンケン</t>
    </rPh>
    <rPh sb="17" eb="19">
      <t>ミナオ</t>
    </rPh>
    <rPh sb="21" eb="22">
      <t>オコナ</t>
    </rPh>
    <rPh sb="23" eb="24">
      <t>トウ</t>
    </rPh>
    <rPh sb="25" eb="27">
      <t>テキセツ</t>
    </rPh>
    <rPh sb="28" eb="30">
      <t>ヨサン</t>
    </rPh>
    <rPh sb="30" eb="32">
      <t>シッコウ</t>
    </rPh>
    <rPh sb="33" eb="34">
      <t>ツト</t>
    </rPh>
    <phoneticPr fontId="5"/>
  </si>
  <si>
    <t>活動実績は見込みどおりとなっている。</t>
    <rPh sb="0" eb="2">
      <t>カツドウ</t>
    </rPh>
    <rPh sb="2" eb="4">
      <t>ジッセキ</t>
    </rPh>
    <rPh sb="5" eb="7">
      <t>ミコ</t>
    </rPh>
    <phoneticPr fontId="5"/>
  </si>
  <si>
    <t>法令及び国際条約に基づき、海上交通の安全確保等のために実施する事業であり、国際海上輸出コンテナの重量確定制度の改善や国際的な調和等は外部機関等に委託はできないものである。</t>
    <rPh sb="0" eb="2">
      <t>ホウレイ</t>
    </rPh>
    <rPh sb="2" eb="3">
      <t>オヨ</t>
    </rPh>
    <rPh sb="4" eb="6">
      <t>コクサイ</t>
    </rPh>
    <rPh sb="6" eb="8">
      <t>ジョウヤク</t>
    </rPh>
    <rPh sb="9" eb="10">
      <t>モト</t>
    </rPh>
    <rPh sb="13" eb="15">
      <t>カイジョウ</t>
    </rPh>
    <rPh sb="15" eb="17">
      <t>コウツウ</t>
    </rPh>
    <rPh sb="18" eb="20">
      <t>アンゼン</t>
    </rPh>
    <rPh sb="20" eb="22">
      <t>カクホ</t>
    </rPh>
    <rPh sb="22" eb="23">
      <t>トウ</t>
    </rPh>
    <rPh sb="27" eb="29">
      <t>ジッシ</t>
    </rPh>
    <rPh sb="31" eb="33">
      <t>ジギョウ</t>
    </rPh>
    <rPh sb="66" eb="68">
      <t>ガイブ</t>
    </rPh>
    <rPh sb="68" eb="70">
      <t>キカン</t>
    </rPh>
    <rPh sb="70" eb="71">
      <t>トウ</t>
    </rPh>
    <rPh sb="72" eb="74">
      <t>イタク</t>
    </rPh>
    <phoneticPr fontId="5"/>
  </si>
  <si>
    <t>　世界の海上輸送量が増加している中、荷送人等からの貨物情報の未申告等に起因すると見られる事故が発生しており、平成２８年７月の荷送人等への国際海上輸出コンテナの重量確定を義務付けや、平成２９年５月のPSC閣僚会合宣言においる「リスクのある貨物に起因する事故対策」の検討など、荷送人等に対する教育・訓練の資格要件など効果的な規制方策が国際的に議論されているところである。このような背景から、安定的な国際コンテナ輸送を確保するためには、荷送人等における適格性の担保が必要である。このため、コンテナ貨物や危険物等の海上輸送に係る実態を調査し、必要に応じて危険物等の海上輸送の新たな要件（教育制度等）を検討することにより、裾野の広い国際海上輸送の関係者のレベルを向上させるとともに、危険物等の海上輸送規制関連の国際的な議論に的確に対応することで、安定的な国際コンテナ輸送を確保を目指す。</t>
    <rPh sb="54" eb="56">
      <t>ヘイセイ</t>
    </rPh>
    <rPh sb="58" eb="59">
      <t>ネン</t>
    </rPh>
    <rPh sb="60" eb="61">
      <t>ガツ</t>
    </rPh>
    <rPh sb="62" eb="65">
      <t>ニソウニン</t>
    </rPh>
    <rPh sb="65" eb="66">
      <t>トウ</t>
    </rPh>
    <rPh sb="90" eb="92">
      <t>ヘイセイ</t>
    </rPh>
    <rPh sb="165" eb="168">
      <t>コクサイテキ</t>
    </rPh>
    <rPh sb="193" eb="196">
      <t>アンテイテキ</t>
    </rPh>
    <rPh sb="245" eb="247">
      <t>カモツ</t>
    </rPh>
    <rPh sb="267" eb="269">
      <t>ヒツヨウ</t>
    </rPh>
    <rPh sb="270" eb="271">
      <t>オウ</t>
    </rPh>
    <phoneticPr fontId="5"/>
  </si>
  <si>
    <t>　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国際海上コンテナ物流の安全かつ効率的な輸送体制を目指す。</t>
    <rPh sb="53" eb="55">
      <t>ニオク</t>
    </rPh>
    <rPh sb="55" eb="56">
      <t>ニン</t>
    </rPh>
    <rPh sb="56" eb="57">
      <t>トウ</t>
    </rPh>
    <rPh sb="61" eb="64">
      <t>テキカクセイ</t>
    </rPh>
    <rPh sb="65" eb="67">
      <t>タンポ</t>
    </rPh>
    <rPh sb="68" eb="69">
      <t>ハカ</t>
    </rPh>
    <phoneticPr fontId="5"/>
  </si>
  <si>
    <t>　国際的な海上安全規制の強化を踏まえ、危険物等の海上輸送の新たな要件（教育制度等）の検討をすることにより、荷送人等における適格性の担保を図るとともに、危険物等の海上輸送規制関連の国際的な議論に的確に対応することで、船舶のより安全な航行等を図る。</t>
    <phoneticPr fontId="5"/>
  </si>
  <si>
    <t>6百万/34件</t>
    <rPh sb="6" eb="7">
      <t>ケン</t>
    </rPh>
    <phoneticPr fontId="5"/>
  </si>
  <si>
    <t>2百万/11件</t>
    <phoneticPr fontId="5"/>
  </si>
  <si>
    <t>運輸安全委員会HPにおいて公表している個船毎の事故報告書の事故要因
http://www.mlit.go.jp/jtsb/index.html</t>
    <rPh sb="19" eb="20">
      <t>コ</t>
    </rPh>
    <rPh sb="20" eb="21">
      <t>セン</t>
    </rPh>
    <rPh sb="21" eb="22">
      <t>ゴト</t>
    </rPh>
    <rPh sb="29" eb="31">
      <t>ジコ</t>
    </rPh>
    <rPh sb="31" eb="33">
      <t>ヨウイン</t>
    </rPh>
    <phoneticPr fontId="5"/>
  </si>
  <si>
    <t>コンテナ輸送に係る制度説明・実態調査等を通じた荷送人への指導の件数</t>
    <rPh sb="20" eb="21">
      <t>ツウ</t>
    </rPh>
    <rPh sb="23" eb="26">
      <t>ニソウニン</t>
    </rPh>
    <rPh sb="28" eb="30">
      <t>シドウ</t>
    </rPh>
    <rPh sb="31" eb="33">
      <t>ケンスウ</t>
    </rPh>
    <phoneticPr fontId="5"/>
  </si>
  <si>
    <t>コンテナ輸送に係る制度説明・実態調査等の費用／件数　　　　　　　　</t>
    <rPh sb="18" eb="19">
      <t>トウ</t>
    </rPh>
    <rPh sb="20" eb="22">
      <t>ヒヨウ</t>
    </rPh>
    <phoneticPr fontId="5"/>
  </si>
  <si>
    <t>我が国で積付けを行ったコンテナ船のうち、貨物情報の未申告等に起因する海難事故の件数。</t>
    <phoneticPr fontId="5"/>
  </si>
  <si>
    <t>7百万/10件</t>
    <rPh sb="1" eb="3">
      <t>ヒャクマン</t>
    </rPh>
    <rPh sb="6" eb="7">
      <t>ケン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</si>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</sst>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13608</xdr:colOff>
      <xdr:row>740</xdr:row>
      <xdr:rowOff>312965</xdr:rowOff>
    </xdr:from>
    <xdr:to>
      <xdr:col>30</xdr:col>
      <xdr:colOff>81644</xdr:colOff>
      <xdr:row>742</xdr:row>
      <xdr:rowOff>163285</xdr:rowOff>
    </xdr:to>
    <xdr:sp macro="" textlink="">
      <xdr:nvSpPr>
        <xdr:cNvPr id="2" name="テキスト ボックス 1"/>
        <xdr:cNvSpPr txBox="1"/>
      </xdr:nvSpPr>
      <xdr:spPr>
        <a:xfrm>
          <a:off x="3814083" y="41022815"/>
          <a:ext cx="2268311" cy="555170"/>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baseline="0"/>
            <a:t> 2</a:t>
          </a:r>
          <a:r>
            <a:rPr kumimoji="1" lang="ja-JP" altLang="en-US" sz="1100"/>
            <a:t>百万円</a:t>
          </a:r>
        </a:p>
      </xdr:txBody>
    </xdr:sp>
    <xdr:clientData/>
  </xdr:twoCellAnchor>
  <xdr:twoCellAnchor>
    <xdr:from>
      <xdr:col>14</xdr:col>
      <xdr:colOff>197068</xdr:colOff>
      <xdr:row>742</xdr:row>
      <xdr:rowOff>187778</xdr:rowOff>
    </xdr:from>
    <xdr:to>
      <xdr:col>35</xdr:col>
      <xdr:colOff>111672</xdr:colOff>
      <xdr:row>743</xdr:row>
      <xdr:rowOff>342900</xdr:rowOff>
    </xdr:to>
    <xdr:sp macro="" textlink="">
      <xdr:nvSpPr>
        <xdr:cNvPr id="3" name="大かっこ 2"/>
        <xdr:cNvSpPr/>
      </xdr:nvSpPr>
      <xdr:spPr>
        <a:xfrm>
          <a:off x="2997418" y="41650103"/>
          <a:ext cx="4115129" cy="507547"/>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我が国における国際海上コンテナ物流の安全かつ効率的な輸送体制の整備を実施。</a:t>
          </a:r>
        </a:p>
      </xdr:txBody>
    </xdr:sp>
    <xdr:clientData/>
  </xdr:twoCellAnchor>
  <xdr:twoCellAnchor>
    <xdr:from>
      <xdr:col>24</xdr:col>
      <xdr:colOff>195192</xdr:colOff>
      <xdr:row>746</xdr:row>
      <xdr:rowOff>341587</xdr:rowOff>
    </xdr:from>
    <xdr:to>
      <xdr:col>25</xdr:col>
      <xdr:colOff>6569</xdr:colOff>
      <xdr:row>749</xdr:row>
      <xdr:rowOff>320472</xdr:rowOff>
    </xdr:to>
    <xdr:cxnSp macro="">
      <xdr:nvCxnSpPr>
        <xdr:cNvPr id="4" name="直線矢印コネクタ 3"/>
        <xdr:cNvCxnSpPr/>
      </xdr:nvCxnSpPr>
      <xdr:spPr>
        <a:xfrm flipH="1">
          <a:off x="4924847" y="42790242"/>
          <a:ext cx="8446" cy="1043058"/>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27214</xdr:colOff>
      <xdr:row>749</xdr:row>
      <xdr:rowOff>340178</xdr:rowOff>
    </xdr:from>
    <xdr:to>
      <xdr:col>30</xdr:col>
      <xdr:colOff>95250</xdr:colOff>
      <xdr:row>751</xdr:row>
      <xdr:rowOff>190500</xdr:rowOff>
    </xdr:to>
    <xdr:sp macro="" textlink="">
      <xdr:nvSpPr>
        <xdr:cNvPr id="5" name="テキスト ボックス 4"/>
        <xdr:cNvSpPr txBox="1"/>
      </xdr:nvSpPr>
      <xdr:spPr>
        <a:xfrm>
          <a:off x="3827689" y="44221853"/>
          <a:ext cx="2268311" cy="555172"/>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地方運輸局等（</a:t>
          </a:r>
          <a:r>
            <a:rPr kumimoji="1" lang="en-US" altLang="ja-JP" sz="1100"/>
            <a:t>6</a:t>
          </a:r>
          <a:r>
            <a:rPr kumimoji="1" lang="ja-JP" altLang="en-US" sz="1100"/>
            <a:t>機関）</a:t>
          </a:r>
          <a:endParaRPr kumimoji="1" lang="en-US" altLang="ja-JP" sz="1100"/>
        </a:p>
        <a:p>
          <a:pPr algn="ctr"/>
          <a:r>
            <a:rPr kumimoji="1" lang="en-US" altLang="ja-JP" sz="1100" baseline="0"/>
            <a:t> </a:t>
          </a:r>
          <a:r>
            <a:rPr kumimoji="1" lang="ja-JP" altLang="en-US" sz="1100" baseline="0"/>
            <a:t>１</a:t>
          </a:r>
          <a:r>
            <a:rPr kumimoji="1" lang="ja-JP" altLang="en-US" sz="1100"/>
            <a:t>百万円</a:t>
          </a:r>
        </a:p>
      </xdr:txBody>
    </xdr:sp>
    <xdr:clientData/>
  </xdr:twoCellAnchor>
  <xdr:twoCellAnchor>
    <xdr:from>
      <xdr:col>15</xdr:col>
      <xdr:colOff>47625</xdr:colOff>
      <xdr:row>751</xdr:row>
      <xdr:rowOff>190500</xdr:rowOff>
    </xdr:from>
    <xdr:to>
      <xdr:col>35</xdr:col>
      <xdr:colOff>85725</xdr:colOff>
      <xdr:row>753</xdr:row>
      <xdr:rowOff>190500</xdr:rowOff>
    </xdr:to>
    <xdr:sp macro="" textlink="">
      <xdr:nvSpPr>
        <xdr:cNvPr id="6" name="大かっこ 5"/>
        <xdr:cNvSpPr/>
      </xdr:nvSpPr>
      <xdr:spPr>
        <a:xfrm>
          <a:off x="3048000" y="44824650"/>
          <a:ext cx="4038600" cy="7048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我が国における国際海上コンテナ物流の安全かつ効率的な輸送</a:t>
          </a:r>
          <a:r>
            <a:rPr kumimoji="1" lang="ja-JP" altLang="en-US" sz="1100">
              <a:solidFill>
                <a:schemeClr val="tx1"/>
              </a:solidFill>
              <a:effectLst/>
              <a:latin typeface="+mn-lt"/>
              <a:ea typeface="+mn-ea"/>
              <a:cs typeface="+mn-cs"/>
            </a:rPr>
            <a:t>に係る事業者への指導・監督</a:t>
          </a:r>
          <a:r>
            <a:rPr kumimoji="1"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15</xdr:col>
      <xdr:colOff>4927</xdr:colOff>
      <xdr:row>744</xdr:row>
      <xdr:rowOff>63296</xdr:rowOff>
    </xdr:from>
    <xdr:to>
      <xdr:col>35</xdr:col>
      <xdr:colOff>118241</xdr:colOff>
      <xdr:row>746</xdr:row>
      <xdr:rowOff>323850</xdr:rowOff>
    </xdr:to>
    <xdr:sp macro="" textlink="">
      <xdr:nvSpPr>
        <xdr:cNvPr id="9" name="大かっこ 8"/>
        <xdr:cNvSpPr/>
      </xdr:nvSpPr>
      <xdr:spPr>
        <a:xfrm>
          <a:off x="3005302" y="41992346"/>
          <a:ext cx="4113814" cy="965404"/>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本省における国際海上コンテナ物流の安全対策に係る事務経費</a:t>
          </a:r>
          <a:endParaRPr kumimoji="1" lang="en-US" altLang="ja-JP" sz="1000"/>
        </a:p>
        <a:p>
          <a:pPr algn="l"/>
          <a:r>
            <a:rPr kumimoji="1" lang="ja-JP" altLang="en-US" sz="1000"/>
            <a:t>　①職員旅費　</a:t>
          </a:r>
          <a:r>
            <a:rPr kumimoji="1" lang="en-US" altLang="ja-JP" sz="1000"/>
            <a:t>0.4</a:t>
          </a:r>
          <a:r>
            <a:rPr kumimoji="1" lang="ja-JP" altLang="en-US" sz="1000"/>
            <a:t>百万円</a:t>
          </a:r>
          <a:endParaRPr kumimoji="1" lang="en-US" altLang="ja-JP" sz="1000"/>
        </a:p>
        <a:p>
          <a:pPr algn="l"/>
          <a:r>
            <a:rPr kumimoji="1" lang="ja-JP" altLang="en-US" sz="1000"/>
            <a:t>　②委員等旅費　</a:t>
          </a:r>
          <a:r>
            <a:rPr kumimoji="1" lang="en-US" altLang="ja-JP" sz="1000"/>
            <a:t>0.3</a:t>
          </a:r>
          <a:r>
            <a:rPr kumimoji="1" lang="ja-JP" altLang="en-US" sz="1000"/>
            <a:t>百万円</a:t>
          </a:r>
          <a:endParaRPr kumimoji="1" lang="en-US" altLang="ja-JP" sz="1000"/>
        </a:p>
        <a:p>
          <a:pPr algn="l"/>
          <a:r>
            <a:rPr kumimoji="1" lang="ja-JP" altLang="en-US" sz="1000"/>
            <a:t>　③謝金　</a:t>
          </a:r>
          <a:r>
            <a:rPr kumimoji="1" lang="en-US" altLang="ja-JP" sz="1000"/>
            <a:t>0.1</a:t>
          </a:r>
          <a:r>
            <a:rPr kumimoji="1" lang="ja-JP" altLang="en-US" sz="1000"/>
            <a:t>百万円</a:t>
          </a:r>
        </a:p>
      </xdr:txBody>
    </xdr:sp>
    <xdr:clientData/>
  </xdr:twoCellAnchor>
  <xdr:twoCellAnchor>
    <xdr:from>
      <xdr:col>15</xdr:col>
      <xdr:colOff>47625</xdr:colOff>
      <xdr:row>754</xdr:row>
      <xdr:rowOff>33131</xdr:rowOff>
    </xdr:from>
    <xdr:to>
      <xdr:col>35</xdr:col>
      <xdr:colOff>95250</xdr:colOff>
      <xdr:row>756</xdr:row>
      <xdr:rowOff>66261</xdr:rowOff>
    </xdr:to>
    <xdr:sp macro="" textlink="">
      <xdr:nvSpPr>
        <xdr:cNvPr id="8" name="大かっこ 7"/>
        <xdr:cNvSpPr/>
      </xdr:nvSpPr>
      <xdr:spPr>
        <a:xfrm>
          <a:off x="3048000" y="45724556"/>
          <a:ext cx="4048125" cy="73798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地方における国際海上コンテナ物流の安全対策に係る事務経費</a:t>
          </a:r>
          <a:endParaRPr kumimoji="1" lang="en-US" altLang="ja-JP" sz="1100"/>
        </a:p>
        <a:p>
          <a:pPr algn="l"/>
          <a:r>
            <a:rPr kumimoji="1" lang="ja-JP" altLang="en-US" sz="1100"/>
            <a:t>　・職員旅費　</a:t>
          </a:r>
          <a:r>
            <a:rPr kumimoji="1" lang="en-US" altLang="ja-JP" sz="1100"/>
            <a:t>1</a:t>
          </a:r>
          <a:r>
            <a:rPr kumimoji="1" lang="ja-JP" altLang="en-US" sz="1100"/>
            <a:t>百万円</a:t>
          </a:r>
          <a:endParaRPr kumimoji="1" lang="en-US" altLang="ja-JP" sz="1100"/>
        </a:p>
        <a:p>
          <a:pPr algn="l"/>
          <a:r>
            <a:rPr kumimoji="1" lang="ja-JP" altLang="en-US" sz="11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166</v>
      </c>
      <c r="AT2" s="218"/>
      <c r="AU2" s="218"/>
      <c r="AV2" s="52" t="str">
        <f>IF(AW2="", "", "-")</f>
        <v/>
      </c>
      <c r="AW2" s="398"/>
      <c r="AX2" s="398"/>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554</v>
      </c>
      <c r="AK3" s="526"/>
      <c r="AL3" s="526"/>
      <c r="AM3" s="526"/>
      <c r="AN3" s="526"/>
      <c r="AO3" s="526"/>
      <c r="AP3" s="526"/>
      <c r="AQ3" s="526"/>
      <c r="AR3" s="526"/>
      <c r="AS3" s="526"/>
      <c r="AT3" s="526"/>
      <c r="AU3" s="526"/>
      <c r="AV3" s="526"/>
      <c r="AW3" s="526"/>
      <c r="AX3" s="24" t="s">
        <v>65</v>
      </c>
    </row>
    <row r="4" spans="1:50" ht="24.75" customHeight="1" x14ac:dyDescent="0.15">
      <c r="A4" s="719" t="s">
        <v>25</v>
      </c>
      <c r="B4" s="720"/>
      <c r="C4" s="720"/>
      <c r="D4" s="720"/>
      <c r="E4" s="720"/>
      <c r="F4" s="720"/>
      <c r="G4" s="695" t="s">
        <v>550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551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67</v>
      </c>
      <c r="B5" s="706"/>
      <c r="C5" s="706"/>
      <c r="D5" s="706"/>
      <c r="E5" s="706"/>
      <c r="F5" s="707"/>
      <c r="G5" s="558" t="s">
        <v>75</v>
      </c>
      <c r="H5" s="559"/>
      <c r="I5" s="559"/>
      <c r="J5" s="559"/>
      <c r="K5" s="559"/>
      <c r="L5" s="559"/>
      <c r="M5" s="560" t="s">
        <v>66</v>
      </c>
      <c r="N5" s="561"/>
      <c r="O5" s="561"/>
      <c r="P5" s="561"/>
      <c r="Q5" s="561"/>
      <c r="R5" s="562"/>
      <c r="S5" s="563" t="s">
        <v>83</v>
      </c>
      <c r="T5" s="559"/>
      <c r="U5" s="559"/>
      <c r="V5" s="559"/>
      <c r="W5" s="559"/>
      <c r="X5" s="564"/>
      <c r="Y5" s="711" t="s">
        <v>3</v>
      </c>
      <c r="Z5" s="712"/>
      <c r="AA5" s="712"/>
      <c r="AB5" s="712"/>
      <c r="AC5" s="712"/>
      <c r="AD5" s="713"/>
      <c r="AE5" s="714" t="s">
        <v>552</v>
      </c>
      <c r="AF5" s="714"/>
      <c r="AG5" s="714"/>
      <c r="AH5" s="714"/>
      <c r="AI5" s="714"/>
      <c r="AJ5" s="714"/>
      <c r="AK5" s="714"/>
      <c r="AL5" s="714"/>
      <c r="AM5" s="714"/>
      <c r="AN5" s="714"/>
      <c r="AO5" s="714"/>
      <c r="AP5" s="715"/>
      <c r="AQ5" s="716" t="s">
        <v>553</v>
      </c>
      <c r="AR5" s="717"/>
      <c r="AS5" s="717"/>
      <c r="AT5" s="717"/>
      <c r="AU5" s="717"/>
      <c r="AV5" s="717"/>
      <c r="AW5" s="717"/>
      <c r="AX5" s="718"/>
    </row>
    <row r="6" spans="1:50" ht="39" customHeight="1" x14ac:dyDescent="0.15">
      <c r="A6" s="721" t="s">
        <v>4</v>
      </c>
      <c r="B6" s="722"/>
      <c r="C6" s="722"/>
      <c r="D6" s="722"/>
      <c r="E6" s="722"/>
      <c r="F6" s="722"/>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557</v>
      </c>
      <c r="H7" s="830"/>
      <c r="I7" s="830"/>
      <c r="J7" s="830"/>
      <c r="K7" s="830"/>
      <c r="L7" s="830"/>
      <c r="M7" s="830"/>
      <c r="N7" s="830"/>
      <c r="O7" s="830"/>
      <c r="P7" s="830"/>
      <c r="Q7" s="830"/>
      <c r="R7" s="830"/>
      <c r="S7" s="830"/>
      <c r="T7" s="830"/>
      <c r="U7" s="830"/>
      <c r="V7" s="830"/>
      <c r="W7" s="830"/>
      <c r="X7" s="831"/>
      <c r="Y7" s="396" t="s">
        <v>548</v>
      </c>
      <c r="Z7" s="294"/>
      <c r="AA7" s="294"/>
      <c r="AB7" s="294"/>
      <c r="AC7" s="294"/>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389</v>
      </c>
      <c r="B8" s="827"/>
      <c r="C8" s="827"/>
      <c r="D8" s="827"/>
      <c r="E8" s="827"/>
      <c r="F8" s="828"/>
      <c r="G8" s="221" t="str">
        <f>入力規則等!A26</f>
        <v>海洋政策、交通安全対策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4"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5"/>
    </row>
    <row r="9" spans="1:50" ht="58.5" customHeight="1" x14ac:dyDescent="0.15">
      <c r="A9" s="142" t="s">
        <v>23</v>
      </c>
      <c r="B9" s="143"/>
      <c r="C9" s="143"/>
      <c r="D9" s="143"/>
      <c r="E9" s="143"/>
      <c r="F9" s="143"/>
      <c r="G9" s="572" t="s">
        <v>593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9" t="s">
        <v>592</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36" t="s">
        <v>24</v>
      </c>
      <c r="B12" s="137"/>
      <c r="C12" s="137"/>
      <c r="D12" s="137"/>
      <c r="E12" s="137"/>
      <c r="F12" s="138"/>
      <c r="G12" s="675"/>
      <c r="H12" s="676"/>
      <c r="I12" s="676"/>
      <c r="J12" s="676"/>
      <c r="K12" s="676"/>
      <c r="L12" s="676"/>
      <c r="M12" s="676"/>
      <c r="N12" s="676"/>
      <c r="O12" s="676"/>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38"/>
    </row>
    <row r="13" spans="1:50" ht="21" customHeight="1" x14ac:dyDescent="0.15">
      <c r="A13" s="139"/>
      <c r="B13" s="140"/>
      <c r="C13" s="140"/>
      <c r="D13" s="140"/>
      <c r="E13" s="140"/>
      <c r="F13" s="141"/>
      <c r="G13" s="739" t="s">
        <v>6</v>
      </c>
      <c r="H13" s="740"/>
      <c r="I13" s="635" t="s">
        <v>7</v>
      </c>
      <c r="J13" s="636"/>
      <c r="K13" s="636"/>
      <c r="L13" s="636"/>
      <c r="M13" s="636"/>
      <c r="N13" s="636"/>
      <c r="O13" s="637"/>
      <c r="P13" s="97" t="s">
        <v>557</v>
      </c>
      <c r="Q13" s="98"/>
      <c r="R13" s="98"/>
      <c r="S13" s="98"/>
      <c r="T13" s="98"/>
      <c r="U13" s="98"/>
      <c r="V13" s="99"/>
      <c r="W13" s="97">
        <v>6</v>
      </c>
      <c r="X13" s="98"/>
      <c r="Y13" s="98"/>
      <c r="Z13" s="98"/>
      <c r="AA13" s="98"/>
      <c r="AB13" s="98"/>
      <c r="AC13" s="99"/>
      <c r="AD13" s="97">
        <v>5</v>
      </c>
      <c r="AE13" s="98"/>
      <c r="AF13" s="98"/>
      <c r="AG13" s="98"/>
      <c r="AH13" s="98"/>
      <c r="AI13" s="98"/>
      <c r="AJ13" s="99"/>
      <c r="AK13" s="97">
        <v>7</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1"/>
      <c r="H14" s="742"/>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557</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1"/>
      <c r="H15" s="742"/>
      <c r="I15" s="575" t="s">
        <v>51</v>
      </c>
      <c r="J15" s="576"/>
      <c r="K15" s="576"/>
      <c r="L15" s="576"/>
      <c r="M15" s="576"/>
      <c r="N15" s="576"/>
      <c r="O15" s="577"/>
      <c r="P15" s="97" t="s">
        <v>557</v>
      </c>
      <c r="Q15" s="98"/>
      <c r="R15" s="98"/>
      <c r="S15" s="98"/>
      <c r="T15" s="98"/>
      <c r="U15" s="98"/>
      <c r="V15" s="99"/>
      <c r="W15" s="97" t="s">
        <v>557</v>
      </c>
      <c r="X15" s="98"/>
      <c r="Y15" s="98"/>
      <c r="Z15" s="98"/>
      <c r="AA15" s="98"/>
      <c r="AB15" s="98"/>
      <c r="AC15" s="99"/>
      <c r="AD15" s="97" t="s">
        <v>557</v>
      </c>
      <c r="AE15" s="98"/>
      <c r="AF15" s="98"/>
      <c r="AG15" s="98"/>
      <c r="AH15" s="98"/>
      <c r="AI15" s="98"/>
      <c r="AJ15" s="99"/>
      <c r="AK15" s="97" t="s">
        <v>557</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1"/>
      <c r="H16" s="742"/>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2"/>
      <c r="AS16" s="673"/>
      <c r="AT16" s="673"/>
      <c r="AU16" s="673"/>
      <c r="AV16" s="673"/>
      <c r="AW16" s="673"/>
      <c r="AX16" s="674"/>
    </row>
    <row r="17" spans="1:50" ht="24.75" customHeight="1" x14ac:dyDescent="0.15">
      <c r="A17" s="139"/>
      <c r="B17" s="140"/>
      <c r="C17" s="140"/>
      <c r="D17" s="140"/>
      <c r="E17" s="140"/>
      <c r="F17" s="141"/>
      <c r="G17" s="741"/>
      <c r="H17" s="742"/>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3"/>
      <c r="H18" s="744"/>
      <c r="I18" s="731" t="s">
        <v>20</v>
      </c>
      <c r="J18" s="732"/>
      <c r="K18" s="732"/>
      <c r="L18" s="732"/>
      <c r="M18" s="732"/>
      <c r="N18" s="732"/>
      <c r="O18" s="733"/>
      <c r="P18" s="103">
        <f>SUM(P13:V17)</f>
        <v>0</v>
      </c>
      <c r="Q18" s="104"/>
      <c r="R18" s="104"/>
      <c r="S18" s="104"/>
      <c r="T18" s="104"/>
      <c r="U18" s="104"/>
      <c r="V18" s="105"/>
      <c r="W18" s="103">
        <f>SUM(W13:AC17)</f>
        <v>6</v>
      </c>
      <c r="X18" s="104"/>
      <c r="Y18" s="104"/>
      <c r="Z18" s="104"/>
      <c r="AA18" s="104"/>
      <c r="AB18" s="104"/>
      <c r="AC18" s="105"/>
      <c r="AD18" s="103">
        <f>SUM(AD13:AJ17)</f>
        <v>5</v>
      </c>
      <c r="AE18" s="104"/>
      <c r="AF18" s="104"/>
      <c r="AG18" s="104"/>
      <c r="AH18" s="104"/>
      <c r="AI18" s="104"/>
      <c r="AJ18" s="105"/>
      <c r="AK18" s="103">
        <f>SUM(AK13:AQ17)</f>
        <v>7</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0</v>
      </c>
      <c r="Q19" s="98"/>
      <c r="R19" s="98"/>
      <c r="S19" s="98"/>
      <c r="T19" s="98"/>
      <c r="U19" s="98"/>
      <c r="V19" s="99"/>
      <c r="W19" s="97">
        <v>6</v>
      </c>
      <c r="X19" s="98"/>
      <c r="Y19" s="98"/>
      <c r="Z19" s="98"/>
      <c r="AA19" s="98"/>
      <c r="AB19" s="98"/>
      <c r="AC19" s="99"/>
      <c r="AD19" s="97">
        <v>2</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t="str">
        <f>IF(P18=0, "-", SUM(P19)/P18)</f>
        <v>-</v>
      </c>
      <c r="Q20" s="540"/>
      <c r="R20" s="540"/>
      <c r="S20" s="540"/>
      <c r="T20" s="540"/>
      <c r="U20" s="540"/>
      <c r="V20" s="540"/>
      <c r="W20" s="540">
        <f t="shared" ref="W20" si="0">IF(W18=0, "-", SUM(W19)/W18)</f>
        <v>1</v>
      </c>
      <c r="X20" s="540"/>
      <c r="Y20" s="540"/>
      <c r="Z20" s="540"/>
      <c r="AA20" s="540"/>
      <c r="AB20" s="540"/>
      <c r="AC20" s="540"/>
      <c r="AD20" s="540">
        <f t="shared" ref="AD20" si="1">IF(AD18=0, "-", SUM(AD19)/AD18)</f>
        <v>0.4</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26" t="s">
        <v>497</v>
      </c>
      <c r="H21" s="927"/>
      <c r="I21" s="927"/>
      <c r="J21" s="927"/>
      <c r="K21" s="927"/>
      <c r="L21" s="927"/>
      <c r="M21" s="927"/>
      <c r="N21" s="927"/>
      <c r="O21" s="927"/>
      <c r="P21" s="540" t="str">
        <f>IF(P19=0, "-", SUM(P19)/SUM(P13,P14))</f>
        <v>-</v>
      </c>
      <c r="Q21" s="540"/>
      <c r="R21" s="540"/>
      <c r="S21" s="540"/>
      <c r="T21" s="540"/>
      <c r="U21" s="540"/>
      <c r="V21" s="540"/>
      <c r="W21" s="540">
        <f t="shared" ref="W21" si="2">IF(W19=0, "-", SUM(W19)/SUM(W13,W14))</f>
        <v>1</v>
      </c>
      <c r="X21" s="540"/>
      <c r="Y21" s="540"/>
      <c r="Z21" s="540"/>
      <c r="AA21" s="540"/>
      <c r="AB21" s="540"/>
      <c r="AC21" s="540"/>
      <c r="AD21" s="540">
        <f t="shared" ref="AD21" si="3">IF(AD19=0, "-", SUM(AD19)/SUM(AD13,AD14))</f>
        <v>0.4</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v>4</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560</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0.79999999999999982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7</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7" t="s">
        <v>265</v>
      </c>
      <c r="H30" s="391"/>
      <c r="I30" s="391"/>
      <c r="J30" s="391"/>
      <c r="K30" s="391"/>
      <c r="L30" s="391"/>
      <c r="M30" s="391"/>
      <c r="N30" s="391"/>
      <c r="O30" s="579"/>
      <c r="P30" s="578" t="s">
        <v>59</v>
      </c>
      <c r="Q30" s="391"/>
      <c r="R30" s="391"/>
      <c r="S30" s="391"/>
      <c r="T30" s="391"/>
      <c r="U30" s="391"/>
      <c r="V30" s="391"/>
      <c r="W30" s="391"/>
      <c r="X30" s="579"/>
      <c r="Y30" s="466"/>
      <c r="Z30" s="467"/>
      <c r="AA30" s="468"/>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469"/>
      <c r="Z31" s="470"/>
      <c r="AA31" s="471"/>
      <c r="AB31" s="332"/>
      <c r="AC31" s="333"/>
      <c r="AD31" s="334"/>
      <c r="AE31" s="332"/>
      <c r="AF31" s="333"/>
      <c r="AG31" s="333"/>
      <c r="AH31" s="334"/>
      <c r="AI31" s="332"/>
      <c r="AJ31" s="333"/>
      <c r="AK31" s="333"/>
      <c r="AL31" s="334"/>
      <c r="AM31" s="377"/>
      <c r="AN31" s="377"/>
      <c r="AO31" s="377"/>
      <c r="AP31" s="332"/>
      <c r="AQ31" s="215">
        <v>30</v>
      </c>
      <c r="AR31" s="133"/>
      <c r="AS31" s="134" t="s">
        <v>356</v>
      </c>
      <c r="AT31" s="169"/>
      <c r="AU31" s="269">
        <v>32</v>
      </c>
      <c r="AV31" s="269"/>
      <c r="AW31" s="380" t="s">
        <v>300</v>
      </c>
      <c r="AX31" s="381"/>
    </row>
    <row r="32" spans="1:50" ht="23.25" customHeight="1" x14ac:dyDescent="0.15">
      <c r="A32" s="516"/>
      <c r="B32" s="514"/>
      <c r="C32" s="514"/>
      <c r="D32" s="514"/>
      <c r="E32" s="514"/>
      <c r="F32" s="515"/>
      <c r="G32" s="541" t="s">
        <v>587</v>
      </c>
      <c r="H32" s="542"/>
      <c r="I32" s="542"/>
      <c r="J32" s="542"/>
      <c r="K32" s="542"/>
      <c r="L32" s="542"/>
      <c r="M32" s="542"/>
      <c r="N32" s="542"/>
      <c r="O32" s="543"/>
      <c r="P32" s="158" t="s">
        <v>600</v>
      </c>
      <c r="Q32" s="158"/>
      <c r="R32" s="158"/>
      <c r="S32" s="158"/>
      <c r="T32" s="158"/>
      <c r="U32" s="158"/>
      <c r="V32" s="158"/>
      <c r="W32" s="158"/>
      <c r="X32" s="229"/>
      <c r="Y32" s="338" t="s">
        <v>12</v>
      </c>
      <c r="Z32" s="550"/>
      <c r="AA32" s="551"/>
      <c r="AB32" s="351" t="s">
        <v>562</v>
      </c>
      <c r="AC32" s="351"/>
      <c r="AD32" s="351"/>
      <c r="AE32" s="352" t="s">
        <v>557</v>
      </c>
      <c r="AF32" s="353"/>
      <c r="AG32" s="353"/>
      <c r="AH32" s="353"/>
      <c r="AI32" s="352">
        <v>0</v>
      </c>
      <c r="AJ32" s="353"/>
      <c r="AK32" s="353"/>
      <c r="AL32" s="353"/>
      <c r="AM32" s="352">
        <v>0</v>
      </c>
      <c r="AN32" s="353"/>
      <c r="AO32" s="353"/>
      <c r="AP32" s="353"/>
      <c r="AQ32" s="100" t="s">
        <v>557</v>
      </c>
      <c r="AR32" s="101"/>
      <c r="AS32" s="101"/>
      <c r="AT32" s="102"/>
      <c r="AU32" s="353" t="s">
        <v>557</v>
      </c>
      <c r="AV32" s="353"/>
      <c r="AW32" s="353"/>
      <c r="AX32" s="368"/>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562</v>
      </c>
      <c r="AC33" s="523"/>
      <c r="AD33" s="523"/>
      <c r="AE33" s="352" t="s">
        <v>557</v>
      </c>
      <c r="AF33" s="353"/>
      <c r="AG33" s="353"/>
      <c r="AH33" s="353"/>
      <c r="AI33" s="352">
        <v>0</v>
      </c>
      <c r="AJ33" s="353"/>
      <c r="AK33" s="353"/>
      <c r="AL33" s="353"/>
      <c r="AM33" s="352">
        <v>0</v>
      </c>
      <c r="AN33" s="353"/>
      <c r="AO33" s="353"/>
      <c r="AP33" s="353"/>
      <c r="AQ33" s="100">
        <v>0</v>
      </c>
      <c r="AR33" s="101"/>
      <c r="AS33" s="101"/>
      <c r="AT33" s="102"/>
      <c r="AU33" s="353">
        <v>0</v>
      </c>
      <c r="AV33" s="353"/>
      <c r="AW33" s="353"/>
      <c r="AX33" s="368"/>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52" t="s">
        <v>557</v>
      </c>
      <c r="AF34" s="353"/>
      <c r="AG34" s="353"/>
      <c r="AH34" s="353"/>
      <c r="AI34" s="352">
        <v>100</v>
      </c>
      <c r="AJ34" s="353"/>
      <c r="AK34" s="353"/>
      <c r="AL34" s="353"/>
      <c r="AM34" s="352">
        <v>100</v>
      </c>
      <c r="AN34" s="353"/>
      <c r="AO34" s="353"/>
      <c r="AP34" s="353"/>
      <c r="AQ34" s="100">
        <v>100</v>
      </c>
      <c r="AR34" s="101"/>
      <c r="AS34" s="101"/>
      <c r="AT34" s="102"/>
      <c r="AU34" s="353">
        <v>100</v>
      </c>
      <c r="AV34" s="353"/>
      <c r="AW34" s="353"/>
      <c r="AX34" s="368"/>
    </row>
    <row r="35" spans="1:50" ht="23.25" customHeight="1" x14ac:dyDescent="0.15">
      <c r="A35" s="897" t="s">
        <v>528</v>
      </c>
      <c r="B35" s="898"/>
      <c r="C35" s="898"/>
      <c r="D35" s="898"/>
      <c r="E35" s="898"/>
      <c r="F35" s="899"/>
      <c r="G35" s="903" t="s">
        <v>597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469"/>
      <c r="Z38" s="470"/>
      <c r="AA38" s="471"/>
      <c r="AB38" s="332"/>
      <c r="AC38" s="333"/>
      <c r="AD38" s="334"/>
      <c r="AE38" s="332"/>
      <c r="AF38" s="333"/>
      <c r="AG38" s="333"/>
      <c r="AH38" s="334"/>
      <c r="AI38" s="332"/>
      <c r="AJ38" s="333"/>
      <c r="AK38" s="333"/>
      <c r="AL38" s="334"/>
      <c r="AM38" s="377"/>
      <c r="AN38" s="377"/>
      <c r="AO38" s="377"/>
      <c r="AP38" s="332"/>
      <c r="AQ38" s="215"/>
      <c r="AR38" s="133"/>
      <c r="AS38" s="134" t="s">
        <v>356</v>
      </c>
      <c r="AT38" s="169"/>
      <c r="AU38" s="269"/>
      <c r="AV38" s="269"/>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8" t="s">
        <v>12</v>
      </c>
      <c r="Z39" s="550"/>
      <c r="AA39" s="551"/>
      <c r="AB39" s="351"/>
      <c r="AC39" s="351"/>
      <c r="AD39" s="351"/>
      <c r="AE39" s="352"/>
      <c r="AF39" s="353"/>
      <c r="AG39" s="353"/>
      <c r="AH39" s="353"/>
      <c r="AI39" s="352"/>
      <c r="AJ39" s="353"/>
      <c r="AK39" s="353"/>
      <c r="AL39" s="353"/>
      <c r="AM39" s="352"/>
      <c r="AN39" s="353"/>
      <c r="AO39" s="353"/>
      <c r="AP39" s="353"/>
      <c r="AQ39" s="100"/>
      <c r="AR39" s="101"/>
      <c r="AS39" s="101"/>
      <c r="AT39" s="102"/>
      <c r="AU39" s="353"/>
      <c r="AV39" s="353"/>
      <c r="AW39" s="353"/>
      <c r="AX39" s="368"/>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52"/>
      <c r="AF40" s="353"/>
      <c r="AG40" s="353"/>
      <c r="AH40" s="353"/>
      <c r="AI40" s="352"/>
      <c r="AJ40" s="353"/>
      <c r="AK40" s="353"/>
      <c r="AL40" s="353"/>
      <c r="AM40" s="352"/>
      <c r="AN40" s="353"/>
      <c r="AO40" s="353"/>
      <c r="AP40" s="353"/>
      <c r="AQ40" s="100"/>
      <c r="AR40" s="101"/>
      <c r="AS40" s="101"/>
      <c r="AT40" s="102"/>
      <c r="AU40" s="353"/>
      <c r="AV40" s="353"/>
      <c r="AW40" s="353"/>
      <c r="AX40" s="368"/>
    </row>
    <row r="41" spans="1:50" ht="23.25" hidden="1" customHeight="1" x14ac:dyDescent="0.15">
      <c r="A41" s="644"/>
      <c r="B41" s="645"/>
      <c r="C41" s="645"/>
      <c r="D41" s="645"/>
      <c r="E41" s="645"/>
      <c r="F41" s="646"/>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52"/>
      <c r="AF41" s="353"/>
      <c r="AG41" s="353"/>
      <c r="AH41" s="353"/>
      <c r="AI41" s="352"/>
      <c r="AJ41" s="353"/>
      <c r="AK41" s="353"/>
      <c r="AL41" s="353"/>
      <c r="AM41" s="352"/>
      <c r="AN41" s="353"/>
      <c r="AO41" s="353"/>
      <c r="AP41" s="353"/>
      <c r="AQ41" s="100"/>
      <c r="AR41" s="101"/>
      <c r="AS41" s="101"/>
      <c r="AT41" s="102"/>
      <c r="AU41" s="353"/>
      <c r="AV41" s="353"/>
      <c r="AW41" s="353"/>
      <c r="AX41" s="368"/>
    </row>
    <row r="42" spans="1:50" ht="23.25" hidden="1"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469"/>
      <c r="Z45" s="470"/>
      <c r="AA45" s="471"/>
      <c r="AB45" s="332"/>
      <c r="AC45" s="333"/>
      <c r="AD45" s="334"/>
      <c r="AE45" s="332"/>
      <c r="AF45" s="333"/>
      <c r="AG45" s="333"/>
      <c r="AH45" s="334"/>
      <c r="AI45" s="332"/>
      <c r="AJ45" s="333"/>
      <c r="AK45" s="333"/>
      <c r="AL45" s="334"/>
      <c r="AM45" s="377"/>
      <c r="AN45" s="377"/>
      <c r="AO45" s="377"/>
      <c r="AP45" s="332"/>
      <c r="AQ45" s="215"/>
      <c r="AR45" s="133"/>
      <c r="AS45" s="134" t="s">
        <v>356</v>
      </c>
      <c r="AT45" s="169"/>
      <c r="AU45" s="269"/>
      <c r="AV45" s="269"/>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8" t="s">
        <v>12</v>
      </c>
      <c r="Z46" s="550"/>
      <c r="AA46" s="551"/>
      <c r="AB46" s="351"/>
      <c r="AC46" s="351"/>
      <c r="AD46" s="351"/>
      <c r="AE46" s="352"/>
      <c r="AF46" s="353"/>
      <c r="AG46" s="353"/>
      <c r="AH46" s="353"/>
      <c r="AI46" s="352"/>
      <c r="AJ46" s="353"/>
      <c r="AK46" s="353"/>
      <c r="AL46" s="353"/>
      <c r="AM46" s="352"/>
      <c r="AN46" s="353"/>
      <c r="AO46" s="353"/>
      <c r="AP46" s="353"/>
      <c r="AQ46" s="100"/>
      <c r="AR46" s="101"/>
      <c r="AS46" s="101"/>
      <c r="AT46" s="102"/>
      <c r="AU46" s="353"/>
      <c r="AV46" s="353"/>
      <c r="AW46" s="353"/>
      <c r="AX46" s="368"/>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52"/>
      <c r="AF47" s="353"/>
      <c r="AG47" s="353"/>
      <c r="AH47" s="353"/>
      <c r="AI47" s="352"/>
      <c r="AJ47" s="353"/>
      <c r="AK47" s="353"/>
      <c r="AL47" s="353"/>
      <c r="AM47" s="352"/>
      <c r="AN47" s="353"/>
      <c r="AO47" s="353"/>
      <c r="AP47" s="353"/>
      <c r="AQ47" s="100"/>
      <c r="AR47" s="101"/>
      <c r="AS47" s="101"/>
      <c r="AT47" s="102"/>
      <c r="AU47" s="353"/>
      <c r="AV47" s="353"/>
      <c r="AW47" s="353"/>
      <c r="AX47" s="368"/>
    </row>
    <row r="48" spans="1:50" ht="23.25" hidden="1" customHeight="1" x14ac:dyDescent="0.15">
      <c r="A48" s="644"/>
      <c r="B48" s="645"/>
      <c r="C48" s="645"/>
      <c r="D48" s="645"/>
      <c r="E48" s="645"/>
      <c r="F48" s="646"/>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52"/>
      <c r="AF48" s="353"/>
      <c r="AG48" s="353"/>
      <c r="AH48" s="353"/>
      <c r="AI48" s="352"/>
      <c r="AJ48" s="353"/>
      <c r="AK48" s="353"/>
      <c r="AL48" s="353"/>
      <c r="AM48" s="352"/>
      <c r="AN48" s="353"/>
      <c r="AO48" s="353"/>
      <c r="AP48" s="353"/>
      <c r="AQ48" s="100"/>
      <c r="AR48" s="101"/>
      <c r="AS48" s="101"/>
      <c r="AT48" s="102"/>
      <c r="AU48" s="353"/>
      <c r="AV48" s="353"/>
      <c r="AW48" s="353"/>
      <c r="AX48" s="368"/>
    </row>
    <row r="49" spans="1:50" ht="23.25" hidden="1"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3" t="s">
        <v>491</v>
      </c>
      <c r="B51" s="514"/>
      <c r="C51" s="514"/>
      <c r="D51" s="514"/>
      <c r="E51" s="514"/>
      <c r="F51" s="515"/>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469"/>
      <c r="Z52" s="470"/>
      <c r="AA52" s="471"/>
      <c r="AB52" s="332"/>
      <c r="AC52" s="333"/>
      <c r="AD52" s="334"/>
      <c r="AE52" s="332"/>
      <c r="AF52" s="333"/>
      <c r="AG52" s="333"/>
      <c r="AH52" s="334"/>
      <c r="AI52" s="332"/>
      <c r="AJ52" s="333"/>
      <c r="AK52" s="333"/>
      <c r="AL52" s="334"/>
      <c r="AM52" s="377"/>
      <c r="AN52" s="377"/>
      <c r="AO52" s="377"/>
      <c r="AP52" s="332"/>
      <c r="AQ52" s="215"/>
      <c r="AR52" s="133"/>
      <c r="AS52" s="134" t="s">
        <v>356</v>
      </c>
      <c r="AT52" s="169"/>
      <c r="AU52" s="269"/>
      <c r="AV52" s="269"/>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8" t="s">
        <v>12</v>
      </c>
      <c r="Z53" s="550"/>
      <c r="AA53" s="551"/>
      <c r="AB53" s="351"/>
      <c r="AC53" s="351"/>
      <c r="AD53" s="351"/>
      <c r="AE53" s="352"/>
      <c r="AF53" s="353"/>
      <c r="AG53" s="353"/>
      <c r="AH53" s="353"/>
      <c r="AI53" s="352"/>
      <c r="AJ53" s="353"/>
      <c r="AK53" s="353"/>
      <c r="AL53" s="353"/>
      <c r="AM53" s="352"/>
      <c r="AN53" s="353"/>
      <c r="AO53" s="353"/>
      <c r="AP53" s="353"/>
      <c r="AQ53" s="100"/>
      <c r="AR53" s="101"/>
      <c r="AS53" s="101"/>
      <c r="AT53" s="102"/>
      <c r="AU53" s="353"/>
      <c r="AV53" s="353"/>
      <c r="AW53" s="353"/>
      <c r="AX53" s="368"/>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52"/>
      <c r="AF54" s="353"/>
      <c r="AG54" s="353"/>
      <c r="AH54" s="353"/>
      <c r="AI54" s="352"/>
      <c r="AJ54" s="353"/>
      <c r="AK54" s="353"/>
      <c r="AL54" s="353"/>
      <c r="AM54" s="352"/>
      <c r="AN54" s="353"/>
      <c r="AO54" s="353"/>
      <c r="AP54" s="353"/>
      <c r="AQ54" s="100"/>
      <c r="AR54" s="101"/>
      <c r="AS54" s="101"/>
      <c r="AT54" s="102"/>
      <c r="AU54" s="353"/>
      <c r="AV54" s="353"/>
      <c r="AW54" s="353"/>
      <c r="AX54" s="368"/>
    </row>
    <row r="55" spans="1:50" ht="23.25" hidden="1" customHeight="1" x14ac:dyDescent="0.15">
      <c r="A55" s="644"/>
      <c r="B55" s="645"/>
      <c r="C55" s="645"/>
      <c r="D55" s="645"/>
      <c r="E55" s="645"/>
      <c r="F55" s="646"/>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52"/>
      <c r="AF55" s="353"/>
      <c r="AG55" s="353"/>
      <c r="AH55" s="353"/>
      <c r="AI55" s="352"/>
      <c r="AJ55" s="353"/>
      <c r="AK55" s="353"/>
      <c r="AL55" s="353"/>
      <c r="AM55" s="352"/>
      <c r="AN55" s="353"/>
      <c r="AO55" s="353"/>
      <c r="AP55" s="353"/>
      <c r="AQ55" s="100"/>
      <c r="AR55" s="101"/>
      <c r="AS55" s="101"/>
      <c r="AT55" s="102"/>
      <c r="AU55" s="353"/>
      <c r="AV55" s="353"/>
      <c r="AW55" s="353"/>
      <c r="AX55" s="368"/>
    </row>
    <row r="56" spans="1:50" ht="23.25" hidden="1"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3" t="s">
        <v>491</v>
      </c>
      <c r="B58" s="514"/>
      <c r="C58" s="514"/>
      <c r="D58" s="514"/>
      <c r="E58" s="514"/>
      <c r="F58" s="515"/>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469"/>
      <c r="Z59" s="470"/>
      <c r="AA59" s="471"/>
      <c r="AB59" s="332"/>
      <c r="AC59" s="333"/>
      <c r="AD59" s="334"/>
      <c r="AE59" s="332"/>
      <c r="AF59" s="333"/>
      <c r="AG59" s="333"/>
      <c r="AH59" s="334"/>
      <c r="AI59" s="332"/>
      <c r="AJ59" s="333"/>
      <c r="AK59" s="333"/>
      <c r="AL59" s="334"/>
      <c r="AM59" s="377"/>
      <c r="AN59" s="377"/>
      <c r="AO59" s="377"/>
      <c r="AP59" s="332"/>
      <c r="AQ59" s="215"/>
      <c r="AR59" s="133"/>
      <c r="AS59" s="134" t="s">
        <v>356</v>
      </c>
      <c r="AT59" s="169"/>
      <c r="AU59" s="269"/>
      <c r="AV59" s="269"/>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8" t="s">
        <v>12</v>
      </c>
      <c r="Z60" s="550"/>
      <c r="AA60" s="551"/>
      <c r="AB60" s="351"/>
      <c r="AC60" s="351"/>
      <c r="AD60" s="351"/>
      <c r="AE60" s="352"/>
      <c r="AF60" s="353"/>
      <c r="AG60" s="353"/>
      <c r="AH60" s="353"/>
      <c r="AI60" s="352"/>
      <c r="AJ60" s="353"/>
      <c r="AK60" s="353"/>
      <c r="AL60" s="353"/>
      <c r="AM60" s="352"/>
      <c r="AN60" s="353"/>
      <c r="AO60" s="353"/>
      <c r="AP60" s="353"/>
      <c r="AQ60" s="100"/>
      <c r="AR60" s="101"/>
      <c r="AS60" s="101"/>
      <c r="AT60" s="102"/>
      <c r="AU60" s="353"/>
      <c r="AV60" s="353"/>
      <c r="AW60" s="353"/>
      <c r="AX60" s="368"/>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52"/>
      <c r="AF61" s="353"/>
      <c r="AG61" s="353"/>
      <c r="AH61" s="353"/>
      <c r="AI61" s="352"/>
      <c r="AJ61" s="353"/>
      <c r="AK61" s="353"/>
      <c r="AL61" s="353"/>
      <c r="AM61" s="352"/>
      <c r="AN61" s="353"/>
      <c r="AO61" s="353"/>
      <c r="AP61" s="353"/>
      <c r="AQ61" s="100"/>
      <c r="AR61" s="101"/>
      <c r="AS61" s="101"/>
      <c r="AT61" s="102"/>
      <c r="AU61" s="353"/>
      <c r="AV61" s="353"/>
      <c r="AW61" s="353"/>
      <c r="AX61" s="368"/>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52"/>
      <c r="AF62" s="353"/>
      <c r="AG62" s="353"/>
      <c r="AH62" s="353"/>
      <c r="AI62" s="352"/>
      <c r="AJ62" s="353"/>
      <c r="AK62" s="353"/>
      <c r="AL62" s="353"/>
      <c r="AM62" s="352"/>
      <c r="AN62" s="353"/>
      <c r="AO62" s="353"/>
      <c r="AP62" s="353"/>
      <c r="AQ62" s="100"/>
      <c r="AR62" s="101"/>
      <c r="AS62" s="101"/>
      <c r="AT62" s="102"/>
      <c r="AU62" s="353"/>
      <c r="AV62" s="353"/>
      <c r="AW62" s="353"/>
      <c r="AX62" s="368"/>
    </row>
    <row r="63" spans="1:50" ht="23.25" hidden="1"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492</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487</v>
      </c>
      <c r="X65" s="870"/>
      <c r="Y65" s="873"/>
      <c r="Z65" s="873"/>
      <c r="AA65" s="874"/>
      <c r="AB65" s="867" t="s">
        <v>11</v>
      </c>
      <c r="AC65" s="863"/>
      <c r="AD65" s="864"/>
      <c r="AE65" s="369" t="s">
        <v>357</v>
      </c>
      <c r="AF65" s="370"/>
      <c r="AG65" s="370"/>
      <c r="AH65" s="371"/>
      <c r="AI65" s="369" t="s">
        <v>363</v>
      </c>
      <c r="AJ65" s="370"/>
      <c r="AK65" s="370"/>
      <c r="AL65" s="371"/>
      <c r="AM65" s="376" t="s">
        <v>472</v>
      </c>
      <c r="AN65" s="376"/>
      <c r="AO65" s="376"/>
      <c r="AP65" s="369"/>
      <c r="AQ65" s="867" t="s">
        <v>355</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7"/>
      <c r="AN66" s="377"/>
      <c r="AO66" s="377"/>
      <c r="AP66" s="332"/>
      <c r="AQ66" s="268"/>
      <c r="AR66" s="269"/>
      <c r="AS66" s="865" t="s">
        <v>356</v>
      </c>
      <c r="AT66" s="866"/>
      <c r="AU66" s="269"/>
      <c r="AV66" s="269"/>
      <c r="AW66" s="865" t="s">
        <v>490</v>
      </c>
      <c r="AX66" s="978"/>
    </row>
    <row r="67" spans="1:50" ht="23.25" hidden="1" customHeight="1" x14ac:dyDescent="0.15">
      <c r="A67" s="851"/>
      <c r="B67" s="852"/>
      <c r="C67" s="852"/>
      <c r="D67" s="852"/>
      <c r="E67" s="852"/>
      <c r="F67" s="853"/>
      <c r="G67" s="979" t="s">
        <v>364</v>
      </c>
      <c r="H67" s="962"/>
      <c r="I67" s="963"/>
      <c r="J67" s="963"/>
      <c r="K67" s="963"/>
      <c r="L67" s="963"/>
      <c r="M67" s="963"/>
      <c r="N67" s="963"/>
      <c r="O67" s="964"/>
      <c r="P67" s="962"/>
      <c r="Q67" s="963"/>
      <c r="R67" s="963"/>
      <c r="S67" s="963"/>
      <c r="T67" s="963"/>
      <c r="U67" s="963"/>
      <c r="V67" s="964"/>
      <c r="W67" s="968"/>
      <c r="X67" s="969"/>
      <c r="Y67" s="949" t="s">
        <v>12</v>
      </c>
      <c r="Z67" s="949"/>
      <c r="AA67" s="950"/>
      <c r="AB67" s="951" t="s">
        <v>518</v>
      </c>
      <c r="AC67" s="951"/>
      <c r="AD67" s="951"/>
      <c r="AE67" s="352"/>
      <c r="AF67" s="353"/>
      <c r="AG67" s="353"/>
      <c r="AH67" s="353"/>
      <c r="AI67" s="352"/>
      <c r="AJ67" s="353"/>
      <c r="AK67" s="353"/>
      <c r="AL67" s="353"/>
      <c r="AM67" s="352"/>
      <c r="AN67" s="353"/>
      <c r="AO67" s="353"/>
      <c r="AP67" s="353"/>
      <c r="AQ67" s="352"/>
      <c r="AR67" s="353"/>
      <c r="AS67" s="353"/>
      <c r="AT67" s="367"/>
      <c r="AU67" s="353"/>
      <c r="AV67" s="353"/>
      <c r="AW67" s="353"/>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1" t="s">
        <v>54</v>
      </c>
      <c r="Z68" s="181"/>
      <c r="AA68" s="182"/>
      <c r="AB68" s="974" t="s">
        <v>518</v>
      </c>
      <c r="AC68" s="974"/>
      <c r="AD68" s="974"/>
      <c r="AE68" s="352"/>
      <c r="AF68" s="353"/>
      <c r="AG68" s="353"/>
      <c r="AH68" s="353"/>
      <c r="AI68" s="352"/>
      <c r="AJ68" s="353"/>
      <c r="AK68" s="353"/>
      <c r="AL68" s="353"/>
      <c r="AM68" s="352"/>
      <c r="AN68" s="353"/>
      <c r="AO68" s="353"/>
      <c r="AP68" s="353"/>
      <c r="AQ68" s="352"/>
      <c r="AR68" s="353"/>
      <c r="AS68" s="353"/>
      <c r="AT68" s="367"/>
      <c r="AU68" s="353"/>
      <c r="AV68" s="353"/>
      <c r="AW68" s="353"/>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1" t="s">
        <v>13</v>
      </c>
      <c r="Z69" s="181"/>
      <c r="AA69" s="182"/>
      <c r="AB69" s="975" t="s">
        <v>519</v>
      </c>
      <c r="AC69" s="975"/>
      <c r="AD69" s="975"/>
      <c r="AE69" s="814"/>
      <c r="AF69" s="815"/>
      <c r="AG69" s="815"/>
      <c r="AH69" s="815"/>
      <c r="AI69" s="814"/>
      <c r="AJ69" s="815"/>
      <c r="AK69" s="815"/>
      <c r="AL69" s="815"/>
      <c r="AM69" s="814"/>
      <c r="AN69" s="815"/>
      <c r="AO69" s="815"/>
      <c r="AP69" s="815"/>
      <c r="AQ69" s="352"/>
      <c r="AR69" s="353"/>
      <c r="AS69" s="353"/>
      <c r="AT69" s="367"/>
      <c r="AU69" s="353"/>
      <c r="AV69" s="353"/>
      <c r="AW69" s="353"/>
      <c r="AX69" s="368"/>
    </row>
    <row r="70" spans="1:50" ht="23.25" hidden="1" customHeight="1" x14ac:dyDescent="0.15">
      <c r="A70" s="851" t="s">
        <v>498</v>
      </c>
      <c r="B70" s="852"/>
      <c r="C70" s="852"/>
      <c r="D70" s="852"/>
      <c r="E70" s="852"/>
      <c r="F70" s="853"/>
      <c r="G70" s="939" t="s">
        <v>365</v>
      </c>
      <c r="H70" s="940"/>
      <c r="I70" s="940"/>
      <c r="J70" s="940"/>
      <c r="K70" s="940"/>
      <c r="L70" s="940"/>
      <c r="M70" s="940"/>
      <c r="N70" s="940"/>
      <c r="O70" s="940"/>
      <c r="P70" s="940"/>
      <c r="Q70" s="940"/>
      <c r="R70" s="940"/>
      <c r="S70" s="940"/>
      <c r="T70" s="940"/>
      <c r="U70" s="940"/>
      <c r="V70" s="940"/>
      <c r="W70" s="943" t="s">
        <v>517</v>
      </c>
      <c r="X70" s="944"/>
      <c r="Y70" s="949" t="s">
        <v>12</v>
      </c>
      <c r="Z70" s="949"/>
      <c r="AA70" s="950"/>
      <c r="AB70" s="951" t="s">
        <v>518</v>
      </c>
      <c r="AC70" s="951"/>
      <c r="AD70" s="951"/>
      <c r="AE70" s="352"/>
      <c r="AF70" s="353"/>
      <c r="AG70" s="353"/>
      <c r="AH70" s="353"/>
      <c r="AI70" s="352"/>
      <c r="AJ70" s="353"/>
      <c r="AK70" s="353"/>
      <c r="AL70" s="353"/>
      <c r="AM70" s="352"/>
      <c r="AN70" s="353"/>
      <c r="AO70" s="353"/>
      <c r="AP70" s="353"/>
      <c r="AQ70" s="352"/>
      <c r="AR70" s="353"/>
      <c r="AS70" s="353"/>
      <c r="AT70" s="367"/>
      <c r="AU70" s="353"/>
      <c r="AV70" s="353"/>
      <c r="AW70" s="353"/>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1" t="s">
        <v>54</v>
      </c>
      <c r="Z71" s="181"/>
      <c r="AA71" s="182"/>
      <c r="AB71" s="974" t="s">
        <v>518</v>
      </c>
      <c r="AC71" s="974"/>
      <c r="AD71" s="974"/>
      <c r="AE71" s="352"/>
      <c r="AF71" s="353"/>
      <c r="AG71" s="353"/>
      <c r="AH71" s="353"/>
      <c r="AI71" s="352"/>
      <c r="AJ71" s="353"/>
      <c r="AK71" s="353"/>
      <c r="AL71" s="353"/>
      <c r="AM71" s="352"/>
      <c r="AN71" s="353"/>
      <c r="AO71" s="353"/>
      <c r="AP71" s="353"/>
      <c r="AQ71" s="352"/>
      <c r="AR71" s="353"/>
      <c r="AS71" s="353"/>
      <c r="AT71" s="367"/>
      <c r="AU71" s="353"/>
      <c r="AV71" s="353"/>
      <c r="AW71" s="353"/>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1" t="s">
        <v>13</v>
      </c>
      <c r="Z72" s="181"/>
      <c r="AA72" s="182"/>
      <c r="AB72" s="975" t="s">
        <v>519</v>
      </c>
      <c r="AC72" s="975"/>
      <c r="AD72" s="975"/>
      <c r="AE72" s="352"/>
      <c r="AF72" s="353"/>
      <c r="AG72" s="353"/>
      <c r="AH72" s="353"/>
      <c r="AI72" s="352"/>
      <c r="AJ72" s="353"/>
      <c r="AK72" s="353"/>
      <c r="AL72" s="353"/>
      <c r="AM72" s="352"/>
      <c r="AN72" s="353"/>
      <c r="AO72" s="353"/>
      <c r="AP72" s="367"/>
      <c r="AQ72" s="352"/>
      <c r="AR72" s="353"/>
      <c r="AS72" s="353"/>
      <c r="AT72" s="367"/>
      <c r="AU72" s="353"/>
      <c r="AV72" s="353"/>
      <c r="AW72" s="353"/>
      <c r="AX72" s="368"/>
    </row>
    <row r="73" spans="1:50" ht="18.75" hidden="1" customHeight="1" x14ac:dyDescent="0.15">
      <c r="A73" s="837" t="s">
        <v>492</v>
      </c>
      <c r="B73" s="838"/>
      <c r="C73" s="838"/>
      <c r="D73" s="838"/>
      <c r="E73" s="838"/>
      <c r="F73" s="839"/>
      <c r="G73" s="806"/>
      <c r="H73" s="166" t="s">
        <v>265</v>
      </c>
      <c r="I73" s="166"/>
      <c r="J73" s="166"/>
      <c r="K73" s="166"/>
      <c r="L73" s="166"/>
      <c r="M73" s="166"/>
      <c r="N73" s="166"/>
      <c r="O73" s="167"/>
      <c r="P73" s="173" t="s">
        <v>59</v>
      </c>
      <c r="Q73" s="166"/>
      <c r="R73" s="166"/>
      <c r="S73" s="166"/>
      <c r="T73" s="166"/>
      <c r="U73" s="166"/>
      <c r="V73" s="166"/>
      <c r="W73" s="166"/>
      <c r="X73" s="167"/>
      <c r="Y73" s="808"/>
      <c r="Z73" s="809"/>
      <c r="AA73" s="81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0"/>
      <c r="B74" s="841"/>
      <c r="C74" s="841"/>
      <c r="D74" s="841"/>
      <c r="E74" s="841"/>
      <c r="F74" s="842"/>
      <c r="G74" s="807"/>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7"/>
      <c r="AN74" s="377"/>
      <c r="AO74" s="377"/>
      <c r="AP74" s="332"/>
      <c r="AQ74" s="215"/>
      <c r="AR74" s="133"/>
      <c r="AS74" s="134" t="s">
        <v>356</v>
      </c>
      <c r="AT74" s="169"/>
      <c r="AU74" s="215"/>
      <c r="AV74" s="133"/>
      <c r="AW74" s="134" t="s">
        <v>300</v>
      </c>
      <c r="AX74" s="135"/>
    </row>
    <row r="75" spans="1:50" ht="23.25" hidden="1" customHeight="1" x14ac:dyDescent="0.15">
      <c r="A75" s="840"/>
      <c r="B75" s="841"/>
      <c r="C75" s="841"/>
      <c r="D75" s="841"/>
      <c r="E75" s="841"/>
      <c r="F75" s="842"/>
      <c r="G75" s="778"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53"/>
      <c r="AV75" s="353"/>
      <c r="AW75" s="353"/>
      <c r="AX75" s="368"/>
    </row>
    <row r="76" spans="1:50" ht="23.25" hidden="1" customHeight="1" x14ac:dyDescent="0.15">
      <c r="A76" s="840"/>
      <c r="B76" s="841"/>
      <c r="C76" s="841"/>
      <c r="D76" s="841"/>
      <c r="E76" s="841"/>
      <c r="F76" s="842"/>
      <c r="G76" s="779"/>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53"/>
      <c r="AV76" s="353"/>
      <c r="AW76" s="353"/>
      <c r="AX76" s="368"/>
    </row>
    <row r="77" spans="1:50" ht="23.25" hidden="1" customHeight="1" x14ac:dyDescent="0.15">
      <c r="A77" s="840"/>
      <c r="B77" s="841"/>
      <c r="C77" s="841"/>
      <c r="D77" s="841"/>
      <c r="E77" s="841"/>
      <c r="F77" s="842"/>
      <c r="G77" s="780"/>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53"/>
      <c r="AV77" s="353"/>
      <c r="AW77" s="353"/>
      <c r="AX77" s="368"/>
    </row>
    <row r="78" spans="1:50" ht="69.75" hidden="1" customHeight="1" x14ac:dyDescent="0.15">
      <c r="A78" s="911" t="s">
        <v>531</v>
      </c>
      <c r="B78" s="912"/>
      <c r="C78" s="912"/>
      <c r="D78" s="912"/>
      <c r="E78" s="909" t="s">
        <v>465</v>
      </c>
      <c r="F78" s="910"/>
      <c r="G78" s="57" t="s">
        <v>365</v>
      </c>
      <c r="H78" s="789"/>
      <c r="I78" s="242"/>
      <c r="J78" s="242"/>
      <c r="K78" s="242"/>
      <c r="L78" s="242"/>
      <c r="M78" s="242"/>
      <c r="N78" s="242"/>
      <c r="O78" s="790"/>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5" t="s">
        <v>486</v>
      </c>
      <c r="AP79" s="146"/>
      <c r="AQ79" s="146"/>
      <c r="AR79" s="81" t="s">
        <v>484</v>
      </c>
      <c r="AS79" s="145"/>
      <c r="AT79" s="146"/>
      <c r="AU79" s="146"/>
      <c r="AV79" s="146"/>
      <c r="AW79" s="146"/>
      <c r="AX79" s="147"/>
    </row>
    <row r="80" spans="1:50" ht="18.75" hidden="1" customHeight="1" x14ac:dyDescent="0.15">
      <c r="A80" s="520" t="s">
        <v>266</v>
      </c>
      <c r="B80" s="846" t="s">
        <v>483</v>
      </c>
      <c r="C80" s="847"/>
      <c r="D80" s="847"/>
      <c r="E80" s="847"/>
      <c r="F80" s="848"/>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2"/>
    </row>
    <row r="81" spans="1:60" ht="22.5" hidden="1" customHeight="1" x14ac:dyDescent="0.15">
      <c r="A81" s="521"/>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49"/>
      <c r="C82" s="552"/>
      <c r="D82" s="552"/>
      <c r="E82" s="552"/>
      <c r="F82" s="553"/>
      <c r="G82" s="502"/>
      <c r="H82" s="502"/>
      <c r="I82" s="502"/>
      <c r="J82" s="502"/>
      <c r="K82" s="502"/>
      <c r="L82" s="502"/>
      <c r="M82" s="502"/>
      <c r="N82" s="502"/>
      <c r="O82" s="502"/>
      <c r="P82" s="502"/>
      <c r="Q82" s="502"/>
      <c r="R82" s="502"/>
      <c r="S82" s="502"/>
      <c r="T82" s="502"/>
      <c r="U82" s="502"/>
      <c r="V82" s="502"/>
      <c r="W82" s="502"/>
      <c r="X82" s="502"/>
      <c r="Y82" s="502"/>
      <c r="Z82" s="502"/>
      <c r="AA82" s="74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49"/>
      <c r="C83" s="552"/>
      <c r="D83" s="552"/>
      <c r="E83" s="552"/>
      <c r="F83" s="553"/>
      <c r="G83" s="505"/>
      <c r="H83" s="505"/>
      <c r="I83" s="505"/>
      <c r="J83" s="505"/>
      <c r="K83" s="505"/>
      <c r="L83" s="505"/>
      <c r="M83" s="505"/>
      <c r="N83" s="505"/>
      <c r="O83" s="505"/>
      <c r="P83" s="505"/>
      <c r="Q83" s="505"/>
      <c r="R83" s="505"/>
      <c r="S83" s="505"/>
      <c r="T83" s="505"/>
      <c r="U83" s="505"/>
      <c r="V83" s="505"/>
      <c r="W83" s="505"/>
      <c r="X83" s="505"/>
      <c r="Y83" s="505"/>
      <c r="Z83" s="505"/>
      <c r="AA83" s="75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0"/>
      <c r="C84" s="554"/>
      <c r="D84" s="554"/>
      <c r="E84" s="554"/>
      <c r="F84" s="555"/>
      <c r="G84" s="508"/>
      <c r="H84" s="508"/>
      <c r="I84" s="508"/>
      <c r="J84" s="508"/>
      <c r="K84" s="508"/>
      <c r="L84" s="508"/>
      <c r="M84" s="508"/>
      <c r="N84" s="508"/>
      <c r="O84" s="508"/>
      <c r="P84" s="508"/>
      <c r="Q84" s="508"/>
      <c r="R84" s="508"/>
      <c r="S84" s="508"/>
      <c r="T84" s="508"/>
      <c r="U84" s="508"/>
      <c r="V84" s="508"/>
      <c r="W84" s="508"/>
      <c r="X84" s="508"/>
      <c r="Y84" s="508"/>
      <c r="Z84" s="508"/>
      <c r="AA84" s="75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2" t="s">
        <v>264</v>
      </c>
      <c r="C85" s="552"/>
      <c r="D85" s="552"/>
      <c r="E85" s="552"/>
      <c r="F85" s="553"/>
      <c r="G85" s="791" t="s">
        <v>61</v>
      </c>
      <c r="H85" s="776"/>
      <c r="I85" s="776"/>
      <c r="J85" s="776"/>
      <c r="K85" s="776"/>
      <c r="L85" s="776"/>
      <c r="M85" s="776"/>
      <c r="N85" s="776"/>
      <c r="O85" s="777"/>
      <c r="P85" s="775" t="s">
        <v>63</v>
      </c>
      <c r="Q85" s="776"/>
      <c r="R85" s="776"/>
      <c r="S85" s="776"/>
      <c r="T85" s="776"/>
      <c r="U85" s="776"/>
      <c r="V85" s="776"/>
      <c r="W85" s="776"/>
      <c r="X85" s="777"/>
      <c r="Y85" s="170"/>
      <c r="Z85" s="171"/>
      <c r="AA85" s="172"/>
      <c r="AB85" s="459" t="s">
        <v>11</v>
      </c>
      <c r="AC85" s="460"/>
      <c r="AD85" s="461"/>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1"/>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2"/>
      <c r="AC86" s="333"/>
      <c r="AD86" s="334"/>
      <c r="AE86" s="332"/>
      <c r="AF86" s="333"/>
      <c r="AG86" s="333"/>
      <c r="AH86" s="334"/>
      <c r="AI86" s="332"/>
      <c r="AJ86" s="333"/>
      <c r="AK86" s="333"/>
      <c r="AL86" s="334"/>
      <c r="AM86" s="377"/>
      <c r="AN86" s="377"/>
      <c r="AO86" s="377"/>
      <c r="AP86" s="332"/>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1"/>
      <c r="B87" s="552"/>
      <c r="C87" s="552"/>
      <c r="D87" s="552"/>
      <c r="E87" s="552"/>
      <c r="F87" s="553"/>
      <c r="G87" s="228"/>
      <c r="H87" s="158"/>
      <c r="I87" s="158"/>
      <c r="J87" s="158"/>
      <c r="K87" s="158"/>
      <c r="L87" s="158"/>
      <c r="M87" s="158"/>
      <c r="N87" s="158"/>
      <c r="O87" s="229"/>
      <c r="P87" s="158"/>
      <c r="Q87" s="799"/>
      <c r="R87" s="799"/>
      <c r="S87" s="799"/>
      <c r="T87" s="799"/>
      <c r="U87" s="799"/>
      <c r="V87" s="799"/>
      <c r="W87" s="799"/>
      <c r="X87" s="800"/>
      <c r="Y87" s="752" t="s">
        <v>62</v>
      </c>
      <c r="Z87" s="753"/>
      <c r="AA87" s="754"/>
      <c r="AB87" s="351"/>
      <c r="AC87" s="351"/>
      <c r="AD87" s="351"/>
      <c r="AE87" s="352"/>
      <c r="AF87" s="353"/>
      <c r="AG87" s="353"/>
      <c r="AH87" s="353"/>
      <c r="AI87" s="352"/>
      <c r="AJ87" s="353"/>
      <c r="AK87" s="353"/>
      <c r="AL87" s="353"/>
      <c r="AM87" s="352"/>
      <c r="AN87" s="353"/>
      <c r="AO87" s="353"/>
      <c r="AP87" s="353"/>
      <c r="AQ87" s="100"/>
      <c r="AR87" s="101"/>
      <c r="AS87" s="101"/>
      <c r="AT87" s="102"/>
      <c r="AU87" s="353"/>
      <c r="AV87" s="353"/>
      <c r="AW87" s="353"/>
      <c r="AX87" s="368"/>
    </row>
    <row r="88" spans="1:60" ht="23.25" hidden="1" customHeight="1" x14ac:dyDescent="0.15">
      <c r="A88" s="521"/>
      <c r="B88" s="552"/>
      <c r="C88" s="552"/>
      <c r="D88" s="552"/>
      <c r="E88" s="552"/>
      <c r="F88" s="553"/>
      <c r="G88" s="230"/>
      <c r="H88" s="231"/>
      <c r="I88" s="231"/>
      <c r="J88" s="231"/>
      <c r="K88" s="231"/>
      <c r="L88" s="231"/>
      <c r="M88" s="231"/>
      <c r="N88" s="231"/>
      <c r="O88" s="232"/>
      <c r="P88" s="801"/>
      <c r="Q88" s="801"/>
      <c r="R88" s="801"/>
      <c r="S88" s="801"/>
      <c r="T88" s="801"/>
      <c r="U88" s="801"/>
      <c r="V88" s="801"/>
      <c r="W88" s="801"/>
      <c r="X88" s="802"/>
      <c r="Y88" s="726" t="s">
        <v>54</v>
      </c>
      <c r="Z88" s="727"/>
      <c r="AA88" s="728"/>
      <c r="AB88" s="523"/>
      <c r="AC88" s="523"/>
      <c r="AD88" s="523"/>
      <c r="AE88" s="352"/>
      <c r="AF88" s="353"/>
      <c r="AG88" s="353"/>
      <c r="AH88" s="353"/>
      <c r="AI88" s="352"/>
      <c r="AJ88" s="353"/>
      <c r="AK88" s="353"/>
      <c r="AL88" s="353"/>
      <c r="AM88" s="352"/>
      <c r="AN88" s="353"/>
      <c r="AO88" s="353"/>
      <c r="AP88" s="353"/>
      <c r="AQ88" s="100"/>
      <c r="AR88" s="101"/>
      <c r="AS88" s="101"/>
      <c r="AT88" s="102"/>
      <c r="AU88" s="353"/>
      <c r="AV88" s="353"/>
      <c r="AW88" s="353"/>
      <c r="AX88" s="368"/>
      <c r="AY88" s="10"/>
      <c r="AZ88" s="10"/>
      <c r="BA88" s="10"/>
      <c r="BB88" s="10"/>
      <c r="BC88" s="10"/>
    </row>
    <row r="89" spans="1:60" ht="23.25" hidden="1" customHeight="1" x14ac:dyDescent="0.15">
      <c r="A89" s="521"/>
      <c r="B89" s="554"/>
      <c r="C89" s="554"/>
      <c r="D89" s="554"/>
      <c r="E89" s="554"/>
      <c r="F89" s="555"/>
      <c r="G89" s="233"/>
      <c r="H89" s="161"/>
      <c r="I89" s="161"/>
      <c r="J89" s="161"/>
      <c r="K89" s="161"/>
      <c r="L89" s="161"/>
      <c r="M89" s="161"/>
      <c r="N89" s="161"/>
      <c r="O89" s="234"/>
      <c r="P89" s="302"/>
      <c r="Q89" s="302"/>
      <c r="R89" s="302"/>
      <c r="S89" s="302"/>
      <c r="T89" s="302"/>
      <c r="U89" s="302"/>
      <c r="V89" s="302"/>
      <c r="W89" s="302"/>
      <c r="X89" s="803"/>
      <c r="Y89" s="726" t="s">
        <v>13</v>
      </c>
      <c r="Z89" s="727"/>
      <c r="AA89" s="728"/>
      <c r="AB89" s="462" t="s">
        <v>14</v>
      </c>
      <c r="AC89" s="462"/>
      <c r="AD89" s="462"/>
      <c r="AE89" s="352"/>
      <c r="AF89" s="353"/>
      <c r="AG89" s="353"/>
      <c r="AH89" s="353"/>
      <c r="AI89" s="352"/>
      <c r="AJ89" s="353"/>
      <c r="AK89" s="353"/>
      <c r="AL89" s="353"/>
      <c r="AM89" s="352"/>
      <c r="AN89" s="353"/>
      <c r="AO89" s="353"/>
      <c r="AP89" s="353"/>
      <c r="AQ89" s="100"/>
      <c r="AR89" s="101"/>
      <c r="AS89" s="101"/>
      <c r="AT89" s="102"/>
      <c r="AU89" s="353"/>
      <c r="AV89" s="353"/>
      <c r="AW89" s="353"/>
      <c r="AX89" s="368"/>
      <c r="AY89" s="10"/>
      <c r="AZ89" s="10"/>
      <c r="BA89" s="10"/>
      <c r="BB89" s="10"/>
      <c r="BC89" s="10"/>
      <c r="BD89" s="10"/>
      <c r="BE89" s="10"/>
      <c r="BF89" s="10"/>
      <c r="BG89" s="10"/>
      <c r="BH89" s="10"/>
    </row>
    <row r="90" spans="1:60" ht="18.75" hidden="1" customHeight="1" x14ac:dyDescent="0.15">
      <c r="A90" s="521"/>
      <c r="B90" s="552" t="s">
        <v>264</v>
      </c>
      <c r="C90" s="552"/>
      <c r="D90" s="552"/>
      <c r="E90" s="552"/>
      <c r="F90" s="553"/>
      <c r="G90" s="791" t="s">
        <v>61</v>
      </c>
      <c r="H90" s="776"/>
      <c r="I90" s="776"/>
      <c r="J90" s="776"/>
      <c r="K90" s="776"/>
      <c r="L90" s="776"/>
      <c r="M90" s="776"/>
      <c r="N90" s="776"/>
      <c r="O90" s="777"/>
      <c r="P90" s="775" t="s">
        <v>63</v>
      </c>
      <c r="Q90" s="776"/>
      <c r="R90" s="776"/>
      <c r="S90" s="776"/>
      <c r="T90" s="776"/>
      <c r="U90" s="776"/>
      <c r="V90" s="776"/>
      <c r="W90" s="776"/>
      <c r="X90" s="777"/>
      <c r="Y90" s="170"/>
      <c r="Z90" s="171"/>
      <c r="AA90" s="172"/>
      <c r="AB90" s="459" t="s">
        <v>11</v>
      </c>
      <c r="AC90" s="460"/>
      <c r="AD90" s="461"/>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1"/>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2"/>
      <c r="AC91" s="333"/>
      <c r="AD91" s="334"/>
      <c r="AE91" s="332"/>
      <c r="AF91" s="333"/>
      <c r="AG91" s="333"/>
      <c r="AH91" s="334"/>
      <c r="AI91" s="332"/>
      <c r="AJ91" s="333"/>
      <c r="AK91" s="333"/>
      <c r="AL91" s="334"/>
      <c r="AM91" s="377"/>
      <c r="AN91" s="377"/>
      <c r="AO91" s="377"/>
      <c r="AP91" s="332"/>
      <c r="AQ91" s="268"/>
      <c r="AR91" s="269"/>
      <c r="AS91" s="134" t="s">
        <v>356</v>
      </c>
      <c r="AT91" s="169"/>
      <c r="AU91" s="269"/>
      <c r="AV91" s="269"/>
      <c r="AW91" s="380" t="s">
        <v>300</v>
      </c>
      <c r="AX91" s="381"/>
      <c r="AY91" s="10"/>
      <c r="AZ91" s="10"/>
      <c r="BA91" s="10"/>
      <c r="BB91" s="10"/>
      <c r="BC91" s="10"/>
    </row>
    <row r="92" spans="1:60" ht="23.25" hidden="1" customHeight="1" x14ac:dyDescent="0.15">
      <c r="A92" s="521"/>
      <c r="B92" s="552"/>
      <c r="C92" s="552"/>
      <c r="D92" s="552"/>
      <c r="E92" s="552"/>
      <c r="F92" s="553"/>
      <c r="G92" s="228"/>
      <c r="H92" s="158"/>
      <c r="I92" s="158"/>
      <c r="J92" s="158"/>
      <c r="K92" s="158"/>
      <c r="L92" s="158"/>
      <c r="M92" s="158"/>
      <c r="N92" s="158"/>
      <c r="O92" s="229"/>
      <c r="P92" s="158"/>
      <c r="Q92" s="799"/>
      <c r="R92" s="799"/>
      <c r="S92" s="799"/>
      <c r="T92" s="799"/>
      <c r="U92" s="799"/>
      <c r="V92" s="799"/>
      <c r="W92" s="799"/>
      <c r="X92" s="800"/>
      <c r="Y92" s="752" t="s">
        <v>62</v>
      </c>
      <c r="Z92" s="753"/>
      <c r="AA92" s="754"/>
      <c r="AB92" s="351"/>
      <c r="AC92" s="351"/>
      <c r="AD92" s="351"/>
      <c r="AE92" s="352"/>
      <c r="AF92" s="353"/>
      <c r="AG92" s="353"/>
      <c r="AH92" s="353"/>
      <c r="AI92" s="352"/>
      <c r="AJ92" s="353"/>
      <c r="AK92" s="353"/>
      <c r="AL92" s="353"/>
      <c r="AM92" s="352"/>
      <c r="AN92" s="353"/>
      <c r="AO92" s="353"/>
      <c r="AP92" s="353"/>
      <c r="AQ92" s="100"/>
      <c r="AR92" s="101"/>
      <c r="AS92" s="101"/>
      <c r="AT92" s="102"/>
      <c r="AU92" s="353"/>
      <c r="AV92" s="353"/>
      <c r="AW92" s="353"/>
      <c r="AX92" s="368"/>
      <c r="AY92" s="10"/>
      <c r="AZ92" s="10"/>
      <c r="BA92" s="10"/>
      <c r="BB92" s="10"/>
      <c r="BC92" s="10"/>
      <c r="BD92" s="10"/>
      <c r="BE92" s="10"/>
      <c r="BF92" s="10"/>
      <c r="BG92" s="10"/>
      <c r="BH92" s="10"/>
    </row>
    <row r="93" spans="1:60" ht="23.25" hidden="1" customHeight="1" x14ac:dyDescent="0.15">
      <c r="A93" s="521"/>
      <c r="B93" s="552"/>
      <c r="C93" s="552"/>
      <c r="D93" s="552"/>
      <c r="E93" s="552"/>
      <c r="F93" s="553"/>
      <c r="G93" s="230"/>
      <c r="H93" s="231"/>
      <c r="I93" s="231"/>
      <c r="J93" s="231"/>
      <c r="K93" s="231"/>
      <c r="L93" s="231"/>
      <c r="M93" s="231"/>
      <c r="N93" s="231"/>
      <c r="O93" s="232"/>
      <c r="P93" s="801"/>
      <c r="Q93" s="801"/>
      <c r="R93" s="801"/>
      <c r="S93" s="801"/>
      <c r="T93" s="801"/>
      <c r="U93" s="801"/>
      <c r="V93" s="801"/>
      <c r="W93" s="801"/>
      <c r="X93" s="802"/>
      <c r="Y93" s="726" t="s">
        <v>54</v>
      </c>
      <c r="Z93" s="727"/>
      <c r="AA93" s="728"/>
      <c r="AB93" s="523"/>
      <c r="AC93" s="523"/>
      <c r="AD93" s="523"/>
      <c r="AE93" s="352"/>
      <c r="AF93" s="353"/>
      <c r="AG93" s="353"/>
      <c r="AH93" s="353"/>
      <c r="AI93" s="352"/>
      <c r="AJ93" s="353"/>
      <c r="AK93" s="353"/>
      <c r="AL93" s="353"/>
      <c r="AM93" s="352"/>
      <c r="AN93" s="353"/>
      <c r="AO93" s="353"/>
      <c r="AP93" s="353"/>
      <c r="AQ93" s="100"/>
      <c r="AR93" s="101"/>
      <c r="AS93" s="101"/>
      <c r="AT93" s="102"/>
      <c r="AU93" s="353"/>
      <c r="AV93" s="353"/>
      <c r="AW93" s="353"/>
      <c r="AX93" s="368"/>
    </row>
    <row r="94" spans="1:60" ht="23.25" hidden="1" customHeight="1" x14ac:dyDescent="0.15">
      <c r="A94" s="521"/>
      <c r="B94" s="554"/>
      <c r="C94" s="554"/>
      <c r="D94" s="554"/>
      <c r="E94" s="554"/>
      <c r="F94" s="555"/>
      <c r="G94" s="233"/>
      <c r="H94" s="161"/>
      <c r="I94" s="161"/>
      <c r="J94" s="161"/>
      <c r="K94" s="161"/>
      <c r="L94" s="161"/>
      <c r="M94" s="161"/>
      <c r="N94" s="161"/>
      <c r="O94" s="234"/>
      <c r="P94" s="302"/>
      <c r="Q94" s="302"/>
      <c r="R94" s="302"/>
      <c r="S94" s="302"/>
      <c r="T94" s="302"/>
      <c r="U94" s="302"/>
      <c r="V94" s="302"/>
      <c r="W94" s="302"/>
      <c r="X94" s="803"/>
      <c r="Y94" s="726" t="s">
        <v>13</v>
      </c>
      <c r="Z94" s="727"/>
      <c r="AA94" s="728"/>
      <c r="AB94" s="462" t="s">
        <v>14</v>
      </c>
      <c r="AC94" s="462"/>
      <c r="AD94" s="462"/>
      <c r="AE94" s="352"/>
      <c r="AF94" s="353"/>
      <c r="AG94" s="353"/>
      <c r="AH94" s="353"/>
      <c r="AI94" s="352"/>
      <c r="AJ94" s="353"/>
      <c r="AK94" s="353"/>
      <c r="AL94" s="353"/>
      <c r="AM94" s="352"/>
      <c r="AN94" s="353"/>
      <c r="AO94" s="353"/>
      <c r="AP94" s="353"/>
      <c r="AQ94" s="100"/>
      <c r="AR94" s="101"/>
      <c r="AS94" s="101"/>
      <c r="AT94" s="102"/>
      <c r="AU94" s="353"/>
      <c r="AV94" s="353"/>
      <c r="AW94" s="353"/>
      <c r="AX94" s="368"/>
      <c r="AY94" s="10"/>
      <c r="AZ94" s="10"/>
      <c r="BA94" s="10"/>
      <c r="BB94" s="10"/>
      <c r="BC94" s="10"/>
    </row>
    <row r="95" spans="1:60" ht="18.75" hidden="1" customHeight="1" x14ac:dyDescent="0.15">
      <c r="A95" s="521"/>
      <c r="B95" s="552" t="s">
        <v>264</v>
      </c>
      <c r="C95" s="552"/>
      <c r="D95" s="552"/>
      <c r="E95" s="552"/>
      <c r="F95" s="553"/>
      <c r="G95" s="791" t="s">
        <v>61</v>
      </c>
      <c r="H95" s="776"/>
      <c r="I95" s="776"/>
      <c r="J95" s="776"/>
      <c r="K95" s="776"/>
      <c r="L95" s="776"/>
      <c r="M95" s="776"/>
      <c r="N95" s="776"/>
      <c r="O95" s="777"/>
      <c r="P95" s="775" t="s">
        <v>63</v>
      </c>
      <c r="Q95" s="776"/>
      <c r="R95" s="776"/>
      <c r="S95" s="776"/>
      <c r="T95" s="776"/>
      <c r="U95" s="776"/>
      <c r="V95" s="776"/>
      <c r="W95" s="776"/>
      <c r="X95" s="777"/>
      <c r="Y95" s="170"/>
      <c r="Z95" s="171"/>
      <c r="AA95" s="172"/>
      <c r="AB95" s="459" t="s">
        <v>11</v>
      </c>
      <c r="AC95" s="460"/>
      <c r="AD95" s="461"/>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1"/>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2"/>
      <c r="AC96" s="333"/>
      <c r="AD96" s="334"/>
      <c r="AE96" s="332"/>
      <c r="AF96" s="333"/>
      <c r="AG96" s="333"/>
      <c r="AH96" s="334"/>
      <c r="AI96" s="332"/>
      <c r="AJ96" s="333"/>
      <c r="AK96" s="333"/>
      <c r="AL96" s="334"/>
      <c r="AM96" s="377"/>
      <c r="AN96" s="377"/>
      <c r="AO96" s="377"/>
      <c r="AP96" s="332"/>
      <c r="AQ96" s="268"/>
      <c r="AR96" s="269"/>
      <c r="AS96" s="134" t="s">
        <v>356</v>
      </c>
      <c r="AT96" s="169"/>
      <c r="AU96" s="269"/>
      <c r="AV96" s="269"/>
      <c r="AW96" s="380" t="s">
        <v>300</v>
      </c>
      <c r="AX96" s="381"/>
    </row>
    <row r="97" spans="1:60" ht="23.25" hidden="1" customHeight="1" x14ac:dyDescent="0.15">
      <c r="A97" s="521"/>
      <c r="B97" s="552"/>
      <c r="C97" s="552"/>
      <c r="D97" s="552"/>
      <c r="E97" s="552"/>
      <c r="F97" s="553"/>
      <c r="G97" s="228"/>
      <c r="H97" s="158"/>
      <c r="I97" s="158"/>
      <c r="J97" s="158"/>
      <c r="K97" s="158"/>
      <c r="L97" s="158"/>
      <c r="M97" s="158"/>
      <c r="N97" s="158"/>
      <c r="O97" s="229"/>
      <c r="P97" s="158"/>
      <c r="Q97" s="799"/>
      <c r="R97" s="799"/>
      <c r="S97" s="799"/>
      <c r="T97" s="799"/>
      <c r="U97" s="799"/>
      <c r="V97" s="799"/>
      <c r="W97" s="799"/>
      <c r="X97" s="800"/>
      <c r="Y97" s="752" t="s">
        <v>62</v>
      </c>
      <c r="Z97" s="753"/>
      <c r="AA97" s="754"/>
      <c r="AB97" s="407"/>
      <c r="AC97" s="408"/>
      <c r="AD97" s="409"/>
      <c r="AE97" s="352"/>
      <c r="AF97" s="353"/>
      <c r="AG97" s="353"/>
      <c r="AH97" s="367"/>
      <c r="AI97" s="352"/>
      <c r="AJ97" s="353"/>
      <c r="AK97" s="353"/>
      <c r="AL97" s="367"/>
      <c r="AM97" s="352"/>
      <c r="AN97" s="353"/>
      <c r="AO97" s="353"/>
      <c r="AP97" s="353"/>
      <c r="AQ97" s="100"/>
      <c r="AR97" s="101"/>
      <c r="AS97" s="101"/>
      <c r="AT97" s="102"/>
      <c r="AU97" s="353"/>
      <c r="AV97" s="353"/>
      <c r="AW97" s="353"/>
      <c r="AX97" s="368"/>
      <c r="AY97" s="10"/>
      <c r="AZ97" s="10"/>
      <c r="BA97" s="10"/>
      <c r="BB97" s="10"/>
      <c r="BC97" s="10"/>
    </row>
    <row r="98" spans="1:60" ht="23.25" hidden="1" customHeight="1" x14ac:dyDescent="0.15">
      <c r="A98" s="521"/>
      <c r="B98" s="552"/>
      <c r="C98" s="552"/>
      <c r="D98" s="552"/>
      <c r="E98" s="552"/>
      <c r="F98" s="553"/>
      <c r="G98" s="230"/>
      <c r="H98" s="231"/>
      <c r="I98" s="231"/>
      <c r="J98" s="231"/>
      <c r="K98" s="231"/>
      <c r="L98" s="231"/>
      <c r="M98" s="231"/>
      <c r="N98" s="231"/>
      <c r="O98" s="232"/>
      <c r="P98" s="801"/>
      <c r="Q98" s="801"/>
      <c r="R98" s="801"/>
      <c r="S98" s="801"/>
      <c r="T98" s="801"/>
      <c r="U98" s="801"/>
      <c r="V98" s="801"/>
      <c r="W98" s="801"/>
      <c r="X98" s="802"/>
      <c r="Y98" s="726" t="s">
        <v>54</v>
      </c>
      <c r="Z98" s="727"/>
      <c r="AA98" s="728"/>
      <c r="AB98" s="796"/>
      <c r="AC98" s="797"/>
      <c r="AD98" s="798"/>
      <c r="AE98" s="352"/>
      <c r="AF98" s="353"/>
      <c r="AG98" s="353"/>
      <c r="AH98" s="367"/>
      <c r="AI98" s="352"/>
      <c r="AJ98" s="353"/>
      <c r="AK98" s="353"/>
      <c r="AL98" s="367"/>
      <c r="AM98" s="352"/>
      <c r="AN98" s="353"/>
      <c r="AO98" s="353"/>
      <c r="AP98" s="353"/>
      <c r="AQ98" s="100"/>
      <c r="AR98" s="101"/>
      <c r="AS98" s="101"/>
      <c r="AT98" s="102"/>
      <c r="AU98" s="353"/>
      <c r="AV98" s="353"/>
      <c r="AW98" s="353"/>
      <c r="AX98" s="368"/>
      <c r="AY98" s="10"/>
      <c r="AZ98" s="10"/>
      <c r="BA98" s="10"/>
      <c r="BB98" s="10"/>
      <c r="BC98" s="10"/>
      <c r="BD98" s="10"/>
      <c r="BE98" s="10"/>
      <c r="BF98" s="10"/>
      <c r="BG98" s="10"/>
      <c r="BH98" s="10"/>
    </row>
    <row r="99" spans="1:60" ht="23.25" hidden="1" customHeight="1" thickBot="1" x14ac:dyDescent="0.2">
      <c r="A99" s="522"/>
      <c r="B99" s="880"/>
      <c r="C99" s="880"/>
      <c r="D99" s="880"/>
      <c r="E99" s="880"/>
      <c r="F99" s="881"/>
      <c r="G99" s="804"/>
      <c r="H99" s="245"/>
      <c r="I99" s="245"/>
      <c r="J99" s="245"/>
      <c r="K99" s="245"/>
      <c r="L99" s="245"/>
      <c r="M99" s="245"/>
      <c r="N99" s="245"/>
      <c r="O99" s="805"/>
      <c r="P99" s="843"/>
      <c r="Q99" s="843"/>
      <c r="R99" s="843"/>
      <c r="S99" s="843"/>
      <c r="T99" s="843"/>
      <c r="U99" s="843"/>
      <c r="V99" s="843"/>
      <c r="W99" s="843"/>
      <c r="X99" s="844"/>
      <c r="Y99" s="481" t="s">
        <v>13</v>
      </c>
      <c r="Z99" s="482"/>
      <c r="AA99" s="483"/>
      <c r="AB99" s="463" t="s">
        <v>14</v>
      </c>
      <c r="AC99" s="464"/>
      <c r="AD99" s="465"/>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493</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6"/>
      <c r="Z100" s="467"/>
      <c r="AA100" s="468"/>
      <c r="AB100" s="857" t="s">
        <v>11</v>
      </c>
      <c r="AC100" s="857"/>
      <c r="AD100" s="857"/>
      <c r="AE100" s="823" t="s">
        <v>357</v>
      </c>
      <c r="AF100" s="824"/>
      <c r="AG100" s="824"/>
      <c r="AH100" s="825"/>
      <c r="AI100" s="823" t="s">
        <v>363</v>
      </c>
      <c r="AJ100" s="824"/>
      <c r="AK100" s="824"/>
      <c r="AL100" s="825"/>
      <c r="AM100" s="823" t="s">
        <v>472</v>
      </c>
      <c r="AN100" s="824"/>
      <c r="AO100" s="824"/>
      <c r="AP100" s="825"/>
      <c r="AQ100" s="928" t="s">
        <v>494</v>
      </c>
      <c r="AR100" s="929"/>
      <c r="AS100" s="929"/>
      <c r="AT100" s="930"/>
      <c r="AU100" s="928" t="s">
        <v>541</v>
      </c>
      <c r="AV100" s="929"/>
      <c r="AW100" s="929"/>
      <c r="AX100" s="931"/>
    </row>
    <row r="101" spans="1:60" ht="23.25" customHeight="1" x14ac:dyDescent="0.15">
      <c r="A101" s="492"/>
      <c r="B101" s="493"/>
      <c r="C101" s="493"/>
      <c r="D101" s="493"/>
      <c r="E101" s="493"/>
      <c r="F101" s="494"/>
      <c r="G101" s="158" t="s">
        <v>598</v>
      </c>
      <c r="H101" s="158"/>
      <c r="I101" s="158"/>
      <c r="J101" s="158"/>
      <c r="K101" s="158"/>
      <c r="L101" s="158"/>
      <c r="M101" s="158"/>
      <c r="N101" s="158"/>
      <c r="O101" s="158"/>
      <c r="P101" s="158"/>
      <c r="Q101" s="158"/>
      <c r="R101" s="158"/>
      <c r="S101" s="158"/>
      <c r="T101" s="158"/>
      <c r="U101" s="158"/>
      <c r="V101" s="158"/>
      <c r="W101" s="158"/>
      <c r="X101" s="229"/>
      <c r="Y101" s="813" t="s">
        <v>55</v>
      </c>
      <c r="Z101" s="712"/>
      <c r="AA101" s="713"/>
      <c r="AB101" s="351" t="s">
        <v>572</v>
      </c>
      <c r="AC101" s="351"/>
      <c r="AD101" s="351"/>
      <c r="AE101" s="352" t="s">
        <v>574</v>
      </c>
      <c r="AF101" s="353"/>
      <c r="AG101" s="353"/>
      <c r="AH101" s="367"/>
      <c r="AI101" s="352">
        <v>34</v>
      </c>
      <c r="AJ101" s="353"/>
      <c r="AK101" s="353"/>
      <c r="AL101" s="367"/>
      <c r="AM101" s="352">
        <v>11</v>
      </c>
      <c r="AN101" s="353"/>
      <c r="AO101" s="353"/>
      <c r="AP101" s="367"/>
      <c r="AQ101" s="352" t="s">
        <v>574</v>
      </c>
      <c r="AR101" s="353"/>
      <c r="AS101" s="353"/>
      <c r="AT101" s="367"/>
      <c r="AU101" s="352" t="s">
        <v>574</v>
      </c>
      <c r="AV101" s="353"/>
      <c r="AW101" s="353"/>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9"/>
      <c r="AA102" s="340"/>
      <c r="AB102" s="351" t="s">
        <v>572</v>
      </c>
      <c r="AC102" s="351"/>
      <c r="AD102" s="351"/>
      <c r="AE102" s="361" t="s">
        <v>574</v>
      </c>
      <c r="AF102" s="361"/>
      <c r="AG102" s="361"/>
      <c r="AH102" s="361"/>
      <c r="AI102" s="361">
        <v>20</v>
      </c>
      <c r="AJ102" s="361"/>
      <c r="AK102" s="361"/>
      <c r="AL102" s="361"/>
      <c r="AM102" s="361">
        <v>10</v>
      </c>
      <c r="AN102" s="361"/>
      <c r="AO102" s="361"/>
      <c r="AP102" s="361"/>
      <c r="AQ102" s="814">
        <v>10</v>
      </c>
      <c r="AR102" s="815"/>
      <c r="AS102" s="815"/>
      <c r="AT102" s="816"/>
      <c r="AU102" s="814" t="s">
        <v>574</v>
      </c>
      <c r="AV102" s="815"/>
      <c r="AW102" s="815"/>
      <c r="AX102" s="816"/>
    </row>
    <row r="103" spans="1:60" ht="31.5" hidden="1" customHeight="1" x14ac:dyDescent="0.15">
      <c r="A103" s="489" t="s">
        <v>493</v>
      </c>
      <c r="B103" s="490"/>
      <c r="C103" s="490"/>
      <c r="D103" s="490"/>
      <c r="E103" s="490"/>
      <c r="F103" s="491"/>
      <c r="G103" s="727" t="s">
        <v>60</v>
      </c>
      <c r="H103" s="727"/>
      <c r="I103" s="727"/>
      <c r="J103" s="727"/>
      <c r="K103" s="727"/>
      <c r="L103" s="727"/>
      <c r="M103" s="727"/>
      <c r="N103" s="727"/>
      <c r="O103" s="727"/>
      <c r="P103" s="727"/>
      <c r="Q103" s="727"/>
      <c r="R103" s="727"/>
      <c r="S103" s="727"/>
      <c r="T103" s="727"/>
      <c r="U103" s="727"/>
      <c r="V103" s="727"/>
      <c r="W103" s="727"/>
      <c r="X103" s="728"/>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63" t="s">
        <v>494</v>
      </c>
      <c r="AR103" s="364"/>
      <c r="AS103" s="364"/>
      <c r="AT103" s="365"/>
      <c r="AU103" s="363" t="s">
        <v>541</v>
      </c>
      <c r="AV103" s="364"/>
      <c r="AW103" s="364"/>
      <c r="AX103" s="366"/>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52"/>
      <c r="AF104" s="353"/>
      <c r="AG104" s="353"/>
      <c r="AH104" s="367"/>
      <c r="AI104" s="352"/>
      <c r="AJ104" s="353"/>
      <c r="AK104" s="353"/>
      <c r="AL104" s="367"/>
      <c r="AM104" s="352"/>
      <c r="AN104" s="353"/>
      <c r="AO104" s="353"/>
      <c r="AP104" s="367"/>
      <c r="AQ104" s="352"/>
      <c r="AR104" s="353"/>
      <c r="AS104" s="353"/>
      <c r="AT104" s="367"/>
      <c r="AU104" s="352"/>
      <c r="AV104" s="353"/>
      <c r="AW104" s="353"/>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61"/>
      <c r="AF105" s="361"/>
      <c r="AG105" s="361"/>
      <c r="AH105" s="361"/>
      <c r="AI105" s="361"/>
      <c r="AJ105" s="361"/>
      <c r="AK105" s="361"/>
      <c r="AL105" s="361"/>
      <c r="AM105" s="361"/>
      <c r="AN105" s="361"/>
      <c r="AO105" s="361"/>
      <c r="AP105" s="361"/>
      <c r="AQ105" s="352"/>
      <c r="AR105" s="353"/>
      <c r="AS105" s="353"/>
      <c r="AT105" s="367"/>
      <c r="AU105" s="814"/>
      <c r="AV105" s="815"/>
      <c r="AW105" s="815"/>
      <c r="AX105" s="816"/>
    </row>
    <row r="106" spans="1:60" ht="31.5" hidden="1" customHeight="1" x14ac:dyDescent="0.15">
      <c r="A106" s="489" t="s">
        <v>493</v>
      </c>
      <c r="B106" s="490"/>
      <c r="C106" s="490"/>
      <c r="D106" s="490"/>
      <c r="E106" s="490"/>
      <c r="F106" s="491"/>
      <c r="G106" s="727" t="s">
        <v>60</v>
      </c>
      <c r="H106" s="727"/>
      <c r="I106" s="727"/>
      <c r="J106" s="727"/>
      <c r="K106" s="727"/>
      <c r="L106" s="727"/>
      <c r="M106" s="727"/>
      <c r="N106" s="727"/>
      <c r="O106" s="727"/>
      <c r="P106" s="727"/>
      <c r="Q106" s="727"/>
      <c r="R106" s="727"/>
      <c r="S106" s="727"/>
      <c r="T106" s="727"/>
      <c r="U106" s="727"/>
      <c r="V106" s="727"/>
      <c r="W106" s="727"/>
      <c r="X106" s="728"/>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63" t="s">
        <v>494</v>
      </c>
      <c r="AR106" s="364"/>
      <c r="AS106" s="364"/>
      <c r="AT106" s="365"/>
      <c r="AU106" s="363" t="s">
        <v>541</v>
      </c>
      <c r="AV106" s="364"/>
      <c r="AW106" s="364"/>
      <c r="AX106" s="366"/>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61"/>
      <c r="AF107" s="361"/>
      <c r="AG107" s="361"/>
      <c r="AH107" s="361"/>
      <c r="AI107" s="361"/>
      <c r="AJ107" s="361"/>
      <c r="AK107" s="361"/>
      <c r="AL107" s="361"/>
      <c r="AM107" s="361"/>
      <c r="AN107" s="361"/>
      <c r="AO107" s="361"/>
      <c r="AP107" s="361"/>
      <c r="AQ107" s="352"/>
      <c r="AR107" s="353"/>
      <c r="AS107" s="353"/>
      <c r="AT107" s="367"/>
      <c r="AU107" s="352"/>
      <c r="AV107" s="353"/>
      <c r="AW107" s="353"/>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61"/>
      <c r="AF108" s="361"/>
      <c r="AG108" s="361"/>
      <c r="AH108" s="361"/>
      <c r="AI108" s="361"/>
      <c r="AJ108" s="361"/>
      <c r="AK108" s="361"/>
      <c r="AL108" s="361"/>
      <c r="AM108" s="361"/>
      <c r="AN108" s="361"/>
      <c r="AO108" s="361"/>
      <c r="AP108" s="361"/>
      <c r="AQ108" s="352"/>
      <c r="AR108" s="353"/>
      <c r="AS108" s="353"/>
      <c r="AT108" s="367"/>
      <c r="AU108" s="814"/>
      <c r="AV108" s="815"/>
      <c r="AW108" s="815"/>
      <c r="AX108" s="816"/>
    </row>
    <row r="109" spans="1:60" ht="31.5" hidden="1" customHeight="1" x14ac:dyDescent="0.15">
      <c r="A109" s="489" t="s">
        <v>493</v>
      </c>
      <c r="B109" s="490"/>
      <c r="C109" s="490"/>
      <c r="D109" s="490"/>
      <c r="E109" s="490"/>
      <c r="F109" s="491"/>
      <c r="G109" s="727" t="s">
        <v>60</v>
      </c>
      <c r="H109" s="727"/>
      <c r="I109" s="727"/>
      <c r="J109" s="727"/>
      <c r="K109" s="727"/>
      <c r="L109" s="727"/>
      <c r="M109" s="727"/>
      <c r="N109" s="727"/>
      <c r="O109" s="727"/>
      <c r="P109" s="727"/>
      <c r="Q109" s="727"/>
      <c r="R109" s="727"/>
      <c r="S109" s="727"/>
      <c r="T109" s="727"/>
      <c r="U109" s="727"/>
      <c r="V109" s="727"/>
      <c r="W109" s="727"/>
      <c r="X109" s="728"/>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63" t="s">
        <v>494</v>
      </c>
      <c r="AR109" s="364"/>
      <c r="AS109" s="364"/>
      <c r="AT109" s="365"/>
      <c r="AU109" s="363" t="s">
        <v>541</v>
      </c>
      <c r="AV109" s="364"/>
      <c r="AW109" s="364"/>
      <c r="AX109" s="366"/>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61"/>
      <c r="AF110" s="361"/>
      <c r="AG110" s="361"/>
      <c r="AH110" s="361"/>
      <c r="AI110" s="361"/>
      <c r="AJ110" s="361"/>
      <c r="AK110" s="361"/>
      <c r="AL110" s="361"/>
      <c r="AM110" s="361"/>
      <c r="AN110" s="361"/>
      <c r="AO110" s="361"/>
      <c r="AP110" s="361"/>
      <c r="AQ110" s="352"/>
      <c r="AR110" s="353"/>
      <c r="AS110" s="353"/>
      <c r="AT110" s="367"/>
      <c r="AU110" s="352"/>
      <c r="AV110" s="353"/>
      <c r="AW110" s="353"/>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61"/>
      <c r="AF111" s="361"/>
      <c r="AG111" s="361"/>
      <c r="AH111" s="361"/>
      <c r="AI111" s="361"/>
      <c r="AJ111" s="361"/>
      <c r="AK111" s="361"/>
      <c r="AL111" s="361"/>
      <c r="AM111" s="361"/>
      <c r="AN111" s="361"/>
      <c r="AO111" s="361"/>
      <c r="AP111" s="361"/>
      <c r="AQ111" s="352"/>
      <c r="AR111" s="353"/>
      <c r="AS111" s="353"/>
      <c r="AT111" s="367"/>
      <c r="AU111" s="814"/>
      <c r="AV111" s="815"/>
      <c r="AW111" s="815"/>
      <c r="AX111" s="816"/>
    </row>
    <row r="112" spans="1:60" ht="31.5" hidden="1" customHeight="1" x14ac:dyDescent="0.15">
      <c r="A112" s="489" t="s">
        <v>493</v>
      </c>
      <c r="B112" s="490"/>
      <c r="C112" s="490"/>
      <c r="D112" s="490"/>
      <c r="E112" s="490"/>
      <c r="F112" s="491"/>
      <c r="G112" s="727" t="s">
        <v>60</v>
      </c>
      <c r="H112" s="727"/>
      <c r="I112" s="727"/>
      <c r="J112" s="727"/>
      <c r="K112" s="727"/>
      <c r="L112" s="727"/>
      <c r="M112" s="727"/>
      <c r="N112" s="727"/>
      <c r="O112" s="727"/>
      <c r="P112" s="727"/>
      <c r="Q112" s="727"/>
      <c r="R112" s="727"/>
      <c r="S112" s="727"/>
      <c r="T112" s="727"/>
      <c r="U112" s="727"/>
      <c r="V112" s="727"/>
      <c r="W112" s="727"/>
      <c r="X112" s="728"/>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63" t="s">
        <v>494</v>
      </c>
      <c r="AR112" s="364"/>
      <c r="AS112" s="364"/>
      <c r="AT112" s="365"/>
      <c r="AU112" s="363" t="s">
        <v>541</v>
      </c>
      <c r="AV112" s="364"/>
      <c r="AW112" s="364"/>
      <c r="AX112" s="366"/>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61"/>
      <c r="AF113" s="361"/>
      <c r="AG113" s="361"/>
      <c r="AH113" s="361"/>
      <c r="AI113" s="361"/>
      <c r="AJ113" s="361"/>
      <c r="AK113" s="361"/>
      <c r="AL113" s="361"/>
      <c r="AM113" s="361"/>
      <c r="AN113" s="361"/>
      <c r="AO113" s="361"/>
      <c r="AP113" s="361"/>
      <c r="AQ113" s="352"/>
      <c r="AR113" s="353"/>
      <c r="AS113" s="353"/>
      <c r="AT113" s="367"/>
      <c r="AU113" s="352"/>
      <c r="AV113" s="353"/>
      <c r="AW113" s="353"/>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61"/>
      <c r="AF114" s="361"/>
      <c r="AG114" s="361"/>
      <c r="AH114" s="361"/>
      <c r="AI114" s="361"/>
      <c r="AJ114" s="361"/>
      <c r="AK114" s="361"/>
      <c r="AL114" s="361"/>
      <c r="AM114" s="361"/>
      <c r="AN114" s="361"/>
      <c r="AO114" s="361"/>
      <c r="AP114" s="361"/>
      <c r="AQ114" s="352"/>
      <c r="AR114" s="353"/>
      <c r="AS114" s="353"/>
      <c r="AT114" s="367"/>
      <c r="AU114" s="352"/>
      <c r="AV114" s="353"/>
      <c r="AW114" s="353"/>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4" t="s">
        <v>599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8" t="s">
        <v>573</v>
      </c>
      <c r="AC116" s="299"/>
      <c r="AD116" s="300"/>
      <c r="AE116" s="361" t="s">
        <v>574</v>
      </c>
      <c r="AF116" s="361"/>
      <c r="AG116" s="361"/>
      <c r="AH116" s="361"/>
      <c r="AI116" s="361">
        <v>176</v>
      </c>
      <c r="AJ116" s="361"/>
      <c r="AK116" s="361"/>
      <c r="AL116" s="361"/>
      <c r="AM116" s="361">
        <v>182</v>
      </c>
      <c r="AN116" s="361"/>
      <c r="AO116" s="361"/>
      <c r="AP116" s="361"/>
      <c r="AQ116" s="352">
        <v>700</v>
      </c>
      <c r="AR116" s="353"/>
      <c r="AS116" s="353"/>
      <c r="AT116" s="353"/>
      <c r="AU116" s="353"/>
      <c r="AV116" s="353"/>
      <c r="AW116" s="353"/>
      <c r="AX116" s="368"/>
    </row>
    <row r="117" spans="1:50" ht="46.5" customHeight="1" thickBot="1" x14ac:dyDescent="0.2">
      <c r="A117" s="293"/>
      <c r="B117" s="294"/>
      <c r="C117" s="294"/>
      <c r="D117" s="294"/>
      <c r="E117" s="294"/>
      <c r="F117" s="295"/>
      <c r="G117" s="356"/>
      <c r="H117" s="356"/>
      <c r="I117" s="356"/>
      <c r="J117" s="356"/>
      <c r="K117" s="356"/>
      <c r="L117" s="356"/>
      <c r="M117" s="356"/>
      <c r="N117" s="356"/>
      <c r="O117" s="356"/>
      <c r="P117" s="356"/>
      <c r="Q117" s="356"/>
      <c r="R117" s="356"/>
      <c r="S117" s="356"/>
      <c r="T117" s="356"/>
      <c r="U117" s="356"/>
      <c r="V117" s="356"/>
      <c r="W117" s="356"/>
      <c r="X117" s="356"/>
      <c r="Y117" s="338" t="s">
        <v>49</v>
      </c>
      <c r="Z117" s="339"/>
      <c r="AA117" s="340"/>
      <c r="AB117" s="341" t="s">
        <v>502</v>
      </c>
      <c r="AC117" s="342"/>
      <c r="AD117" s="343"/>
      <c r="AE117" s="304" t="s">
        <v>574</v>
      </c>
      <c r="AF117" s="304"/>
      <c r="AG117" s="304"/>
      <c r="AH117" s="304"/>
      <c r="AI117" s="304" t="s">
        <v>595</v>
      </c>
      <c r="AJ117" s="304"/>
      <c r="AK117" s="304"/>
      <c r="AL117" s="304"/>
      <c r="AM117" s="304" t="s">
        <v>596</v>
      </c>
      <c r="AN117" s="304"/>
      <c r="AO117" s="304"/>
      <c r="AP117" s="304"/>
      <c r="AQ117" s="304" t="s">
        <v>601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8"/>
      <c r="AC119" s="299"/>
      <c r="AD119" s="300"/>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3"/>
      <c r="B120" s="294"/>
      <c r="C120" s="294"/>
      <c r="D120" s="294"/>
      <c r="E120" s="294"/>
      <c r="F120" s="295"/>
      <c r="G120" s="356"/>
      <c r="H120" s="356"/>
      <c r="I120" s="356"/>
      <c r="J120" s="356"/>
      <c r="K120" s="356"/>
      <c r="L120" s="356"/>
      <c r="M120" s="356"/>
      <c r="N120" s="356"/>
      <c r="O120" s="356"/>
      <c r="P120" s="356"/>
      <c r="Q120" s="356"/>
      <c r="R120" s="356"/>
      <c r="S120" s="356"/>
      <c r="T120" s="356"/>
      <c r="U120" s="356"/>
      <c r="V120" s="356"/>
      <c r="W120" s="356"/>
      <c r="X120" s="356"/>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8"/>
      <c r="AC122" s="299"/>
      <c r="AD122" s="300"/>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3"/>
      <c r="B123" s="294"/>
      <c r="C123" s="294"/>
      <c r="D123" s="294"/>
      <c r="E123" s="294"/>
      <c r="F123" s="295"/>
      <c r="G123" s="356"/>
      <c r="H123" s="356"/>
      <c r="I123" s="356"/>
      <c r="J123" s="356"/>
      <c r="K123" s="356"/>
      <c r="L123" s="356"/>
      <c r="M123" s="356"/>
      <c r="N123" s="356"/>
      <c r="O123" s="356"/>
      <c r="P123" s="356"/>
      <c r="Q123" s="356"/>
      <c r="R123" s="356"/>
      <c r="S123" s="356"/>
      <c r="T123" s="356"/>
      <c r="U123" s="356"/>
      <c r="V123" s="356"/>
      <c r="W123" s="356"/>
      <c r="X123" s="356"/>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8"/>
      <c r="AC125" s="299"/>
      <c r="AD125" s="300"/>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3"/>
      <c r="B126" s="294"/>
      <c r="C126" s="294"/>
      <c r="D126" s="294"/>
      <c r="E126" s="294"/>
      <c r="F126" s="295"/>
      <c r="G126" s="356"/>
      <c r="H126" s="356"/>
      <c r="I126" s="356"/>
      <c r="J126" s="356"/>
      <c r="K126" s="356"/>
      <c r="L126" s="356"/>
      <c r="M126" s="356"/>
      <c r="N126" s="356"/>
      <c r="O126" s="356"/>
      <c r="P126" s="356"/>
      <c r="Q126" s="356"/>
      <c r="R126" s="356"/>
      <c r="S126" s="356"/>
      <c r="T126" s="356"/>
      <c r="U126" s="356"/>
      <c r="V126" s="356"/>
      <c r="W126" s="356"/>
      <c r="X126" s="357"/>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8"/>
      <c r="AC128" s="299"/>
      <c r="AD128" s="300"/>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3"/>
      <c r="B129" s="294"/>
      <c r="C129" s="294"/>
      <c r="D129" s="294"/>
      <c r="E129" s="294"/>
      <c r="F129" s="295"/>
      <c r="G129" s="356"/>
      <c r="H129" s="356"/>
      <c r="I129" s="356"/>
      <c r="J129" s="356"/>
      <c r="K129" s="356"/>
      <c r="L129" s="356"/>
      <c r="M129" s="356"/>
      <c r="N129" s="356"/>
      <c r="O129" s="356"/>
      <c r="P129" s="356"/>
      <c r="Q129" s="356"/>
      <c r="R129" s="356"/>
      <c r="S129" s="356"/>
      <c r="T129" s="356"/>
      <c r="U129" s="356"/>
      <c r="V129" s="356"/>
      <c r="W129" s="356"/>
      <c r="X129" s="356"/>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3" t="s">
        <v>369</v>
      </c>
      <c r="B130" s="991"/>
      <c r="C130" s="990" t="s">
        <v>366</v>
      </c>
      <c r="D130" s="991"/>
      <c r="E130" s="306" t="s">
        <v>399</v>
      </c>
      <c r="F130" s="307"/>
      <c r="G130" s="308" t="s">
        <v>563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4"/>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4"/>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32</v>
      </c>
      <c r="AV133" s="133"/>
      <c r="AW133" s="134" t="s">
        <v>300</v>
      </c>
      <c r="AX133" s="135"/>
    </row>
    <row r="134" spans="1:50" ht="39.75" customHeight="1" x14ac:dyDescent="0.15">
      <c r="A134" s="994"/>
      <c r="B134" s="250"/>
      <c r="C134" s="249"/>
      <c r="D134" s="250"/>
      <c r="E134" s="249"/>
      <c r="F134" s="312"/>
      <c r="G134" s="228" t="s">
        <v>600</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351" t="s">
        <v>565</v>
      </c>
      <c r="AC134" s="351"/>
      <c r="AD134" s="351"/>
      <c r="AE134" s="352" t="s">
        <v>466</v>
      </c>
      <c r="AF134" s="353"/>
      <c r="AG134" s="353"/>
      <c r="AH134" s="353"/>
      <c r="AI134" s="264">
        <v>0</v>
      </c>
      <c r="AJ134" s="101"/>
      <c r="AK134" s="101"/>
      <c r="AL134" s="101"/>
      <c r="AM134" s="264">
        <v>0</v>
      </c>
      <c r="AN134" s="101"/>
      <c r="AO134" s="101"/>
      <c r="AP134" s="101"/>
      <c r="AQ134" s="264" t="s">
        <v>466</v>
      </c>
      <c r="AR134" s="101"/>
      <c r="AS134" s="101"/>
      <c r="AT134" s="220"/>
      <c r="AU134" s="264" t="s">
        <v>557</v>
      </c>
      <c r="AV134" s="101"/>
      <c r="AW134" s="101"/>
      <c r="AX134" s="220"/>
    </row>
    <row r="135" spans="1:50" ht="39.75" customHeight="1" x14ac:dyDescent="0.15">
      <c r="A135" s="99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523" t="s">
        <v>565</v>
      </c>
      <c r="AC135" s="523"/>
      <c r="AD135" s="523"/>
      <c r="AE135" s="352" t="s">
        <v>466</v>
      </c>
      <c r="AF135" s="353"/>
      <c r="AG135" s="353"/>
      <c r="AH135" s="353"/>
      <c r="AI135" s="264">
        <v>0</v>
      </c>
      <c r="AJ135" s="101"/>
      <c r="AK135" s="101"/>
      <c r="AL135" s="101"/>
      <c r="AM135" s="264">
        <v>0</v>
      </c>
      <c r="AN135" s="101"/>
      <c r="AO135" s="101"/>
      <c r="AP135" s="101"/>
      <c r="AQ135" s="264" t="s">
        <v>557</v>
      </c>
      <c r="AR135" s="101"/>
      <c r="AS135" s="101"/>
      <c r="AT135" s="220"/>
      <c r="AU135" s="264">
        <v>0</v>
      </c>
      <c r="AV135" s="101"/>
      <c r="AW135" s="101"/>
      <c r="AX135" s="220"/>
    </row>
    <row r="136" spans="1:50" ht="18.75" hidden="1" customHeight="1" x14ac:dyDescent="0.15">
      <c r="A136" s="994"/>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4"/>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4"/>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4"/>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4"/>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4"/>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4"/>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4"/>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4"/>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4"/>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4"/>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4"/>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4"/>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4"/>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4"/>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4"/>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4"/>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4"/>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4"/>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4"/>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4"/>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4"/>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4"/>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4"/>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4"/>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4"/>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4"/>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4"/>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4"/>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4"/>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4"/>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4"/>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4"/>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4"/>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4"/>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4"/>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4"/>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4"/>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4"/>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4"/>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4"/>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4"/>
      <c r="B214" s="250"/>
      <c r="C214" s="249"/>
      <c r="D214" s="250"/>
      <c r="E214" s="249"/>
      <c r="F214" s="312"/>
      <c r="G214" s="228"/>
      <c r="H214" s="158"/>
      <c r="I214" s="158"/>
      <c r="J214" s="158"/>
      <c r="K214" s="158"/>
      <c r="L214" s="158"/>
      <c r="M214" s="158"/>
      <c r="N214" s="158"/>
      <c r="O214" s="158"/>
      <c r="P214" s="229"/>
      <c r="Q214" s="981"/>
      <c r="R214" s="982"/>
      <c r="S214" s="982"/>
      <c r="T214" s="982"/>
      <c r="U214" s="982"/>
      <c r="V214" s="982"/>
      <c r="W214" s="982"/>
      <c r="X214" s="982"/>
      <c r="Y214" s="982"/>
      <c r="Z214" s="982"/>
      <c r="AA214" s="98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4"/>
      <c r="B215" s="250"/>
      <c r="C215" s="249"/>
      <c r="D215" s="250"/>
      <c r="E215" s="249"/>
      <c r="F215" s="312"/>
      <c r="G215" s="230"/>
      <c r="H215" s="231"/>
      <c r="I215" s="231"/>
      <c r="J215" s="231"/>
      <c r="K215" s="231"/>
      <c r="L215" s="231"/>
      <c r="M215" s="231"/>
      <c r="N215" s="231"/>
      <c r="O215" s="231"/>
      <c r="P215" s="232"/>
      <c r="Q215" s="984"/>
      <c r="R215" s="985"/>
      <c r="S215" s="985"/>
      <c r="T215" s="985"/>
      <c r="U215" s="985"/>
      <c r="V215" s="985"/>
      <c r="W215" s="985"/>
      <c r="X215" s="985"/>
      <c r="Y215" s="985"/>
      <c r="Z215" s="985"/>
      <c r="AA215" s="98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4"/>
      <c r="B216" s="250"/>
      <c r="C216" s="249"/>
      <c r="D216" s="250"/>
      <c r="E216" s="249"/>
      <c r="F216" s="312"/>
      <c r="G216" s="230"/>
      <c r="H216" s="231"/>
      <c r="I216" s="231"/>
      <c r="J216" s="231"/>
      <c r="K216" s="231"/>
      <c r="L216" s="231"/>
      <c r="M216" s="231"/>
      <c r="N216" s="231"/>
      <c r="O216" s="231"/>
      <c r="P216" s="232"/>
      <c r="Q216" s="984"/>
      <c r="R216" s="985"/>
      <c r="S216" s="985"/>
      <c r="T216" s="985"/>
      <c r="U216" s="985"/>
      <c r="V216" s="985"/>
      <c r="W216" s="985"/>
      <c r="X216" s="985"/>
      <c r="Y216" s="985"/>
      <c r="Z216" s="985"/>
      <c r="AA216" s="986"/>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4"/>
      <c r="B217" s="250"/>
      <c r="C217" s="249"/>
      <c r="D217" s="250"/>
      <c r="E217" s="249"/>
      <c r="F217" s="312"/>
      <c r="G217" s="230"/>
      <c r="H217" s="231"/>
      <c r="I217" s="231"/>
      <c r="J217" s="231"/>
      <c r="K217" s="231"/>
      <c r="L217" s="231"/>
      <c r="M217" s="231"/>
      <c r="N217" s="231"/>
      <c r="O217" s="231"/>
      <c r="P217" s="232"/>
      <c r="Q217" s="984"/>
      <c r="R217" s="985"/>
      <c r="S217" s="985"/>
      <c r="T217" s="985"/>
      <c r="U217" s="985"/>
      <c r="V217" s="985"/>
      <c r="W217" s="985"/>
      <c r="X217" s="985"/>
      <c r="Y217" s="985"/>
      <c r="Z217" s="985"/>
      <c r="AA217" s="98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4"/>
      <c r="B218" s="250"/>
      <c r="C218" s="249"/>
      <c r="D218" s="250"/>
      <c r="E218" s="249"/>
      <c r="F218" s="312"/>
      <c r="G218" s="233"/>
      <c r="H218" s="161"/>
      <c r="I218" s="161"/>
      <c r="J218" s="161"/>
      <c r="K218" s="161"/>
      <c r="L218" s="161"/>
      <c r="M218" s="161"/>
      <c r="N218" s="161"/>
      <c r="O218" s="161"/>
      <c r="P218" s="234"/>
      <c r="Q218" s="987"/>
      <c r="R218" s="988"/>
      <c r="S218" s="988"/>
      <c r="T218" s="988"/>
      <c r="U218" s="988"/>
      <c r="V218" s="988"/>
      <c r="W218" s="988"/>
      <c r="X218" s="988"/>
      <c r="Y218" s="988"/>
      <c r="Z218" s="988"/>
      <c r="AA218" s="98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4"/>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4"/>
      <c r="B221" s="250"/>
      <c r="C221" s="249"/>
      <c r="D221" s="250"/>
      <c r="E221" s="249"/>
      <c r="F221" s="312"/>
      <c r="G221" s="228"/>
      <c r="H221" s="158"/>
      <c r="I221" s="158"/>
      <c r="J221" s="158"/>
      <c r="K221" s="158"/>
      <c r="L221" s="158"/>
      <c r="M221" s="158"/>
      <c r="N221" s="158"/>
      <c r="O221" s="158"/>
      <c r="P221" s="229"/>
      <c r="Q221" s="981"/>
      <c r="R221" s="982"/>
      <c r="S221" s="982"/>
      <c r="T221" s="982"/>
      <c r="U221" s="982"/>
      <c r="V221" s="982"/>
      <c r="W221" s="982"/>
      <c r="X221" s="982"/>
      <c r="Y221" s="982"/>
      <c r="Z221" s="982"/>
      <c r="AA221" s="98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4"/>
      <c r="B222" s="250"/>
      <c r="C222" s="249"/>
      <c r="D222" s="250"/>
      <c r="E222" s="249"/>
      <c r="F222" s="312"/>
      <c r="G222" s="230"/>
      <c r="H222" s="231"/>
      <c r="I222" s="231"/>
      <c r="J222" s="231"/>
      <c r="K222" s="231"/>
      <c r="L222" s="231"/>
      <c r="M222" s="231"/>
      <c r="N222" s="231"/>
      <c r="O222" s="231"/>
      <c r="P222" s="232"/>
      <c r="Q222" s="984"/>
      <c r="R222" s="985"/>
      <c r="S222" s="985"/>
      <c r="T222" s="985"/>
      <c r="U222" s="985"/>
      <c r="V222" s="985"/>
      <c r="W222" s="985"/>
      <c r="X222" s="985"/>
      <c r="Y222" s="985"/>
      <c r="Z222" s="985"/>
      <c r="AA222" s="98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4"/>
      <c r="B223" s="250"/>
      <c r="C223" s="249"/>
      <c r="D223" s="250"/>
      <c r="E223" s="249"/>
      <c r="F223" s="312"/>
      <c r="G223" s="230"/>
      <c r="H223" s="231"/>
      <c r="I223" s="231"/>
      <c r="J223" s="231"/>
      <c r="K223" s="231"/>
      <c r="L223" s="231"/>
      <c r="M223" s="231"/>
      <c r="N223" s="231"/>
      <c r="O223" s="231"/>
      <c r="P223" s="232"/>
      <c r="Q223" s="984"/>
      <c r="R223" s="985"/>
      <c r="S223" s="985"/>
      <c r="T223" s="985"/>
      <c r="U223" s="985"/>
      <c r="V223" s="985"/>
      <c r="W223" s="985"/>
      <c r="X223" s="985"/>
      <c r="Y223" s="985"/>
      <c r="Z223" s="985"/>
      <c r="AA223" s="986"/>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4"/>
      <c r="B224" s="250"/>
      <c r="C224" s="249"/>
      <c r="D224" s="250"/>
      <c r="E224" s="249"/>
      <c r="F224" s="312"/>
      <c r="G224" s="230"/>
      <c r="H224" s="231"/>
      <c r="I224" s="231"/>
      <c r="J224" s="231"/>
      <c r="K224" s="231"/>
      <c r="L224" s="231"/>
      <c r="M224" s="231"/>
      <c r="N224" s="231"/>
      <c r="O224" s="231"/>
      <c r="P224" s="232"/>
      <c r="Q224" s="984"/>
      <c r="R224" s="985"/>
      <c r="S224" s="985"/>
      <c r="T224" s="985"/>
      <c r="U224" s="985"/>
      <c r="V224" s="985"/>
      <c r="W224" s="985"/>
      <c r="X224" s="985"/>
      <c r="Y224" s="985"/>
      <c r="Z224" s="985"/>
      <c r="AA224" s="98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4"/>
      <c r="B225" s="250"/>
      <c r="C225" s="249"/>
      <c r="D225" s="250"/>
      <c r="E225" s="249"/>
      <c r="F225" s="312"/>
      <c r="G225" s="233"/>
      <c r="H225" s="161"/>
      <c r="I225" s="161"/>
      <c r="J225" s="161"/>
      <c r="K225" s="161"/>
      <c r="L225" s="161"/>
      <c r="M225" s="161"/>
      <c r="N225" s="161"/>
      <c r="O225" s="161"/>
      <c r="P225" s="234"/>
      <c r="Q225" s="987"/>
      <c r="R225" s="988"/>
      <c r="S225" s="988"/>
      <c r="T225" s="988"/>
      <c r="U225" s="988"/>
      <c r="V225" s="988"/>
      <c r="W225" s="988"/>
      <c r="X225" s="988"/>
      <c r="Y225" s="988"/>
      <c r="Z225" s="988"/>
      <c r="AA225" s="98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4"/>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4"/>
      <c r="B228" s="250"/>
      <c r="C228" s="249"/>
      <c r="D228" s="250"/>
      <c r="E228" s="249"/>
      <c r="F228" s="312"/>
      <c r="G228" s="228"/>
      <c r="H228" s="158"/>
      <c r="I228" s="158"/>
      <c r="J228" s="158"/>
      <c r="K228" s="158"/>
      <c r="L228" s="158"/>
      <c r="M228" s="158"/>
      <c r="N228" s="158"/>
      <c r="O228" s="158"/>
      <c r="P228" s="229"/>
      <c r="Q228" s="981"/>
      <c r="R228" s="982"/>
      <c r="S228" s="982"/>
      <c r="T228" s="982"/>
      <c r="U228" s="982"/>
      <c r="V228" s="982"/>
      <c r="W228" s="982"/>
      <c r="X228" s="982"/>
      <c r="Y228" s="982"/>
      <c r="Z228" s="982"/>
      <c r="AA228" s="98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4"/>
      <c r="B229" s="250"/>
      <c r="C229" s="249"/>
      <c r="D229" s="250"/>
      <c r="E229" s="249"/>
      <c r="F229" s="312"/>
      <c r="G229" s="230"/>
      <c r="H229" s="231"/>
      <c r="I229" s="231"/>
      <c r="J229" s="231"/>
      <c r="K229" s="231"/>
      <c r="L229" s="231"/>
      <c r="M229" s="231"/>
      <c r="N229" s="231"/>
      <c r="O229" s="231"/>
      <c r="P229" s="232"/>
      <c r="Q229" s="984"/>
      <c r="R229" s="985"/>
      <c r="S229" s="985"/>
      <c r="T229" s="985"/>
      <c r="U229" s="985"/>
      <c r="V229" s="985"/>
      <c r="W229" s="985"/>
      <c r="X229" s="985"/>
      <c r="Y229" s="985"/>
      <c r="Z229" s="985"/>
      <c r="AA229" s="98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4"/>
      <c r="B230" s="250"/>
      <c r="C230" s="249"/>
      <c r="D230" s="250"/>
      <c r="E230" s="249"/>
      <c r="F230" s="312"/>
      <c r="G230" s="230"/>
      <c r="H230" s="231"/>
      <c r="I230" s="231"/>
      <c r="J230" s="231"/>
      <c r="K230" s="231"/>
      <c r="L230" s="231"/>
      <c r="M230" s="231"/>
      <c r="N230" s="231"/>
      <c r="O230" s="231"/>
      <c r="P230" s="232"/>
      <c r="Q230" s="984"/>
      <c r="R230" s="985"/>
      <c r="S230" s="985"/>
      <c r="T230" s="985"/>
      <c r="U230" s="985"/>
      <c r="V230" s="985"/>
      <c r="W230" s="985"/>
      <c r="X230" s="985"/>
      <c r="Y230" s="985"/>
      <c r="Z230" s="985"/>
      <c r="AA230" s="986"/>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4"/>
      <c r="B231" s="250"/>
      <c r="C231" s="249"/>
      <c r="D231" s="250"/>
      <c r="E231" s="249"/>
      <c r="F231" s="312"/>
      <c r="G231" s="230"/>
      <c r="H231" s="231"/>
      <c r="I231" s="231"/>
      <c r="J231" s="231"/>
      <c r="K231" s="231"/>
      <c r="L231" s="231"/>
      <c r="M231" s="231"/>
      <c r="N231" s="231"/>
      <c r="O231" s="231"/>
      <c r="P231" s="232"/>
      <c r="Q231" s="984"/>
      <c r="R231" s="985"/>
      <c r="S231" s="985"/>
      <c r="T231" s="985"/>
      <c r="U231" s="985"/>
      <c r="V231" s="985"/>
      <c r="W231" s="985"/>
      <c r="X231" s="985"/>
      <c r="Y231" s="985"/>
      <c r="Z231" s="985"/>
      <c r="AA231" s="98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4"/>
      <c r="B232" s="250"/>
      <c r="C232" s="249"/>
      <c r="D232" s="250"/>
      <c r="E232" s="249"/>
      <c r="F232" s="312"/>
      <c r="G232" s="233"/>
      <c r="H232" s="161"/>
      <c r="I232" s="161"/>
      <c r="J232" s="161"/>
      <c r="K232" s="161"/>
      <c r="L232" s="161"/>
      <c r="M232" s="161"/>
      <c r="N232" s="161"/>
      <c r="O232" s="161"/>
      <c r="P232" s="234"/>
      <c r="Q232" s="987"/>
      <c r="R232" s="988"/>
      <c r="S232" s="988"/>
      <c r="T232" s="988"/>
      <c r="U232" s="988"/>
      <c r="V232" s="988"/>
      <c r="W232" s="988"/>
      <c r="X232" s="988"/>
      <c r="Y232" s="988"/>
      <c r="Z232" s="988"/>
      <c r="AA232" s="98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4"/>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4"/>
      <c r="B235" s="250"/>
      <c r="C235" s="249"/>
      <c r="D235" s="250"/>
      <c r="E235" s="249"/>
      <c r="F235" s="312"/>
      <c r="G235" s="228"/>
      <c r="H235" s="158"/>
      <c r="I235" s="158"/>
      <c r="J235" s="158"/>
      <c r="K235" s="158"/>
      <c r="L235" s="158"/>
      <c r="M235" s="158"/>
      <c r="N235" s="158"/>
      <c r="O235" s="158"/>
      <c r="P235" s="229"/>
      <c r="Q235" s="981"/>
      <c r="R235" s="982"/>
      <c r="S235" s="982"/>
      <c r="T235" s="982"/>
      <c r="U235" s="982"/>
      <c r="V235" s="982"/>
      <c r="W235" s="982"/>
      <c r="X235" s="982"/>
      <c r="Y235" s="982"/>
      <c r="Z235" s="982"/>
      <c r="AA235" s="98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4"/>
      <c r="B236" s="250"/>
      <c r="C236" s="249"/>
      <c r="D236" s="250"/>
      <c r="E236" s="249"/>
      <c r="F236" s="312"/>
      <c r="G236" s="230"/>
      <c r="H236" s="231"/>
      <c r="I236" s="231"/>
      <c r="J236" s="231"/>
      <c r="K236" s="231"/>
      <c r="L236" s="231"/>
      <c r="M236" s="231"/>
      <c r="N236" s="231"/>
      <c r="O236" s="231"/>
      <c r="P236" s="232"/>
      <c r="Q236" s="984"/>
      <c r="R236" s="985"/>
      <c r="S236" s="985"/>
      <c r="T236" s="985"/>
      <c r="U236" s="985"/>
      <c r="V236" s="985"/>
      <c r="W236" s="985"/>
      <c r="X236" s="985"/>
      <c r="Y236" s="985"/>
      <c r="Z236" s="985"/>
      <c r="AA236" s="98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4"/>
      <c r="B237" s="250"/>
      <c r="C237" s="249"/>
      <c r="D237" s="250"/>
      <c r="E237" s="249"/>
      <c r="F237" s="312"/>
      <c r="G237" s="230"/>
      <c r="H237" s="231"/>
      <c r="I237" s="231"/>
      <c r="J237" s="231"/>
      <c r="K237" s="231"/>
      <c r="L237" s="231"/>
      <c r="M237" s="231"/>
      <c r="N237" s="231"/>
      <c r="O237" s="231"/>
      <c r="P237" s="232"/>
      <c r="Q237" s="984"/>
      <c r="R237" s="985"/>
      <c r="S237" s="985"/>
      <c r="T237" s="985"/>
      <c r="U237" s="985"/>
      <c r="V237" s="985"/>
      <c r="W237" s="985"/>
      <c r="X237" s="985"/>
      <c r="Y237" s="985"/>
      <c r="Z237" s="985"/>
      <c r="AA237" s="986"/>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4"/>
      <c r="B238" s="250"/>
      <c r="C238" s="249"/>
      <c r="D238" s="250"/>
      <c r="E238" s="249"/>
      <c r="F238" s="312"/>
      <c r="G238" s="230"/>
      <c r="H238" s="231"/>
      <c r="I238" s="231"/>
      <c r="J238" s="231"/>
      <c r="K238" s="231"/>
      <c r="L238" s="231"/>
      <c r="M238" s="231"/>
      <c r="N238" s="231"/>
      <c r="O238" s="231"/>
      <c r="P238" s="232"/>
      <c r="Q238" s="984"/>
      <c r="R238" s="985"/>
      <c r="S238" s="985"/>
      <c r="T238" s="985"/>
      <c r="U238" s="985"/>
      <c r="V238" s="985"/>
      <c r="W238" s="985"/>
      <c r="X238" s="985"/>
      <c r="Y238" s="985"/>
      <c r="Z238" s="985"/>
      <c r="AA238" s="98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4"/>
      <c r="B239" s="250"/>
      <c r="C239" s="249"/>
      <c r="D239" s="250"/>
      <c r="E239" s="249"/>
      <c r="F239" s="312"/>
      <c r="G239" s="233"/>
      <c r="H239" s="161"/>
      <c r="I239" s="161"/>
      <c r="J239" s="161"/>
      <c r="K239" s="161"/>
      <c r="L239" s="161"/>
      <c r="M239" s="161"/>
      <c r="N239" s="161"/>
      <c r="O239" s="161"/>
      <c r="P239" s="234"/>
      <c r="Q239" s="987"/>
      <c r="R239" s="988"/>
      <c r="S239" s="988"/>
      <c r="T239" s="988"/>
      <c r="U239" s="988"/>
      <c r="V239" s="988"/>
      <c r="W239" s="988"/>
      <c r="X239" s="988"/>
      <c r="Y239" s="988"/>
      <c r="Z239" s="988"/>
      <c r="AA239" s="98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4"/>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4"/>
      <c r="B242" s="250"/>
      <c r="C242" s="249"/>
      <c r="D242" s="250"/>
      <c r="E242" s="249"/>
      <c r="F242" s="312"/>
      <c r="G242" s="228"/>
      <c r="H242" s="158"/>
      <c r="I242" s="158"/>
      <c r="J242" s="158"/>
      <c r="K242" s="158"/>
      <c r="L242" s="158"/>
      <c r="M242" s="158"/>
      <c r="N242" s="158"/>
      <c r="O242" s="158"/>
      <c r="P242" s="229"/>
      <c r="Q242" s="981"/>
      <c r="R242" s="982"/>
      <c r="S242" s="982"/>
      <c r="T242" s="982"/>
      <c r="U242" s="982"/>
      <c r="V242" s="982"/>
      <c r="W242" s="982"/>
      <c r="X242" s="982"/>
      <c r="Y242" s="982"/>
      <c r="Z242" s="982"/>
      <c r="AA242" s="98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4"/>
      <c r="B243" s="250"/>
      <c r="C243" s="249"/>
      <c r="D243" s="250"/>
      <c r="E243" s="249"/>
      <c r="F243" s="312"/>
      <c r="G243" s="230"/>
      <c r="H243" s="231"/>
      <c r="I243" s="231"/>
      <c r="J243" s="231"/>
      <c r="K243" s="231"/>
      <c r="L243" s="231"/>
      <c r="M243" s="231"/>
      <c r="N243" s="231"/>
      <c r="O243" s="231"/>
      <c r="P243" s="232"/>
      <c r="Q243" s="984"/>
      <c r="R243" s="985"/>
      <c r="S243" s="985"/>
      <c r="T243" s="985"/>
      <c r="U243" s="985"/>
      <c r="V243" s="985"/>
      <c r="W243" s="985"/>
      <c r="X243" s="985"/>
      <c r="Y243" s="985"/>
      <c r="Z243" s="985"/>
      <c r="AA243" s="98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4"/>
      <c r="B244" s="250"/>
      <c r="C244" s="249"/>
      <c r="D244" s="250"/>
      <c r="E244" s="249"/>
      <c r="F244" s="312"/>
      <c r="G244" s="230"/>
      <c r="H244" s="231"/>
      <c r="I244" s="231"/>
      <c r="J244" s="231"/>
      <c r="K244" s="231"/>
      <c r="L244" s="231"/>
      <c r="M244" s="231"/>
      <c r="N244" s="231"/>
      <c r="O244" s="231"/>
      <c r="P244" s="232"/>
      <c r="Q244" s="984"/>
      <c r="R244" s="985"/>
      <c r="S244" s="985"/>
      <c r="T244" s="985"/>
      <c r="U244" s="985"/>
      <c r="V244" s="985"/>
      <c r="W244" s="985"/>
      <c r="X244" s="985"/>
      <c r="Y244" s="985"/>
      <c r="Z244" s="985"/>
      <c r="AA244" s="986"/>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4"/>
      <c r="B245" s="250"/>
      <c r="C245" s="249"/>
      <c r="D245" s="250"/>
      <c r="E245" s="249"/>
      <c r="F245" s="312"/>
      <c r="G245" s="230"/>
      <c r="H245" s="231"/>
      <c r="I245" s="231"/>
      <c r="J245" s="231"/>
      <c r="K245" s="231"/>
      <c r="L245" s="231"/>
      <c r="M245" s="231"/>
      <c r="N245" s="231"/>
      <c r="O245" s="231"/>
      <c r="P245" s="232"/>
      <c r="Q245" s="984"/>
      <c r="R245" s="985"/>
      <c r="S245" s="985"/>
      <c r="T245" s="985"/>
      <c r="U245" s="985"/>
      <c r="V245" s="985"/>
      <c r="W245" s="985"/>
      <c r="X245" s="985"/>
      <c r="Y245" s="985"/>
      <c r="Z245" s="985"/>
      <c r="AA245" s="98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4"/>
      <c r="B246" s="250"/>
      <c r="C246" s="249"/>
      <c r="D246" s="250"/>
      <c r="E246" s="313"/>
      <c r="F246" s="314"/>
      <c r="G246" s="233"/>
      <c r="H246" s="161"/>
      <c r="I246" s="161"/>
      <c r="J246" s="161"/>
      <c r="K246" s="161"/>
      <c r="L246" s="161"/>
      <c r="M246" s="161"/>
      <c r="N246" s="161"/>
      <c r="O246" s="161"/>
      <c r="P246" s="234"/>
      <c r="Q246" s="987"/>
      <c r="R246" s="988"/>
      <c r="S246" s="988"/>
      <c r="T246" s="988"/>
      <c r="U246" s="988"/>
      <c r="V246" s="988"/>
      <c r="W246" s="988"/>
      <c r="X246" s="988"/>
      <c r="Y246" s="988"/>
      <c r="Z246" s="988"/>
      <c r="AA246" s="98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4"/>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4"/>
      <c r="B248" s="250"/>
      <c r="C248" s="249"/>
      <c r="D248" s="250"/>
      <c r="E248" s="157" t="s">
        <v>594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15">
      <c r="A249" s="994"/>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4"/>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4"/>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4"/>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4"/>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4"/>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4"/>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4"/>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4"/>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4"/>
      <c r="B274" s="250"/>
      <c r="C274" s="249"/>
      <c r="D274" s="250"/>
      <c r="E274" s="249"/>
      <c r="F274" s="312"/>
      <c r="G274" s="228"/>
      <c r="H274" s="158"/>
      <c r="I274" s="158"/>
      <c r="J274" s="158"/>
      <c r="K274" s="158"/>
      <c r="L274" s="158"/>
      <c r="M274" s="158"/>
      <c r="N274" s="158"/>
      <c r="O274" s="158"/>
      <c r="P274" s="229"/>
      <c r="Q274" s="981"/>
      <c r="R274" s="982"/>
      <c r="S274" s="982"/>
      <c r="T274" s="982"/>
      <c r="U274" s="982"/>
      <c r="V274" s="982"/>
      <c r="W274" s="982"/>
      <c r="X274" s="982"/>
      <c r="Y274" s="982"/>
      <c r="Z274" s="982"/>
      <c r="AA274" s="98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4"/>
      <c r="B275" s="250"/>
      <c r="C275" s="249"/>
      <c r="D275" s="250"/>
      <c r="E275" s="249"/>
      <c r="F275" s="312"/>
      <c r="G275" s="230"/>
      <c r="H275" s="231"/>
      <c r="I275" s="231"/>
      <c r="J275" s="231"/>
      <c r="K275" s="231"/>
      <c r="L275" s="231"/>
      <c r="M275" s="231"/>
      <c r="N275" s="231"/>
      <c r="O275" s="231"/>
      <c r="P275" s="232"/>
      <c r="Q275" s="984"/>
      <c r="R275" s="985"/>
      <c r="S275" s="985"/>
      <c r="T275" s="985"/>
      <c r="U275" s="985"/>
      <c r="V275" s="985"/>
      <c r="W275" s="985"/>
      <c r="X275" s="985"/>
      <c r="Y275" s="985"/>
      <c r="Z275" s="985"/>
      <c r="AA275" s="98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4"/>
      <c r="B276" s="250"/>
      <c r="C276" s="249"/>
      <c r="D276" s="250"/>
      <c r="E276" s="249"/>
      <c r="F276" s="312"/>
      <c r="G276" s="230"/>
      <c r="H276" s="231"/>
      <c r="I276" s="231"/>
      <c r="J276" s="231"/>
      <c r="K276" s="231"/>
      <c r="L276" s="231"/>
      <c r="M276" s="231"/>
      <c r="N276" s="231"/>
      <c r="O276" s="231"/>
      <c r="P276" s="232"/>
      <c r="Q276" s="984"/>
      <c r="R276" s="985"/>
      <c r="S276" s="985"/>
      <c r="T276" s="985"/>
      <c r="U276" s="985"/>
      <c r="V276" s="985"/>
      <c r="W276" s="985"/>
      <c r="X276" s="985"/>
      <c r="Y276" s="985"/>
      <c r="Z276" s="985"/>
      <c r="AA276" s="986"/>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4"/>
      <c r="B277" s="250"/>
      <c r="C277" s="249"/>
      <c r="D277" s="250"/>
      <c r="E277" s="249"/>
      <c r="F277" s="312"/>
      <c r="G277" s="230"/>
      <c r="H277" s="231"/>
      <c r="I277" s="231"/>
      <c r="J277" s="231"/>
      <c r="K277" s="231"/>
      <c r="L277" s="231"/>
      <c r="M277" s="231"/>
      <c r="N277" s="231"/>
      <c r="O277" s="231"/>
      <c r="P277" s="232"/>
      <c r="Q277" s="984"/>
      <c r="R277" s="985"/>
      <c r="S277" s="985"/>
      <c r="T277" s="985"/>
      <c r="U277" s="985"/>
      <c r="V277" s="985"/>
      <c r="W277" s="985"/>
      <c r="X277" s="985"/>
      <c r="Y277" s="985"/>
      <c r="Z277" s="985"/>
      <c r="AA277" s="98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4"/>
      <c r="B278" s="250"/>
      <c r="C278" s="249"/>
      <c r="D278" s="250"/>
      <c r="E278" s="249"/>
      <c r="F278" s="312"/>
      <c r="G278" s="233"/>
      <c r="H278" s="161"/>
      <c r="I278" s="161"/>
      <c r="J278" s="161"/>
      <c r="K278" s="161"/>
      <c r="L278" s="161"/>
      <c r="M278" s="161"/>
      <c r="N278" s="161"/>
      <c r="O278" s="161"/>
      <c r="P278" s="234"/>
      <c r="Q278" s="987"/>
      <c r="R278" s="988"/>
      <c r="S278" s="988"/>
      <c r="T278" s="988"/>
      <c r="U278" s="988"/>
      <c r="V278" s="988"/>
      <c r="W278" s="988"/>
      <c r="X278" s="988"/>
      <c r="Y278" s="988"/>
      <c r="Z278" s="988"/>
      <c r="AA278" s="98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4"/>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4"/>
      <c r="B281" s="250"/>
      <c r="C281" s="249"/>
      <c r="D281" s="250"/>
      <c r="E281" s="249"/>
      <c r="F281" s="312"/>
      <c r="G281" s="228"/>
      <c r="H281" s="158"/>
      <c r="I281" s="158"/>
      <c r="J281" s="158"/>
      <c r="K281" s="158"/>
      <c r="L281" s="158"/>
      <c r="M281" s="158"/>
      <c r="N281" s="158"/>
      <c r="O281" s="158"/>
      <c r="P281" s="229"/>
      <c r="Q281" s="981"/>
      <c r="R281" s="982"/>
      <c r="S281" s="982"/>
      <c r="T281" s="982"/>
      <c r="U281" s="982"/>
      <c r="V281" s="982"/>
      <c r="W281" s="982"/>
      <c r="X281" s="982"/>
      <c r="Y281" s="982"/>
      <c r="Z281" s="982"/>
      <c r="AA281" s="98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4"/>
      <c r="B282" s="250"/>
      <c r="C282" s="249"/>
      <c r="D282" s="250"/>
      <c r="E282" s="249"/>
      <c r="F282" s="312"/>
      <c r="G282" s="230"/>
      <c r="H282" s="231"/>
      <c r="I282" s="231"/>
      <c r="J282" s="231"/>
      <c r="K282" s="231"/>
      <c r="L282" s="231"/>
      <c r="M282" s="231"/>
      <c r="N282" s="231"/>
      <c r="O282" s="231"/>
      <c r="P282" s="232"/>
      <c r="Q282" s="984"/>
      <c r="R282" s="985"/>
      <c r="S282" s="985"/>
      <c r="T282" s="985"/>
      <c r="U282" s="985"/>
      <c r="V282" s="985"/>
      <c r="W282" s="985"/>
      <c r="X282" s="985"/>
      <c r="Y282" s="985"/>
      <c r="Z282" s="985"/>
      <c r="AA282" s="98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4"/>
      <c r="B283" s="250"/>
      <c r="C283" s="249"/>
      <c r="D283" s="250"/>
      <c r="E283" s="249"/>
      <c r="F283" s="312"/>
      <c r="G283" s="230"/>
      <c r="H283" s="231"/>
      <c r="I283" s="231"/>
      <c r="J283" s="231"/>
      <c r="K283" s="231"/>
      <c r="L283" s="231"/>
      <c r="M283" s="231"/>
      <c r="N283" s="231"/>
      <c r="O283" s="231"/>
      <c r="P283" s="232"/>
      <c r="Q283" s="984"/>
      <c r="R283" s="985"/>
      <c r="S283" s="985"/>
      <c r="T283" s="985"/>
      <c r="U283" s="985"/>
      <c r="V283" s="985"/>
      <c r="W283" s="985"/>
      <c r="X283" s="985"/>
      <c r="Y283" s="985"/>
      <c r="Z283" s="985"/>
      <c r="AA283" s="986"/>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4"/>
      <c r="B284" s="250"/>
      <c r="C284" s="249"/>
      <c r="D284" s="250"/>
      <c r="E284" s="249"/>
      <c r="F284" s="312"/>
      <c r="G284" s="230"/>
      <c r="H284" s="231"/>
      <c r="I284" s="231"/>
      <c r="J284" s="231"/>
      <c r="K284" s="231"/>
      <c r="L284" s="231"/>
      <c r="M284" s="231"/>
      <c r="N284" s="231"/>
      <c r="O284" s="231"/>
      <c r="P284" s="232"/>
      <c r="Q284" s="984"/>
      <c r="R284" s="985"/>
      <c r="S284" s="985"/>
      <c r="T284" s="985"/>
      <c r="U284" s="985"/>
      <c r="V284" s="985"/>
      <c r="W284" s="985"/>
      <c r="X284" s="985"/>
      <c r="Y284" s="985"/>
      <c r="Z284" s="985"/>
      <c r="AA284" s="98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4"/>
      <c r="B285" s="250"/>
      <c r="C285" s="249"/>
      <c r="D285" s="250"/>
      <c r="E285" s="249"/>
      <c r="F285" s="312"/>
      <c r="G285" s="233"/>
      <c r="H285" s="161"/>
      <c r="I285" s="161"/>
      <c r="J285" s="161"/>
      <c r="K285" s="161"/>
      <c r="L285" s="161"/>
      <c r="M285" s="161"/>
      <c r="N285" s="161"/>
      <c r="O285" s="161"/>
      <c r="P285" s="234"/>
      <c r="Q285" s="987"/>
      <c r="R285" s="988"/>
      <c r="S285" s="988"/>
      <c r="T285" s="988"/>
      <c r="U285" s="988"/>
      <c r="V285" s="988"/>
      <c r="W285" s="988"/>
      <c r="X285" s="988"/>
      <c r="Y285" s="988"/>
      <c r="Z285" s="988"/>
      <c r="AA285" s="98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4"/>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4"/>
      <c r="B288" s="250"/>
      <c r="C288" s="249"/>
      <c r="D288" s="250"/>
      <c r="E288" s="249"/>
      <c r="F288" s="312"/>
      <c r="G288" s="228"/>
      <c r="H288" s="158"/>
      <c r="I288" s="158"/>
      <c r="J288" s="158"/>
      <c r="K288" s="158"/>
      <c r="L288" s="158"/>
      <c r="M288" s="158"/>
      <c r="N288" s="158"/>
      <c r="O288" s="158"/>
      <c r="P288" s="229"/>
      <c r="Q288" s="981"/>
      <c r="R288" s="982"/>
      <c r="S288" s="982"/>
      <c r="T288" s="982"/>
      <c r="U288" s="982"/>
      <c r="V288" s="982"/>
      <c r="W288" s="982"/>
      <c r="X288" s="982"/>
      <c r="Y288" s="982"/>
      <c r="Z288" s="982"/>
      <c r="AA288" s="98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4"/>
      <c r="B289" s="250"/>
      <c r="C289" s="249"/>
      <c r="D289" s="250"/>
      <c r="E289" s="249"/>
      <c r="F289" s="312"/>
      <c r="G289" s="230"/>
      <c r="H289" s="231"/>
      <c r="I289" s="231"/>
      <c r="J289" s="231"/>
      <c r="K289" s="231"/>
      <c r="L289" s="231"/>
      <c r="M289" s="231"/>
      <c r="N289" s="231"/>
      <c r="O289" s="231"/>
      <c r="P289" s="232"/>
      <c r="Q289" s="984"/>
      <c r="R289" s="985"/>
      <c r="S289" s="985"/>
      <c r="T289" s="985"/>
      <c r="U289" s="985"/>
      <c r="V289" s="985"/>
      <c r="W289" s="985"/>
      <c r="X289" s="985"/>
      <c r="Y289" s="985"/>
      <c r="Z289" s="985"/>
      <c r="AA289" s="98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4"/>
      <c r="B290" s="250"/>
      <c r="C290" s="249"/>
      <c r="D290" s="250"/>
      <c r="E290" s="249"/>
      <c r="F290" s="312"/>
      <c r="G290" s="230"/>
      <c r="H290" s="231"/>
      <c r="I290" s="231"/>
      <c r="J290" s="231"/>
      <c r="K290" s="231"/>
      <c r="L290" s="231"/>
      <c r="M290" s="231"/>
      <c r="N290" s="231"/>
      <c r="O290" s="231"/>
      <c r="P290" s="232"/>
      <c r="Q290" s="984"/>
      <c r="R290" s="985"/>
      <c r="S290" s="985"/>
      <c r="T290" s="985"/>
      <c r="U290" s="985"/>
      <c r="V290" s="985"/>
      <c r="W290" s="985"/>
      <c r="X290" s="985"/>
      <c r="Y290" s="985"/>
      <c r="Z290" s="985"/>
      <c r="AA290" s="986"/>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4"/>
      <c r="B291" s="250"/>
      <c r="C291" s="249"/>
      <c r="D291" s="250"/>
      <c r="E291" s="249"/>
      <c r="F291" s="312"/>
      <c r="G291" s="230"/>
      <c r="H291" s="231"/>
      <c r="I291" s="231"/>
      <c r="J291" s="231"/>
      <c r="K291" s="231"/>
      <c r="L291" s="231"/>
      <c r="M291" s="231"/>
      <c r="N291" s="231"/>
      <c r="O291" s="231"/>
      <c r="P291" s="232"/>
      <c r="Q291" s="984"/>
      <c r="R291" s="985"/>
      <c r="S291" s="985"/>
      <c r="T291" s="985"/>
      <c r="U291" s="985"/>
      <c r="V291" s="985"/>
      <c r="W291" s="985"/>
      <c r="X291" s="985"/>
      <c r="Y291" s="985"/>
      <c r="Z291" s="985"/>
      <c r="AA291" s="98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4"/>
      <c r="B292" s="250"/>
      <c r="C292" s="249"/>
      <c r="D292" s="250"/>
      <c r="E292" s="249"/>
      <c r="F292" s="312"/>
      <c r="G292" s="233"/>
      <c r="H292" s="161"/>
      <c r="I292" s="161"/>
      <c r="J292" s="161"/>
      <c r="K292" s="161"/>
      <c r="L292" s="161"/>
      <c r="M292" s="161"/>
      <c r="N292" s="161"/>
      <c r="O292" s="161"/>
      <c r="P292" s="234"/>
      <c r="Q292" s="987"/>
      <c r="R292" s="988"/>
      <c r="S292" s="988"/>
      <c r="T292" s="988"/>
      <c r="U292" s="988"/>
      <c r="V292" s="988"/>
      <c r="W292" s="988"/>
      <c r="X292" s="988"/>
      <c r="Y292" s="988"/>
      <c r="Z292" s="988"/>
      <c r="AA292" s="98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4"/>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4"/>
      <c r="B295" s="250"/>
      <c r="C295" s="249"/>
      <c r="D295" s="250"/>
      <c r="E295" s="249"/>
      <c r="F295" s="312"/>
      <c r="G295" s="228"/>
      <c r="H295" s="158"/>
      <c r="I295" s="158"/>
      <c r="J295" s="158"/>
      <c r="K295" s="158"/>
      <c r="L295" s="158"/>
      <c r="M295" s="158"/>
      <c r="N295" s="158"/>
      <c r="O295" s="158"/>
      <c r="P295" s="229"/>
      <c r="Q295" s="981"/>
      <c r="R295" s="982"/>
      <c r="S295" s="982"/>
      <c r="T295" s="982"/>
      <c r="U295" s="982"/>
      <c r="V295" s="982"/>
      <c r="W295" s="982"/>
      <c r="X295" s="982"/>
      <c r="Y295" s="982"/>
      <c r="Z295" s="982"/>
      <c r="AA295" s="98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4"/>
      <c r="B296" s="250"/>
      <c r="C296" s="249"/>
      <c r="D296" s="250"/>
      <c r="E296" s="249"/>
      <c r="F296" s="312"/>
      <c r="G296" s="230"/>
      <c r="H296" s="231"/>
      <c r="I296" s="231"/>
      <c r="J296" s="231"/>
      <c r="K296" s="231"/>
      <c r="L296" s="231"/>
      <c r="M296" s="231"/>
      <c r="N296" s="231"/>
      <c r="O296" s="231"/>
      <c r="P296" s="232"/>
      <c r="Q296" s="984"/>
      <c r="R296" s="985"/>
      <c r="S296" s="985"/>
      <c r="T296" s="985"/>
      <c r="U296" s="985"/>
      <c r="V296" s="985"/>
      <c r="W296" s="985"/>
      <c r="X296" s="985"/>
      <c r="Y296" s="985"/>
      <c r="Z296" s="985"/>
      <c r="AA296" s="98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4"/>
      <c r="B297" s="250"/>
      <c r="C297" s="249"/>
      <c r="D297" s="250"/>
      <c r="E297" s="249"/>
      <c r="F297" s="312"/>
      <c r="G297" s="230"/>
      <c r="H297" s="231"/>
      <c r="I297" s="231"/>
      <c r="J297" s="231"/>
      <c r="K297" s="231"/>
      <c r="L297" s="231"/>
      <c r="M297" s="231"/>
      <c r="N297" s="231"/>
      <c r="O297" s="231"/>
      <c r="P297" s="232"/>
      <c r="Q297" s="984"/>
      <c r="R297" s="985"/>
      <c r="S297" s="985"/>
      <c r="T297" s="985"/>
      <c r="U297" s="985"/>
      <c r="V297" s="985"/>
      <c r="W297" s="985"/>
      <c r="X297" s="985"/>
      <c r="Y297" s="985"/>
      <c r="Z297" s="985"/>
      <c r="AA297" s="986"/>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4"/>
      <c r="B298" s="250"/>
      <c r="C298" s="249"/>
      <c r="D298" s="250"/>
      <c r="E298" s="249"/>
      <c r="F298" s="312"/>
      <c r="G298" s="230"/>
      <c r="H298" s="231"/>
      <c r="I298" s="231"/>
      <c r="J298" s="231"/>
      <c r="K298" s="231"/>
      <c r="L298" s="231"/>
      <c r="M298" s="231"/>
      <c r="N298" s="231"/>
      <c r="O298" s="231"/>
      <c r="P298" s="232"/>
      <c r="Q298" s="984"/>
      <c r="R298" s="985"/>
      <c r="S298" s="985"/>
      <c r="T298" s="985"/>
      <c r="U298" s="985"/>
      <c r="V298" s="985"/>
      <c r="W298" s="985"/>
      <c r="X298" s="985"/>
      <c r="Y298" s="985"/>
      <c r="Z298" s="985"/>
      <c r="AA298" s="98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4"/>
      <c r="B299" s="250"/>
      <c r="C299" s="249"/>
      <c r="D299" s="250"/>
      <c r="E299" s="249"/>
      <c r="F299" s="312"/>
      <c r="G299" s="233"/>
      <c r="H299" s="161"/>
      <c r="I299" s="161"/>
      <c r="J299" s="161"/>
      <c r="K299" s="161"/>
      <c r="L299" s="161"/>
      <c r="M299" s="161"/>
      <c r="N299" s="161"/>
      <c r="O299" s="161"/>
      <c r="P299" s="234"/>
      <c r="Q299" s="987"/>
      <c r="R299" s="988"/>
      <c r="S299" s="988"/>
      <c r="T299" s="988"/>
      <c r="U299" s="988"/>
      <c r="V299" s="988"/>
      <c r="W299" s="988"/>
      <c r="X299" s="988"/>
      <c r="Y299" s="988"/>
      <c r="Z299" s="988"/>
      <c r="AA299" s="98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4"/>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4"/>
      <c r="B302" s="250"/>
      <c r="C302" s="249"/>
      <c r="D302" s="250"/>
      <c r="E302" s="249"/>
      <c r="F302" s="312"/>
      <c r="G302" s="228"/>
      <c r="H302" s="158"/>
      <c r="I302" s="158"/>
      <c r="J302" s="158"/>
      <c r="K302" s="158"/>
      <c r="L302" s="158"/>
      <c r="M302" s="158"/>
      <c r="N302" s="158"/>
      <c r="O302" s="158"/>
      <c r="P302" s="229"/>
      <c r="Q302" s="981"/>
      <c r="R302" s="982"/>
      <c r="S302" s="982"/>
      <c r="T302" s="982"/>
      <c r="U302" s="982"/>
      <c r="V302" s="982"/>
      <c r="W302" s="982"/>
      <c r="X302" s="982"/>
      <c r="Y302" s="982"/>
      <c r="Z302" s="982"/>
      <c r="AA302" s="98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4"/>
      <c r="B303" s="250"/>
      <c r="C303" s="249"/>
      <c r="D303" s="250"/>
      <c r="E303" s="249"/>
      <c r="F303" s="312"/>
      <c r="G303" s="230"/>
      <c r="H303" s="231"/>
      <c r="I303" s="231"/>
      <c r="J303" s="231"/>
      <c r="K303" s="231"/>
      <c r="L303" s="231"/>
      <c r="M303" s="231"/>
      <c r="N303" s="231"/>
      <c r="O303" s="231"/>
      <c r="P303" s="232"/>
      <c r="Q303" s="984"/>
      <c r="R303" s="985"/>
      <c r="S303" s="985"/>
      <c r="T303" s="985"/>
      <c r="U303" s="985"/>
      <c r="V303" s="985"/>
      <c r="W303" s="985"/>
      <c r="X303" s="985"/>
      <c r="Y303" s="985"/>
      <c r="Z303" s="985"/>
      <c r="AA303" s="98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4"/>
      <c r="B304" s="250"/>
      <c r="C304" s="249"/>
      <c r="D304" s="250"/>
      <c r="E304" s="249"/>
      <c r="F304" s="312"/>
      <c r="G304" s="230"/>
      <c r="H304" s="231"/>
      <c r="I304" s="231"/>
      <c r="J304" s="231"/>
      <c r="K304" s="231"/>
      <c r="L304" s="231"/>
      <c r="M304" s="231"/>
      <c r="N304" s="231"/>
      <c r="O304" s="231"/>
      <c r="P304" s="232"/>
      <c r="Q304" s="984"/>
      <c r="R304" s="985"/>
      <c r="S304" s="985"/>
      <c r="T304" s="985"/>
      <c r="U304" s="985"/>
      <c r="V304" s="985"/>
      <c r="W304" s="985"/>
      <c r="X304" s="985"/>
      <c r="Y304" s="985"/>
      <c r="Z304" s="985"/>
      <c r="AA304" s="986"/>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4"/>
      <c r="B305" s="250"/>
      <c r="C305" s="249"/>
      <c r="D305" s="250"/>
      <c r="E305" s="249"/>
      <c r="F305" s="312"/>
      <c r="G305" s="230"/>
      <c r="H305" s="231"/>
      <c r="I305" s="231"/>
      <c r="J305" s="231"/>
      <c r="K305" s="231"/>
      <c r="L305" s="231"/>
      <c r="M305" s="231"/>
      <c r="N305" s="231"/>
      <c r="O305" s="231"/>
      <c r="P305" s="232"/>
      <c r="Q305" s="984"/>
      <c r="R305" s="985"/>
      <c r="S305" s="985"/>
      <c r="T305" s="985"/>
      <c r="U305" s="985"/>
      <c r="V305" s="985"/>
      <c r="W305" s="985"/>
      <c r="X305" s="985"/>
      <c r="Y305" s="985"/>
      <c r="Z305" s="985"/>
      <c r="AA305" s="98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4"/>
      <c r="B306" s="250"/>
      <c r="C306" s="249"/>
      <c r="D306" s="250"/>
      <c r="E306" s="313"/>
      <c r="F306" s="314"/>
      <c r="G306" s="233"/>
      <c r="H306" s="161"/>
      <c r="I306" s="161"/>
      <c r="J306" s="161"/>
      <c r="K306" s="161"/>
      <c r="L306" s="161"/>
      <c r="M306" s="161"/>
      <c r="N306" s="161"/>
      <c r="O306" s="161"/>
      <c r="P306" s="234"/>
      <c r="Q306" s="987"/>
      <c r="R306" s="988"/>
      <c r="S306" s="988"/>
      <c r="T306" s="988"/>
      <c r="U306" s="988"/>
      <c r="V306" s="988"/>
      <c r="W306" s="988"/>
      <c r="X306" s="988"/>
      <c r="Y306" s="988"/>
      <c r="Z306" s="988"/>
      <c r="AA306" s="98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4"/>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4"/>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4"/>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4"/>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4"/>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4"/>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4"/>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4"/>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4"/>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4"/>
      <c r="B334" s="250"/>
      <c r="C334" s="249"/>
      <c r="D334" s="250"/>
      <c r="E334" s="249"/>
      <c r="F334" s="312"/>
      <c r="G334" s="228"/>
      <c r="H334" s="158"/>
      <c r="I334" s="158"/>
      <c r="J334" s="158"/>
      <c r="K334" s="158"/>
      <c r="L334" s="158"/>
      <c r="M334" s="158"/>
      <c r="N334" s="158"/>
      <c r="O334" s="158"/>
      <c r="P334" s="229"/>
      <c r="Q334" s="981"/>
      <c r="R334" s="982"/>
      <c r="S334" s="982"/>
      <c r="T334" s="982"/>
      <c r="U334" s="982"/>
      <c r="V334" s="982"/>
      <c r="W334" s="982"/>
      <c r="X334" s="982"/>
      <c r="Y334" s="982"/>
      <c r="Z334" s="982"/>
      <c r="AA334" s="98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4"/>
      <c r="B335" s="250"/>
      <c r="C335" s="249"/>
      <c r="D335" s="250"/>
      <c r="E335" s="249"/>
      <c r="F335" s="312"/>
      <c r="G335" s="230"/>
      <c r="H335" s="231"/>
      <c r="I335" s="231"/>
      <c r="J335" s="231"/>
      <c r="K335" s="231"/>
      <c r="L335" s="231"/>
      <c r="M335" s="231"/>
      <c r="N335" s="231"/>
      <c r="O335" s="231"/>
      <c r="P335" s="232"/>
      <c r="Q335" s="984"/>
      <c r="R335" s="985"/>
      <c r="S335" s="985"/>
      <c r="T335" s="985"/>
      <c r="U335" s="985"/>
      <c r="V335" s="985"/>
      <c r="W335" s="985"/>
      <c r="X335" s="985"/>
      <c r="Y335" s="985"/>
      <c r="Z335" s="985"/>
      <c r="AA335" s="98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4"/>
      <c r="B336" s="250"/>
      <c r="C336" s="249"/>
      <c r="D336" s="250"/>
      <c r="E336" s="249"/>
      <c r="F336" s="312"/>
      <c r="G336" s="230"/>
      <c r="H336" s="231"/>
      <c r="I336" s="231"/>
      <c r="J336" s="231"/>
      <c r="K336" s="231"/>
      <c r="L336" s="231"/>
      <c r="M336" s="231"/>
      <c r="N336" s="231"/>
      <c r="O336" s="231"/>
      <c r="P336" s="232"/>
      <c r="Q336" s="984"/>
      <c r="R336" s="985"/>
      <c r="S336" s="985"/>
      <c r="T336" s="985"/>
      <c r="U336" s="985"/>
      <c r="V336" s="985"/>
      <c r="W336" s="985"/>
      <c r="X336" s="985"/>
      <c r="Y336" s="985"/>
      <c r="Z336" s="985"/>
      <c r="AA336" s="986"/>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4"/>
      <c r="B337" s="250"/>
      <c r="C337" s="249"/>
      <c r="D337" s="250"/>
      <c r="E337" s="249"/>
      <c r="F337" s="312"/>
      <c r="G337" s="230"/>
      <c r="H337" s="231"/>
      <c r="I337" s="231"/>
      <c r="J337" s="231"/>
      <c r="K337" s="231"/>
      <c r="L337" s="231"/>
      <c r="M337" s="231"/>
      <c r="N337" s="231"/>
      <c r="O337" s="231"/>
      <c r="P337" s="232"/>
      <c r="Q337" s="984"/>
      <c r="R337" s="985"/>
      <c r="S337" s="985"/>
      <c r="T337" s="985"/>
      <c r="U337" s="985"/>
      <c r="V337" s="985"/>
      <c r="W337" s="985"/>
      <c r="X337" s="985"/>
      <c r="Y337" s="985"/>
      <c r="Z337" s="985"/>
      <c r="AA337" s="98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4"/>
      <c r="B338" s="250"/>
      <c r="C338" s="249"/>
      <c r="D338" s="250"/>
      <c r="E338" s="249"/>
      <c r="F338" s="312"/>
      <c r="G338" s="233"/>
      <c r="H338" s="161"/>
      <c r="I338" s="161"/>
      <c r="J338" s="161"/>
      <c r="K338" s="161"/>
      <c r="L338" s="161"/>
      <c r="M338" s="161"/>
      <c r="N338" s="161"/>
      <c r="O338" s="161"/>
      <c r="P338" s="234"/>
      <c r="Q338" s="987"/>
      <c r="R338" s="988"/>
      <c r="S338" s="988"/>
      <c r="T338" s="988"/>
      <c r="U338" s="988"/>
      <c r="V338" s="988"/>
      <c r="W338" s="988"/>
      <c r="X338" s="988"/>
      <c r="Y338" s="988"/>
      <c r="Z338" s="988"/>
      <c r="AA338" s="98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4"/>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4"/>
      <c r="B341" s="250"/>
      <c r="C341" s="249"/>
      <c r="D341" s="250"/>
      <c r="E341" s="249"/>
      <c r="F341" s="312"/>
      <c r="G341" s="228"/>
      <c r="H341" s="158"/>
      <c r="I341" s="158"/>
      <c r="J341" s="158"/>
      <c r="K341" s="158"/>
      <c r="L341" s="158"/>
      <c r="M341" s="158"/>
      <c r="N341" s="158"/>
      <c r="O341" s="158"/>
      <c r="P341" s="229"/>
      <c r="Q341" s="981"/>
      <c r="R341" s="982"/>
      <c r="S341" s="982"/>
      <c r="T341" s="982"/>
      <c r="U341" s="982"/>
      <c r="V341" s="982"/>
      <c r="W341" s="982"/>
      <c r="X341" s="982"/>
      <c r="Y341" s="982"/>
      <c r="Z341" s="982"/>
      <c r="AA341" s="98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4"/>
      <c r="B342" s="250"/>
      <c r="C342" s="249"/>
      <c r="D342" s="250"/>
      <c r="E342" s="249"/>
      <c r="F342" s="312"/>
      <c r="G342" s="230"/>
      <c r="H342" s="231"/>
      <c r="I342" s="231"/>
      <c r="J342" s="231"/>
      <c r="K342" s="231"/>
      <c r="L342" s="231"/>
      <c r="M342" s="231"/>
      <c r="N342" s="231"/>
      <c r="O342" s="231"/>
      <c r="P342" s="232"/>
      <c r="Q342" s="984"/>
      <c r="R342" s="985"/>
      <c r="S342" s="985"/>
      <c r="T342" s="985"/>
      <c r="U342" s="985"/>
      <c r="V342" s="985"/>
      <c r="W342" s="985"/>
      <c r="X342" s="985"/>
      <c r="Y342" s="985"/>
      <c r="Z342" s="985"/>
      <c r="AA342" s="98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4"/>
      <c r="B343" s="250"/>
      <c r="C343" s="249"/>
      <c r="D343" s="250"/>
      <c r="E343" s="249"/>
      <c r="F343" s="312"/>
      <c r="G343" s="230"/>
      <c r="H343" s="231"/>
      <c r="I343" s="231"/>
      <c r="J343" s="231"/>
      <c r="K343" s="231"/>
      <c r="L343" s="231"/>
      <c r="M343" s="231"/>
      <c r="N343" s="231"/>
      <c r="O343" s="231"/>
      <c r="P343" s="232"/>
      <c r="Q343" s="984"/>
      <c r="R343" s="985"/>
      <c r="S343" s="985"/>
      <c r="T343" s="985"/>
      <c r="U343" s="985"/>
      <c r="V343" s="985"/>
      <c r="W343" s="985"/>
      <c r="X343" s="985"/>
      <c r="Y343" s="985"/>
      <c r="Z343" s="985"/>
      <c r="AA343" s="986"/>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4"/>
      <c r="B344" s="250"/>
      <c r="C344" s="249"/>
      <c r="D344" s="250"/>
      <c r="E344" s="249"/>
      <c r="F344" s="312"/>
      <c r="G344" s="230"/>
      <c r="H344" s="231"/>
      <c r="I344" s="231"/>
      <c r="J344" s="231"/>
      <c r="K344" s="231"/>
      <c r="L344" s="231"/>
      <c r="M344" s="231"/>
      <c r="N344" s="231"/>
      <c r="O344" s="231"/>
      <c r="P344" s="232"/>
      <c r="Q344" s="984"/>
      <c r="R344" s="985"/>
      <c r="S344" s="985"/>
      <c r="T344" s="985"/>
      <c r="U344" s="985"/>
      <c r="V344" s="985"/>
      <c r="W344" s="985"/>
      <c r="X344" s="985"/>
      <c r="Y344" s="985"/>
      <c r="Z344" s="985"/>
      <c r="AA344" s="98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4"/>
      <c r="B345" s="250"/>
      <c r="C345" s="249"/>
      <c r="D345" s="250"/>
      <c r="E345" s="249"/>
      <c r="F345" s="312"/>
      <c r="G345" s="233"/>
      <c r="H345" s="161"/>
      <c r="I345" s="161"/>
      <c r="J345" s="161"/>
      <c r="K345" s="161"/>
      <c r="L345" s="161"/>
      <c r="M345" s="161"/>
      <c r="N345" s="161"/>
      <c r="O345" s="161"/>
      <c r="P345" s="234"/>
      <c r="Q345" s="987"/>
      <c r="R345" s="988"/>
      <c r="S345" s="988"/>
      <c r="T345" s="988"/>
      <c r="U345" s="988"/>
      <c r="V345" s="988"/>
      <c r="W345" s="988"/>
      <c r="X345" s="988"/>
      <c r="Y345" s="988"/>
      <c r="Z345" s="988"/>
      <c r="AA345" s="98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4"/>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4"/>
      <c r="B348" s="250"/>
      <c r="C348" s="249"/>
      <c r="D348" s="250"/>
      <c r="E348" s="249"/>
      <c r="F348" s="312"/>
      <c r="G348" s="228"/>
      <c r="H348" s="158"/>
      <c r="I348" s="158"/>
      <c r="J348" s="158"/>
      <c r="K348" s="158"/>
      <c r="L348" s="158"/>
      <c r="M348" s="158"/>
      <c r="N348" s="158"/>
      <c r="O348" s="158"/>
      <c r="P348" s="229"/>
      <c r="Q348" s="981"/>
      <c r="R348" s="982"/>
      <c r="S348" s="982"/>
      <c r="T348" s="982"/>
      <c r="U348" s="982"/>
      <c r="V348" s="982"/>
      <c r="W348" s="982"/>
      <c r="X348" s="982"/>
      <c r="Y348" s="982"/>
      <c r="Z348" s="982"/>
      <c r="AA348" s="98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4"/>
      <c r="B349" s="250"/>
      <c r="C349" s="249"/>
      <c r="D349" s="250"/>
      <c r="E349" s="249"/>
      <c r="F349" s="312"/>
      <c r="G349" s="230"/>
      <c r="H349" s="231"/>
      <c r="I349" s="231"/>
      <c r="J349" s="231"/>
      <c r="K349" s="231"/>
      <c r="L349" s="231"/>
      <c r="M349" s="231"/>
      <c r="N349" s="231"/>
      <c r="O349" s="231"/>
      <c r="P349" s="232"/>
      <c r="Q349" s="984"/>
      <c r="R349" s="985"/>
      <c r="S349" s="985"/>
      <c r="T349" s="985"/>
      <c r="U349" s="985"/>
      <c r="V349" s="985"/>
      <c r="W349" s="985"/>
      <c r="X349" s="985"/>
      <c r="Y349" s="985"/>
      <c r="Z349" s="985"/>
      <c r="AA349" s="98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4"/>
      <c r="B350" s="250"/>
      <c r="C350" s="249"/>
      <c r="D350" s="250"/>
      <c r="E350" s="249"/>
      <c r="F350" s="312"/>
      <c r="G350" s="230"/>
      <c r="H350" s="231"/>
      <c r="I350" s="231"/>
      <c r="J350" s="231"/>
      <c r="K350" s="231"/>
      <c r="L350" s="231"/>
      <c r="M350" s="231"/>
      <c r="N350" s="231"/>
      <c r="O350" s="231"/>
      <c r="P350" s="232"/>
      <c r="Q350" s="984"/>
      <c r="R350" s="985"/>
      <c r="S350" s="985"/>
      <c r="T350" s="985"/>
      <c r="U350" s="985"/>
      <c r="V350" s="985"/>
      <c r="W350" s="985"/>
      <c r="X350" s="985"/>
      <c r="Y350" s="985"/>
      <c r="Z350" s="985"/>
      <c r="AA350" s="986"/>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4"/>
      <c r="B351" s="250"/>
      <c r="C351" s="249"/>
      <c r="D351" s="250"/>
      <c r="E351" s="249"/>
      <c r="F351" s="312"/>
      <c r="G351" s="230"/>
      <c r="H351" s="231"/>
      <c r="I351" s="231"/>
      <c r="J351" s="231"/>
      <c r="K351" s="231"/>
      <c r="L351" s="231"/>
      <c r="M351" s="231"/>
      <c r="N351" s="231"/>
      <c r="O351" s="231"/>
      <c r="P351" s="232"/>
      <c r="Q351" s="984"/>
      <c r="R351" s="985"/>
      <c r="S351" s="985"/>
      <c r="T351" s="985"/>
      <c r="U351" s="985"/>
      <c r="V351" s="985"/>
      <c r="W351" s="985"/>
      <c r="X351" s="985"/>
      <c r="Y351" s="985"/>
      <c r="Z351" s="985"/>
      <c r="AA351" s="98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4"/>
      <c r="B352" s="250"/>
      <c r="C352" s="249"/>
      <c r="D352" s="250"/>
      <c r="E352" s="249"/>
      <c r="F352" s="312"/>
      <c r="G352" s="233"/>
      <c r="H352" s="161"/>
      <c r="I352" s="161"/>
      <c r="J352" s="161"/>
      <c r="K352" s="161"/>
      <c r="L352" s="161"/>
      <c r="M352" s="161"/>
      <c r="N352" s="161"/>
      <c r="O352" s="161"/>
      <c r="P352" s="234"/>
      <c r="Q352" s="987"/>
      <c r="R352" s="988"/>
      <c r="S352" s="988"/>
      <c r="T352" s="988"/>
      <c r="U352" s="988"/>
      <c r="V352" s="988"/>
      <c r="W352" s="988"/>
      <c r="X352" s="988"/>
      <c r="Y352" s="988"/>
      <c r="Z352" s="988"/>
      <c r="AA352" s="98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4"/>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4"/>
      <c r="B355" s="250"/>
      <c r="C355" s="249"/>
      <c r="D355" s="250"/>
      <c r="E355" s="249"/>
      <c r="F355" s="312"/>
      <c r="G355" s="228"/>
      <c r="H355" s="158"/>
      <c r="I355" s="158"/>
      <c r="J355" s="158"/>
      <c r="K355" s="158"/>
      <c r="L355" s="158"/>
      <c r="M355" s="158"/>
      <c r="N355" s="158"/>
      <c r="O355" s="158"/>
      <c r="P355" s="229"/>
      <c r="Q355" s="981"/>
      <c r="R355" s="982"/>
      <c r="S355" s="982"/>
      <c r="T355" s="982"/>
      <c r="U355" s="982"/>
      <c r="V355" s="982"/>
      <c r="W355" s="982"/>
      <c r="X355" s="982"/>
      <c r="Y355" s="982"/>
      <c r="Z355" s="982"/>
      <c r="AA355" s="98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4"/>
      <c r="B356" s="250"/>
      <c r="C356" s="249"/>
      <c r="D356" s="250"/>
      <c r="E356" s="249"/>
      <c r="F356" s="312"/>
      <c r="G356" s="230"/>
      <c r="H356" s="231"/>
      <c r="I356" s="231"/>
      <c r="J356" s="231"/>
      <c r="K356" s="231"/>
      <c r="L356" s="231"/>
      <c r="M356" s="231"/>
      <c r="N356" s="231"/>
      <c r="O356" s="231"/>
      <c r="P356" s="232"/>
      <c r="Q356" s="984"/>
      <c r="R356" s="985"/>
      <c r="S356" s="985"/>
      <c r="T356" s="985"/>
      <c r="U356" s="985"/>
      <c r="V356" s="985"/>
      <c r="W356" s="985"/>
      <c r="X356" s="985"/>
      <c r="Y356" s="985"/>
      <c r="Z356" s="985"/>
      <c r="AA356" s="98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4"/>
      <c r="B357" s="250"/>
      <c r="C357" s="249"/>
      <c r="D357" s="250"/>
      <c r="E357" s="249"/>
      <c r="F357" s="312"/>
      <c r="G357" s="230"/>
      <c r="H357" s="231"/>
      <c r="I357" s="231"/>
      <c r="J357" s="231"/>
      <c r="K357" s="231"/>
      <c r="L357" s="231"/>
      <c r="M357" s="231"/>
      <c r="N357" s="231"/>
      <c r="O357" s="231"/>
      <c r="P357" s="232"/>
      <c r="Q357" s="984"/>
      <c r="R357" s="985"/>
      <c r="S357" s="985"/>
      <c r="T357" s="985"/>
      <c r="U357" s="985"/>
      <c r="V357" s="985"/>
      <c r="W357" s="985"/>
      <c r="X357" s="985"/>
      <c r="Y357" s="985"/>
      <c r="Z357" s="985"/>
      <c r="AA357" s="986"/>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4"/>
      <c r="B358" s="250"/>
      <c r="C358" s="249"/>
      <c r="D358" s="250"/>
      <c r="E358" s="249"/>
      <c r="F358" s="312"/>
      <c r="G358" s="230"/>
      <c r="H358" s="231"/>
      <c r="I358" s="231"/>
      <c r="J358" s="231"/>
      <c r="K358" s="231"/>
      <c r="L358" s="231"/>
      <c r="M358" s="231"/>
      <c r="N358" s="231"/>
      <c r="O358" s="231"/>
      <c r="P358" s="232"/>
      <c r="Q358" s="984"/>
      <c r="R358" s="985"/>
      <c r="S358" s="985"/>
      <c r="T358" s="985"/>
      <c r="U358" s="985"/>
      <c r="V358" s="985"/>
      <c r="W358" s="985"/>
      <c r="X358" s="985"/>
      <c r="Y358" s="985"/>
      <c r="Z358" s="985"/>
      <c r="AA358" s="98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4"/>
      <c r="B359" s="250"/>
      <c r="C359" s="249"/>
      <c r="D359" s="250"/>
      <c r="E359" s="249"/>
      <c r="F359" s="312"/>
      <c r="G359" s="233"/>
      <c r="H359" s="161"/>
      <c r="I359" s="161"/>
      <c r="J359" s="161"/>
      <c r="K359" s="161"/>
      <c r="L359" s="161"/>
      <c r="M359" s="161"/>
      <c r="N359" s="161"/>
      <c r="O359" s="161"/>
      <c r="P359" s="234"/>
      <c r="Q359" s="987"/>
      <c r="R359" s="988"/>
      <c r="S359" s="988"/>
      <c r="T359" s="988"/>
      <c r="U359" s="988"/>
      <c r="V359" s="988"/>
      <c r="W359" s="988"/>
      <c r="X359" s="988"/>
      <c r="Y359" s="988"/>
      <c r="Z359" s="988"/>
      <c r="AA359" s="98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4"/>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4"/>
      <c r="B362" s="250"/>
      <c r="C362" s="249"/>
      <c r="D362" s="250"/>
      <c r="E362" s="249"/>
      <c r="F362" s="312"/>
      <c r="G362" s="228"/>
      <c r="H362" s="158"/>
      <c r="I362" s="158"/>
      <c r="J362" s="158"/>
      <c r="K362" s="158"/>
      <c r="L362" s="158"/>
      <c r="M362" s="158"/>
      <c r="N362" s="158"/>
      <c r="O362" s="158"/>
      <c r="P362" s="229"/>
      <c r="Q362" s="981"/>
      <c r="R362" s="982"/>
      <c r="S362" s="982"/>
      <c r="T362" s="982"/>
      <c r="U362" s="982"/>
      <c r="V362" s="982"/>
      <c r="W362" s="982"/>
      <c r="X362" s="982"/>
      <c r="Y362" s="982"/>
      <c r="Z362" s="982"/>
      <c r="AA362" s="98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4"/>
      <c r="B363" s="250"/>
      <c r="C363" s="249"/>
      <c r="D363" s="250"/>
      <c r="E363" s="249"/>
      <c r="F363" s="312"/>
      <c r="G363" s="230"/>
      <c r="H363" s="231"/>
      <c r="I363" s="231"/>
      <c r="J363" s="231"/>
      <c r="K363" s="231"/>
      <c r="L363" s="231"/>
      <c r="M363" s="231"/>
      <c r="N363" s="231"/>
      <c r="O363" s="231"/>
      <c r="P363" s="232"/>
      <c r="Q363" s="984"/>
      <c r="R363" s="985"/>
      <c r="S363" s="985"/>
      <c r="T363" s="985"/>
      <c r="U363" s="985"/>
      <c r="V363" s="985"/>
      <c r="W363" s="985"/>
      <c r="X363" s="985"/>
      <c r="Y363" s="985"/>
      <c r="Z363" s="985"/>
      <c r="AA363" s="98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4"/>
      <c r="B364" s="250"/>
      <c r="C364" s="249"/>
      <c r="D364" s="250"/>
      <c r="E364" s="249"/>
      <c r="F364" s="312"/>
      <c r="G364" s="230"/>
      <c r="H364" s="231"/>
      <c r="I364" s="231"/>
      <c r="J364" s="231"/>
      <c r="K364" s="231"/>
      <c r="L364" s="231"/>
      <c r="M364" s="231"/>
      <c r="N364" s="231"/>
      <c r="O364" s="231"/>
      <c r="P364" s="232"/>
      <c r="Q364" s="984"/>
      <c r="R364" s="985"/>
      <c r="S364" s="985"/>
      <c r="T364" s="985"/>
      <c r="U364" s="985"/>
      <c r="V364" s="985"/>
      <c r="W364" s="985"/>
      <c r="X364" s="985"/>
      <c r="Y364" s="985"/>
      <c r="Z364" s="985"/>
      <c r="AA364" s="986"/>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4"/>
      <c r="B365" s="250"/>
      <c r="C365" s="249"/>
      <c r="D365" s="250"/>
      <c r="E365" s="249"/>
      <c r="F365" s="312"/>
      <c r="G365" s="230"/>
      <c r="H365" s="231"/>
      <c r="I365" s="231"/>
      <c r="J365" s="231"/>
      <c r="K365" s="231"/>
      <c r="L365" s="231"/>
      <c r="M365" s="231"/>
      <c r="N365" s="231"/>
      <c r="O365" s="231"/>
      <c r="P365" s="232"/>
      <c r="Q365" s="984"/>
      <c r="R365" s="985"/>
      <c r="S365" s="985"/>
      <c r="T365" s="985"/>
      <c r="U365" s="985"/>
      <c r="V365" s="985"/>
      <c r="W365" s="985"/>
      <c r="X365" s="985"/>
      <c r="Y365" s="985"/>
      <c r="Z365" s="985"/>
      <c r="AA365" s="98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4"/>
      <c r="B366" s="250"/>
      <c r="C366" s="249"/>
      <c r="D366" s="250"/>
      <c r="E366" s="313"/>
      <c r="F366" s="314"/>
      <c r="G366" s="233"/>
      <c r="H366" s="161"/>
      <c r="I366" s="161"/>
      <c r="J366" s="161"/>
      <c r="K366" s="161"/>
      <c r="L366" s="161"/>
      <c r="M366" s="161"/>
      <c r="N366" s="161"/>
      <c r="O366" s="161"/>
      <c r="P366" s="234"/>
      <c r="Q366" s="987"/>
      <c r="R366" s="988"/>
      <c r="S366" s="988"/>
      <c r="T366" s="988"/>
      <c r="U366" s="988"/>
      <c r="V366" s="988"/>
      <c r="W366" s="988"/>
      <c r="X366" s="988"/>
      <c r="Y366" s="988"/>
      <c r="Z366" s="988"/>
      <c r="AA366" s="98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4"/>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4"/>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4"/>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4"/>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4"/>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4"/>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4"/>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4"/>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4"/>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4"/>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4"/>
      <c r="B394" s="250"/>
      <c r="C394" s="249"/>
      <c r="D394" s="250"/>
      <c r="E394" s="249"/>
      <c r="F394" s="312"/>
      <c r="G394" s="228"/>
      <c r="H394" s="158"/>
      <c r="I394" s="158"/>
      <c r="J394" s="158"/>
      <c r="K394" s="158"/>
      <c r="L394" s="158"/>
      <c r="M394" s="158"/>
      <c r="N394" s="158"/>
      <c r="O394" s="158"/>
      <c r="P394" s="229"/>
      <c r="Q394" s="981"/>
      <c r="R394" s="982"/>
      <c r="S394" s="982"/>
      <c r="T394" s="982"/>
      <c r="U394" s="982"/>
      <c r="V394" s="982"/>
      <c r="W394" s="982"/>
      <c r="X394" s="982"/>
      <c r="Y394" s="982"/>
      <c r="Z394" s="982"/>
      <c r="AA394" s="98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4"/>
      <c r="B395" s="250"/>
      <c r="C395" s="249"/>
      <c r="D395" s="250"/>
      <c r="E395" s="249"/>
      <c r="F395" s="312"/>
      <c r="G395" s="230"/>
      <c r="H395" s="231"/>
      <c r="I395" s="231"/>
      <c r="J395" s="231"/>
      <c r="K395" s="231"/>
      <c r="L395" s="231"/>
      <c r="M395" s="231"/>
      <c r="N395" s="231"/>
      <c r="O395" s="231"/>
      <c r="P395" s="232"/>
      <c r="Q395" s="984"/>
      <c r="R395" s="985"/>
      <c r="S395" s="985"/>
      <c r="T395" s="985"/>
      <c r="U395" s="985"/>
      <c r="V395" s="985"/>
      <c r="W395" s="985"/>
      <c r="X395" s="985"/>
      <c r="Y395" s="985"/>
      <c r="Z395" s="985"/>
      <c r="AA395" s="98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4"/>
      <c r="B396" s="250"/>
      <c r="C396" s="249"/>
      <c r="D396" s="250"/>
      <c r="E396" s="249"/>
      <c r="F396" s="312"/>
      <c r="G396" s="230"/>
      <c r="H396" s="231"/>
      <c r="I396" s="231"/>
      <c r="J396" s="231"/>
      <c r="K396" s="231"/>
      <c r="L396" s="231"/>
      <c r="M396" s="231"/>
      <c r="N396" s="231"/>
      <c r="O396" s="231"/>
      <c r="P396" s="232"/>
      <c r="Q396" s="984"/>
      <c r="R396" s="985"/>
      <c r="S396" s="985"/>
      <c r="T396" s="985"/>
      <c r="U396" s="985"/>
      <c r="V396" s="985"/>
      <c r="W396" s="985"/>
      <c r="X396" s="985"/>
      <c r="Y396" s="985"/>
      <c r="Z396" s="985"/>
      <c r="AA396" s="986"/>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4"/>
      <c r="B397" s="250"/>
      <c r="C397" s="249"/>
      <c r="D397" s="250"/>
      <c r="E397" s="249"/>
      <c r="F397" s="312"/>
      <c r="G397" s="230"/>
      <c r="H397" s="231"/>
      <c r="I397" s="231"/>
      <c r="J397" s="231"/>
      <c r="K397" s="231"/>
      <c r="L397" s="231"/>
      <c r="M397" s="231"/>
      <c r="N397" s="231"/>
      <c r="O397" s="231"/>
      <c r="P397" s="232"/>
      <c r="Q397" s="984"/>
      <c r="R397" s="985"/>
      <c r="S397" s="985"/>
      <c r="T397" s="985"/>
      <c r="U397" s="985"/>
      <c r="V397" s="985"/>
      <c r="W397" s="985"/>
      <c r="X397" s="985"/>
      <c r="Y397" s="985"/>
      <c r="Z397" s="985"/>
      <c r="AA397" s="98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4"/>
      <c r="B398" s="250"/>
      <c r="C398" s="249"/>
      <c r="D398" s="250"/>
      <c r="E398" s="249"/>
      <c r="F398" s="312"/>
      <c r="G398" s="233"/>
      <c r="H398" s="161"/>
      <c r="I398" s="161"/>
      <c r="J398" s="161"/>
      <c r="K398" s="161"/>
      <c r="L398" s="161"/>
      <c r="M398" s="161"/>
      <c r="N398" s="161"/>
      <c r="O398" s="161"/>
      <c r="P398" s="234"/>
      <c r="Q398" s="987"/>
      <c r="R398" s="988"/>
      <c r="S398" s="988"/>
      <c r="T398" s="988"/>
      <c r="U398" s="988"/>
      <c r="V398" s="988"/>
      <c r="W398" s="988"/>
      <c r="X398" s="988"/>
      <c r="Y398" s="988"/>
      <c r="Z398" s="988"/>
      <c r="AA398" s="98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4"/>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4"/>
      <c r="B401" s="250"/>
      <c r="C401" s="249"/>
      <c r="D401" s="250"/>
      <c r="E401" s="249"/>
      <c r="F401" s="312"/>
      <c r="G401" s="228"/>
      <c r="H401" s="158"/>
      <c r="I401" s="158"/>
      <c r="J401" s="158"/>
      <c r="K401" s="158"/>
      <c r="L401" s="158"/>
      <c r="M401" s="158"/>
      <c r="N401" s="158"/>
      <c r="O401" s="158"/>
      <c r="P401" s="229"/>
      <c r="Q401" s="981"/>
      <c r="R401" s="982"/>
      <c r="S401" s="982"/>
      <c r="T401" s="982"/>
      <c r="U401" s="982"/>
      <c r="V401" s="982"/>
      <c r="W401" s="982"/>
      <c r="X401" s="982"/>
      <c r="Y401" s="982"/>
      <c r="Z401" s="982"/>
      <c r="AA401" s="98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4"/>
      <c r="B402" s="250"/>
      <c r="C402" s="249"/>
      <c r="D402" s="250"/>
      <c r="E402" s="249"/>
      <c r="F402" s="312"/>
      <c r="G402" s="230"/>
      <c r="H402" s="231"/>
      <c r="I402" s="231"/>
      <c r="J402" s="231"/>
      <c r="K402" s="231"/>
      <c r="L402" s="231"/>
      <c r="M402" s="231"/>
      <c r="N402" s="231"/>
      <c r="O402" s="231"/>
      <c r="P402" s="232"/>
      <c r="Q402" s="984"/>
      <c r="R402" s="985"/>
      <c r="S402" s="985"/>
      <c r="T402" s="985"/>
      <c r="U402" s="985"/>
      <c r="V402" s="985"/>
      <c r="W402" s="985"/>
      <c r="X402" s="985"/>
      <c r="Y402" s="985"/>
      <c r="Z402" s="985"/>
      <c r="AA402" s="98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4"/>
      <c r="B403" s="250"/>
      <c r="C403" s="249"/>
      <c r="D403" s="250"/>
      <c r="E403" s="249"/>
      <c r="F403" s="312"/>
      <c r="G403" s="230"/>
      <c r="H403" s="231"/>
      <c r="I403" s="231"/>
      <c r="J403" s="231"/>
      <c r="K403" s="231"/>
      <c r="L403" s="231"/>
      <c r="M403" s="231"/>
      <c r="N403" s="231"/>
      <c r="O403" s="231"/>
      <c r="P403" s="232"/>
      <c r="Q403" s="984"/>
      <c r="R403" s="985"/>
      <c r="S403" s="985"/>
      <c r="T403" s="985"/>
      <c r="U403" s="985"/>
      <c r="V403" s="985"/>
      <c r="W403" s="985"/>
      <c r="X403" s="985"/>
      <c r="Y403" s="985"/>
      <c r="Z403" s="985"/>
      <c r="AA403" s="986"/>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4"/>
      <c r="B404" s="250"/>
      <c r="C404" s="249"/>
      <c r="D404" s="250"/>
      <c r="E404" s="249"/>
      <c r="F404" s="312"/>
      <c r="G404" s="230"/>
      <c r="H404" s="231"/>
      <c r="I404" s="231"/>
      <c r="J404" s="231"/>
      <c r="K404" s="231"/>
      <c r="L404" s="231"/>
      <c r="M404" s="231"/>
      <c r="N404" s="231"/>
      <c r="O404" s="231"/>
      <c r="P404" s="232"/>
      <c r="Q404" s="984"/>
      <c r="R404" s="985"/>
      <c r="S404" s="985"/>
      <c r="T404" s="985"/>
      <c r="U404" s="985"/>
      <c r="V404" s="985"/>
      <c r="W404" s="985"/>
      <c r="X404" s="985"/>
      <c r="Y404" s="985"/>
      <c r="Z404" s="985"/>
      <c r="AA404" s="98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4"/>
      <c r="B405" s="250"/>
      <c r="C405" s="249"/>
      <c r="D405" s="250"/>
      <c r="E405" s="249"/>
      <c r="F405" s="312"/>
      <c r="G405" s="233"/>
      <c r="H405" s="161"/>
      <c r="I405" s="161"/>
      <c r="J405" s="161"/>
      <c r="K405" s="161"/>
      <c r="L405" s="161"/>
      <c r="M405" s="161"/>
      <c r="N405" s="161"/>
      <c r="O405" s="161"/>
      <c r="P405" s="234"/>
      <c r="Q405" s="987"/>
      <c r="R405" s="988"/>
      <c r="S405" s="988"/>
      <c r="T405" s="988"/>
      <c r="U405" s="988"/>
      <c r="V405" s="988"/>
      <c r="W405" s="988"/>
      <c r="X405" s="988"/>
      <c r="Y405" s="988"/>
      <c r="Z405" s="988"/>
      <c r="AA405" s="98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4"/>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4"/>
      <c r="B408" s="250"/>
      <c r="C408" s="249"/>
      <c r="D408" s="250"/>
      <c r="E408" s="249"/>
      <c r="F408" s="312"/>
      <c r="G408" s="228"/>
      <c r="H408" s="158"/>
      <c r="I408" s="158"/>
      <c r="J408" s="158"/>
      <c r="K408" s="158"/>
      <c r="L408" s="158"/>
      <c r="M408" s="158"/>
      <c r="N408" s="158"/>
      <c r="O408" s="158"/>
      <c r="P408" s="229"/>
      <c r="Q408" s="981"/>
      <c r="R408" s="982"/>
      <c r="S408" s="982"/>
      <c r="T408" s="982"/>
      <c r="U408" s="982"/>
      <c r="V408" s="982"/>
      <c r="W408" s="982"/>
      <c r="X408" s="982"/>
      <c r="Y408" s="982"/>
      <c r="Z408" s="982"/>
      <c r="AA408" s="98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4"/>
      <c r="B409" s="250"/>
      <c r="C409" s="249"/>
      <c r="D409" s="250"/>
      <c r="E409" s="249"/>
      <c r="F409" s="312"/>
      <c r="G409" s="230"/>
      <c r="H409" s="231"/>
      <c r="I409" s="231"/>
      <c r="J409" s="231"/>
      <c r="K409" s="231"/>
      <c r="L409" s="231"/>
      <c r="M409" s="231"/>
      <c r="N409" s="231"/>
      <c r="O409" s="231"/>
      <c r="P409" s="232"/>
      <c r="Q409" s="984"/>
      <c r="R409" s="985"/>
      <c r="S409" s="985"/>
      <c r="T409" s="985"/>
      <c r="U409" s="985"/>
      <c r="V409" s="985"/>
      <c r="W409" s="985"/>
      <c r="X409" s="985"/>
      <c r="Y409" s="985"/>
      <c r="Z409" s="985"/>
      <c r="AA409" s="98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4"/>
      <c r="B410" s="250"/>
      <c r="C410" s="249"/>
      <c r="D410" s="250"/>
      <c r="E410" s="249"/>
      <c r="F410" s="312"/>
      <c r="G410" s="230"/>
      <c r="H410" s="231"/>
      <c r="I410" s="231"/>
      <c r="J410" s="231"/>
      <c r="K410" s="231"/>
      <c r="L410" s="231"/>
      <c r="M410" s="231"/>
      <c r="N410" s="231"/>
      <c r="O410" s="231"/>
      <c r="P410" s="232"/>
      <c r="Q410" s="984"/>
      <c r="R410" s="985"/>
      <c r="S410" s="985"/>
      <c r="T410" s="985"/>
      <c r="U410" s="985"/>
      <c r="V410" s="985"/>
      <c r="W410" s="985"/>
      <c r="X410" s="985"/>
      <c r="Y410" s="985"/>
      <c r="Z410" s="985"/>
      <c r="AA410" s="986"/>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4"/>
      <c r="B411" s="250"/>
      <c r="C411" s="249"/>
      <c r="D411" s="250"/>
      <c r="E411" s="249"/>
      <c r="F411" s="312"/>
      <c r="G411" s="230"/>
      <c r="H411" s="231"/>
      <c r="I411" s="231"/>
      <c r="J411" s="231"/>
      <c r="K411" s="231"/>
      <c r="L411" s="231"/>
      <c r="M411" s="231"/>
      <c r="N411" s="231"/>
      <c r="O411" s="231"/>
      <c r="P411" s="232"/>
      <c r="Q411" s="984"/>
      <c r="R411" s="985"/>
      <c r="S411" s="985"/>
      <c r="T411" s="985"/>
      <c r="U411" s="985"/>
      <c r="V411" s="985"/>
      <c r="W411" s="985"/>
      <c r="X411" s="985"/>
      <c r="Y411" s="985"/>
      <c r="Z411" s="985"/>
      <c r="AA411" s="98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4"/>
      <c r="B412" s="250"/>
      <c r="C412" s="249"/>
      <c r="D412" s="250"/>
      <c r="E412" s="249"/>
      <c r="F412" s="312"/>
      <c r="G412" s="233"/>
      <c r="H412" s="161"/>
      <c r="I412" s="161"/>
      <c r="J412" s="161"/>
      <c r="K412" s="161"/>
      <c r="L412" s="161"/>
      <c r="M412" s="161"/>
      <c r="N412" s="161"/>
      <c r="O412" s="161"/>
      <c r="P412" s="234"/>
      <c r="Q412" s="987"/>
      <c r="R412" s="988"/>
      <c r="S412" s="988"/>
      <c r="T412" s="988"/>
      <c r="U412" s="988"/>
      <c r="V412" s="988"/>
      <c r="W412" s="988"/>
      <c r="X412" s="988"/>
      <c r="Y412" s="988"/>
      <c r="Z412" s="988"/>
      <c r="AA412" s="98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4"/>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4"/>
      <c r="B415" s="250"/>
      <c r="C415" s="249"/>
      <c r="D415" s="250"/>
      <c r="E415" s="249"/>
      <c r="F415" s="312"/>
      <c r="G415" s="228"/>
      <c r="H415" s="158"/>
      <c r="I415" s="158"/>
      <c r="J415" s="158"/>
      <c r="K415" s="158"/>
      <c r="L415" s="158"/>
      <c r="M415" s="158"/>
      <c r="N415" s="158"/>
      <c r="O415" s="158"/>
      <c r="P415" s="229"/>
      <c r="Q415" s="981"/>
      <c r="R415" s="982"/>
      <c r="S415" s="982"/>
      <c r="T415" s="982"/>
      <c r="U415" s="982"/>
      <c r="V415" s="982"/>
      <c r="W415" s="982"/>
      <c r="X415" s="982"/>
      <c r="Y415" s="982"/>
      <c r="Z415" s="982"/>
      <c r="AA415" s="98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4"/>
      <c r="B416" s="250"/>
      <c r="C416" s="249"/>
      <c r="D416" s="250"/>
      <c r="E416" s="249"/>
      <c r="F416" s="312"/>
      <c r="G416" s="230"/>
      <c r="H416" s="231"/>
      <c r="I416" s="231"/>
      <c r="J416" s="231"/>
      <c r="K416" s="231"/>
      <c r="L416" s="231"/>
      <c r="M416" s="231"/>
      <c r="N416" s="231"/>
      <c r="O416" s="231"/>
      <c r="P416" s="232"/>
      <c r="Q416" s="984"/>
      <c r="R416" s="985"/>
      <c r="S416" s="985"/>
      <c r="T416" s="985"/>
      <c r="U416" s="985"/>
      <c r="V416" s="985"/>
      <c r="W416" s="985"/>
      <c r="X416" s="985"/>
      <c r="Y416" s="985"/>
      <c r="Z416" s="985"/>
      <c r="AA416" s="98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4"/>
      <c r="B417" s="250"/>
      <c r="C417" s="249"/>
      <c r="D417" s="250"/>
      <c r="E417" s="249"/>
      <c r="F417" s="312"/>
      <c r="G417" s="230"/>
      <c r="H417" s="231"/>
      <c r="I417" s="231"/>
      <c r="J417" s="231"/>
      <c r="K417" s="231"/>
      <c r="L417" s="231"/>
      <c r="M417" s="231"/>
      <c r="N417" s="231"/>
      <c r="O417" s="231"/>
      <c r="P417" s="232"/>
      <c r="Q417" s="984"/>
      <c r="R417" s="985"/>
      <c r="S417" s="985"/>
      <c r="T417" s="985"/>
      <c r="U417" s="985"/>
      <c r="V417" s="985"/>
      <c r="W417" s="985"/>
      <c r="X417" s="985"/>
      <c r="Y417" s="985"/>
      <c r="Z417" s="985"/>
      <c r="AA417" s="986"/>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4"/>
      <c r="B418" s="250"/>
      <c r="C418" s="249"/>
      <c r="D418" s="250"/>
      <c r="E418" s="249"/>
      <c r="F418" s="312"/>
      <c r="G418" s="230"/>
      <c r="H418" s="231"/>
      <c r="I418" s="231"/>
      <c r="J418" s="231"/>
      <c r="K418" s="231"/>
      <c r="L418" s="231"/>
      <c r="M418" s="231"/>
      <c r="N418" s="231"/>
      <c r="O418" s="231"/>
      <c r="P418" s="232"/>
      <c r="Q418" s="984"/>
      <c r="R418" s="985"/>
      <c r="S418" s="985"/>
      <c r="T418" s="985"/>
      <c r="U418" s="985"/>
      <c r="V418" s="985"/>
      <c r="W418" s="985"/>
      <c r="X418" s="985"/>
      <c r="Y418" s="985"/>
      <c r="Z418" s="985"/>
      <c r="AA418" s="98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4"/>
      <c r="B419" s="250"/>
      <c r="C419" s="249"/>
      <c r="D419" s="250"/>
      <c r="E419" s="249"/>
      <c r="F419" s="312"/>
      <c r="G419" s="233"/>
      <c r="H419" s="161"/>
      <c r="I419" s="161"/>
      <c r="J419" s="161"/>
      <c r="K419" s="161"/>
      <c r="L419" s="161"/>
      <c r="M419" s="161"/>
      <c r="N419" s="161"/>
      <c r="O419" s="161"/>
      <c r="P419" s="234"/>
      <c r="Q419" s="987"/>
      <c r="R419" s="988"/>
      <c r="S419" s="988"/>
      <c r="T419" s="988"/>
      <c r="U419" s="988"/>
      <c r="V419" s="988"/>
      <c r="W419" s="988"/>
      <c r="X419" s="988"/>
      <c r="Y419" s="988"/>
      <c r="Z419" s="988"/>
      <c r="AA419" s="98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4"/>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4"/>
      <c r="B422" s="250"/>
      <c r="C422" s="249"/>
      <c r="D422" s="250"/>
      <c r="E422" s="249"/>
      <c r="F422" s="312"/>
      <c r="G422" s="228"/>
      <c r="H422" s="158"/>
      <c r="I422" s="158"/>
      <c r="J422" s="158"/>
      <c r="K422" s="158"/>
      <c r="L422" s="158"/>
      <c r="M422" s="158"/>
      <c r="N422" s="158"/>
      <c r="O422" s="158"/>
      <c r="P422" s="229"/>
      <c r="Q422" s="981"/>
      <c r="R422" s="982"/>
      <c r="S422" s="982"/>
      <c r="T422" s="982"/>
      <c r="U422" s="982"/>
      <c r="V422" s="982"/>
      <c r="W422" s="982"/>
      <c r="X422" s="982"/>
      <c r="Y422" s="982"/>
      <c r="Z422" s="982"/>
      <c r="AA422" s="98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4"/>
      <c r="B423" s="250"/>
      <c r="C423" s="249"/>
      <c r="D423" s="250"/>
      <c r="E423" s="249"/>
      <c r="F423" s="312"/>
      <c r="G423" s="230"/>
      <c r="H423" s="231"/>
      <c r="I423" s="231"/>
      <c r="J423" s="231"/>
      <c r="K423" s="231"/>
      <c r="L423" s="231"/>
      <c r="M423" s="231"/>
      <c r="N423" s="231"/>
      <c r="O423" s="231"/>
      <c r="P423" s="232"/>
      <c r="Q423" s="984"/>
      <c r="R423" s="985"/>
      <c r="S423" s="985"/>
      <c r="T423" s="985"/>
      <c r="U423" s="985"/>
      <c r="V423" s="985"/>
      <c r="W423" s="985"/>
      <c r="X423" s="985"/>
      <c r="Y423" s="985"/>
      <c r="Z423" s="985"/>
      <c r="AA423" s="98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4"/>
      <c r="B424" s="250"/>
      <c r="C424" s="249"/>
      <c r="D424" s="250"/>
      <c r="E424" s="249"/>
      <c r="F424" s="312"/>
      <c r="G424" s="230"/>
      <c r="H424" s="231"/>
      <c r="I424" s="231"/>
      <c r="J424" s="231"/>
      <c r="K424" s="231"/>
      <c r="L424" s="231"/>
      <c r="M424" s="231"/>
      <c r="N424" s="231"/>
      <c r="O424" s="231"/>
      <c r="P424" s="232"/>
      <c r="Q424" s="984"/>
      <c r="R424" s="985"/>
      <c r="S424" s="985"/>
      <c r="T424" s="985"/>
      <c r="U424" s="985"/>
      <c r="V424" s="985"/>
      <c r="W424" s="985"/>
      <c r="X424" s="985"/>
      <c r="Y424" s="985"/>
      <c r="Z424" s="985"/>
      <c r="AA424" s="986"/>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4"/>
      <c r="B425" s="250"/>
      <c r="C425" s="249"/>
      <c r="D425" s="250"/>
      <c r="E425" s="249"/>
      <c r="F425" s="312"/>
      <c r="G425" s="230"/>
      <c r="H425" s="231"/>
      <c r="I425" s="231"/>
      <c r="J425" s="231"/>
      <c r="K425" s="231"/>
      <c r="L425" s="231"/>
      <c r="M425" s="231"/>
      <c r="N425" s="231"/>
      <c r="O425" s="231"/>
      <c r="P425" s="232"/>
      <c r="Q425" s="984"/>
      <c r="R425" s="985"/>
      <c r="S425" s="985"/>
      <c r="T425" s="985"/>
      <c r="U425" s="985"/>
      <c r="V425" s="985"/>
      <c r="W425" s="985"/>
      <c r="X425" s="985"/>
      <c r="Y425" s="985"/>
      <c r="Z425" s="985"/>
      <c r="AA425" s="98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4"/>
      <c r="B426" s="250"/>
      <c r="C426" s="249"/>
      <c r="D426" s="250"/>
      <c r="E426" s="313"/>
      <c r="F426" s="314"/>
      <c r="G426" s="233"/>
      <c r="H426" s="161"/>
      <c r="I426" s="161"/>
      <c r="J426" s="161"/>
      <c r="K426" s="161"/>
      <c r="L426" s="161"/>
      <c r="M426" s="161"/>
      <c r="N426" s="161"/>
      <c r="O426" s="161"/>
      <c r="P426" s="234"/>
      <c r="Q426" s="987"/>
      <c r="R426" s="988"/>
      <c r="S426" s="988"/>
      <c r="T426" s="988"/>
      <c r="U426" s="988"/>
      <c r="V426" s="988"/>
      <c r="W426" s="988"/>
      <c r="X426" s="988"/>
      <c r="Y426" s="988"/>
      <c r="Z426" s="988"/>
      <c r="AA426" s="98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4"/>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4"/>
      <c r="B429" s="250"/>
      <c r="C429" s="313"/>
      <c r="D429" s="99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4"/>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4"/>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4"/>
      <c r="B433" s="250"/>
      <c r="C433" s="249"/>
      <c r="D433" s="250"/>
      <c r="E433" s="163"/>
      <c r="F433" s="164"/>
      <c r="G433" s="228" t="s">
        <v>557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4"/>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4"/>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4"/>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4"/>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4"/>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4"/>
      <c r="B458" s="250"/>
      <c r="C458" s="249"/>
      <c r="D458" s="250"/>
      <c r="E458" s="163"/>
      <c r="F458" s="164"/>
      <c r="G458" s="228" t="s">
        <v>557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4"/>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4"/>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4"/>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4"/>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4"/>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4"/>
      <c r="B482" s="250"/>
      <c r="C482" s="249"/>
      <c r="D482" s="250"/>
      <c r="E482" s="157" t="s">
        <v>557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4"/>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4"/>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4"/>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4"/>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4"/>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4"/>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4"/>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4"/>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4"/>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4"/>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4"/>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4"/>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4"/>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4"/>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4"/>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4"/>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4"/>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4"/>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4"/>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4"/>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4"/>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4"/>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4"/>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4"/>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4"/>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4"/>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4"/>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4"/>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4"/>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4"/>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4"/>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4"/>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4"/>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4"/>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4"/>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4"/>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4"/>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4"/>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4"/>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4"/>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4"/>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4"/>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4"/>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4"/>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4"/>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4"/>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4"/>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4"/>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7" customHeight="1" x14ac:dyDescent="0.15">
      <c r="A702" s="530" t="s">
        <v>259</v>
      </c>
      <c r="B702" s="531"/>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5" t="s">
        <v>555</v>
      </c>
      <c r="AE702" s="896"/>
      <c r="AF702" s="896"/>
      <c r="AG702" s="885" t="s">
        <v>586</v>
      </c>
      <c r="AH702" s="886"/>
      <c r="AI702" s="886"/>
      <c r="AJ702" s="886"/>
      <c r="AK702" s="886"/>
      <c r="AL702" s="886"/>
      <c r="AM702" s="886"/>
      <c r="AN702" s="886"/>
      <c r="AO702" s="886"/>
      <c r="AP702" s="886"/>
      <c r="AQ702" s="886"/>
      <c r="AR702" s="886"/>
      <c r="AS702" s="886"/>
      <c r="AT702" s="886"/>
      <c r="AU702" s="886"/>
      <c r="AV702" s="886"/>
      <c r="AW702" s="886"/>
      <c r="AX702" s="887"/>
    </row>
    <row r="703" spans="1:50" ht="57" customHeight="1" x14ac:dyDescent="0.15">
      <c r="A703" s="532"/>
      <c r="B703" s="533"/>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594" t="s">
        <v>591</v>
      </c>
      <c r="AH703" s="595"/>
      <c r="AI703" s="595"/>
      <c r="AJ703" s="595"/>
      <c r="AK703" s="595"/>
      <c r="AL703" s="595"/>
      <c r="AM703" s="595"/>
      <c r="AN703" s="595"/>
      <c r="AO703" s="595"/>
      <c r="AP703" s="595"/>
      <c r="AQ703" s="595"/>
      <c r="AR703" s="595"/>
      <c r="AS703" s="595"/>
      <c r="AT703" s="595"/>
      <c r="AU703" s="595"/>
      <c r="AV703" s="595"/>
      <c r="AW703" s="595"/>
      <c r="AX703" s="596"/>
    </row>
    <row r="704" spans="1:50" ht="49.5" customHeight="1" x14ac:dyDescent="0.15">
      <c r="A704" s="534"/>
      <c r="B704" s="535"/>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30" t="s">
        <v>585</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1"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566</v>
      </c>
      <c r="AE705" s="730"/>
      <c r="AF705" s="730"/>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67"/>
      <c r="C706" s="614"/>
      <c r="D706" s="615"/>
      <c r="E706" s="680" t="s">
        <v>529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51"/>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26.25" customHeight="1" x14ac:dyDescent="0.15">
      <c r="A707" s="655"/>
      <c r="B707" s="767"/>
      <c r="C707" s="616"/>
      <c r="D707" s="617"/>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83"/>
      <c r="AE707" s="584"/>
      <c r="AF707" s="584"/>
      <c r="AG707" s="430"/>
      <c r="AH707" s="231"/>
      <c r="AI707" s="231"/>
      <c r="AJ707" s="231"/>
      <c r="AK707" s="231"/>
      <c r="AL707" s="231"/>
      <c r="AM707" s="231"/>
      <c r="AN707" s="231"/>
      <c r="AO707" s="231"/>
      <c r="AP707" s="231"/>
      <c r="AQ707" s="231"/>
      <c r="AR707" s="231"/>
      <c r="AS707" s="231"/>
      <c r="AT707" s="231"/>
      <c r="AU707" s="231"/>
      <c r="AV707" s="231"/>
      <c r="AW707" s="231"/>
      <c r="AX707" s="431"/>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4" t="s">
        <v>566</v>
      </c>
      <c r="AE708" s="665"/>
      <c r="AF708" s="665"/>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594" t="s">
        <v>569</v>
      </c>
      <c r="AH709" s="595"/>
      <c r="AI709" s="595"/>
      <c r="AJ709" s="595"/>
      <c r="AK709" s="595"/>
      <c r="AL709" s="595"/>
      <c r="AM709" s="595"/>
      <c r="AN709" s="595"/>
      <c r="AO709" s="595"/>
      <c r="AP709" s="595"/>
      <c r="AQ709" s="595"/>
      <c r="AR709" s="595"/>
      <c r="AS709" s="595"/>
      <c r="AT709" s="595"/>
      <c r="AU709" s="595"/>
      <c r="AV709" s="595"/>
      <c r="AW709" s="595"/>
      <c r="AX709" s="59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566</v>
      </c>
      <c r="AE710" s="152"/>
      <c r="AF710" s="152"/>
      <c r="AG710" s="594"/>
      <c r="AH710" s="595"/>
      <c r="AI710" s="595"/>
      <c r="AJ710" s="595"/>
      <c r="AK710" s="595"/>
      <c r="AL710" s="595"/>
      <c r="AM710" s="595"/>
      <c r="AN710" s="595"/>
      <c r="AO710" s="595"/>
      <c r="AP710" s="595"/>
      <c r="AQ710" s="595"/>
      <c r="AR710" s="595"/>
      <c r="AS710" s="595"/>
      <c r="AT710" s="595"/>
      <c r="AU710" s="595"/>
      <c r="AV710" s="595"/>
      <c r="AW710" s="595"/>
      <c r="AX710" s="59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594" t="s">
        <v>570</v>
      </c>
      <c r="AH711" s="595"/>
      <c r="AI711" s="595"/>
      <c r="AJ711" s="595"/>
      <c r="AK711" s="595"/>
      <c r="AL711" s="595"/>
      <c r="AM711" s="595"/>
      <c r="AN711" s="595"/>
      <c r="AO711" s="595"/>
      <c r="AP711" s="595"/>
      <c r="AQ711" s="595"/>
      <c r="AR711" s="595"/>
      <c r="AS711" s="595"/>
      <c r="AT711" s="595"/>
      <c r="AU711" s="595"/>
      <c r="AV711" s="595"/>
      <c r="AW711" s="595"/>
      <c r="AX711" s="596"/>
    </row>
    <row r="712" spans="1:50" ht="8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555</v>
      </c>
      <c r="AE712" s="586"/>
      <c r="AF712" s="586"/>
      <c r="AG712" s="594" t="s">
        <v>584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566</v>
      </c>
      <c r="AE713" s="152"/>
      <c r="AF713" s="153"/>
      <c r="AG713" s="594"/>
      <c r="AH713" s="595"/>
      <c r="AI713" s="595"/>
      <c r="AJ713" s="595"/>
      <c r="AK713" s="595"/>
      <c r="AL713" s="595"/>
      <c r="AM713" s="595"/>
      <c r="AN713" s="595"/>
      <c r="AO713" s="595"/>
      <c r="AP713" s="595"/>
      <c r="AQ713" s="595"/>
      <c r="AR713" s="595"/>
      <c r="AS713" s="595"/>
      <c r="AT713" s="595"/>
      <c r="AU713" s="595"/>
      <c r="AV713" s="595"/>
      <c r="AW713" s="595"/>
      <c r="AX713" s="596"/>
    </row>
    <row r="714" spans="1:50" ht="26.25" customHeight="1" x14ac:dyDescent="0.15">
      <c r="A714" s="657"/>
      <c r="B714" s="658"/>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555</v>
      </c>
      <c r="AE714" s="592"/>
      <c r="AF714" s="593"/>
      <c r="AG714" s="686" t="s">
        <v>571</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4" t="s">
        <v>555</v>
      </c>
      <c r="AE715" s="665"/>
      <c r="AF715" s="774"/>
      <c r="AG715" s="527" t="s">
        <v>588</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566</v>
      </c>
      <c r="AE716" s="756"/>
      <c r="AF716" s="756"/>
      <c r="AG716" s="594"/>
      <c r="AH716" s="595"/>
      <c r="AI716" s="595"/>
      <c r="AJ716" s="595"/>
      <c r="AK716" s="595"/>
      <c r="AL716" s="595"/>
      <c r="AM716" s="595"/>
      <c r="AN716" s="595"/>
      <c r="AO716" s="595"/>
      <c r="AP716" s="595"/>
      <c r="AQ716" s="595"/>
      <c r="AR716" s="595"/>
      <c r="AS716" s="595"/>
      <c r="AT716" s="595"/>
      <c r="AU716" s="595"/>
      <c r="AV716" s="595"/>
      <c r="AW716" s="595"/>
      <c r="AX716" s="59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594" t="s">
        <v>590</v>
      </c>
      <c r="AH717" s="595"/>
      <c r="AI717" s="595"/>
      <c r="AJ717" s="595"/>
      <c r="AK717" s="595"/>
      <c r="AL717" s="595"/>
      <c r="AM717" s="595"/>
      <c r="AN717" s="595"/>
      <c r="AO717" s="595"/>
      <c r="AP717" s="595"/>
      <c r="AQ717" s="595"/>
      <c r="AR717" s="595"/>
      <c r="AS717" s="595"/>
      <c r="AT717" s="595"/>
      <c r="AU717" s="595"/>
      <c r="AV717" s="595"/>
      <c r="AW717" s="595"/>
      <c r="AX717" s="59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566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4" t="s">
        <v>566</v>
      </c>
      <c r="AE719" s="665"/>
      <c r="AF719" s="665"/>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5" t="s">
        <v>480</v>
      </c>
      <c r="D720" s="933"/>
      <c r="E720" s="933"/>
      <c r="F720" s="936"/>
      <c r="G720" s="932" t="s">
        <v>481</v>
      </c>
      <c r="H720" s="933"/>
      <c r="I720" s="933"/>
      <c r="J720" s="933"/>
      <c r="K720" s="933"/>
      <c r="L720" s="933"/>
      <c r="M720" s="933"/>
      <c r="N720" s="932" t="s">
        <v>485</v>
      </c>
      <c r="O720" s="933"/>
      <c r="P720" s="933"/>
      <c r="Q720" s="933"/>
      <c r="R720" s="933"/>
      <c r="S720" s="933"/>
      <c r="T720" s="933"/>
      <c r="U720" s="933"/>
      <c r="V720" s="933"/>
      <c r="W720" s="933"/>
      <c r="X720" s="933"/>
      <c r="Y720" s="933"/>
      <c r="Z720" s="933"/>
      <c r="AA720" s="933"/>
      <c r="AB720" s="933"/>
      <c r="AC720" s="933"/>
      <c r="AD720" s="933"/>
      <c r="AE720" s="933"/>
      <c r="AF720" s="934"/>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0"/>
      <c r="AH725" s="161"/>
      <c r="AI725" s="161"/>
      <c r="AJ725" s="161"/>
      <c r="AK725" s="161"/>
      <c r="AL725" s="161"/>
      <c r="AM725" s="161"/>
      <c r="AN725" s="161"/>
      <c r="AO725" s="161"/>
      <c r="AP725" s="161"/>
      <c r="AQ725" s="161"/>
      <c r="AR725" s="161"/>
      <c r="AS725" s="161"/>
      <c r="AT725" s="161"/>
      <c r="AU725" s="161"/>
      <c r="AV725" s="161"/>
      <c r="AW725" s="161"/>
      <c r="AX725" s="162"/>
    </row>
    <row r="726" spans="1:50" ht="54.75" customHeight="1" x14ac:dyDescent="0.15">
      <c r="A726" s="621" t="s">
        <v>48</v>
      </c>
      <c r="B726" s="622"/>
      <c r="C726" s="445" t="s">
        <v>53</v>
      </c>
      <c r="D726" s="581"/>
      <c r="E726" s="581"/>
      <c r="F726" s="582"/>
      <c r="G726" s="794" t="s">
        <v>589</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1.75" customHeight="1" thickBot="1" x14ac:dyDescent="0.2">
      <c r="A727" s="623"/>
      <c r="B727" s="624"/>
      <c r="C727" s="692" t="s">
        <v>57</v>
      </c>
      <c r="D727" s="693"/>
      <c r="E727" s="693"/>
      <c r="F727" s="694"/>
      <c r="G727" s="792" t="s">
        <v>583</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49.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 customHeight="1" thickBot="1" x14ac:dyDescent="0.2">
      <c r="A731" s="618"/>
      <c r="B731" s="619"/>
      <c r="C731" s="619"/>
      <c r="D731" s="619"/>
      <c r="E731" s="620"/>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4"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35</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16" t="s">
        <v>431</v>
      </c>
      <c r="B737" s="117"/>
      <c r="C737" s="117"/>
      <c r="D737" s="118"/>
      <c r="E737" s="111" t="s">
        <v>557</v>
      </c>
      <c r="F737" s="111"/>
      <c r="G737" s="111"/>
      <c r="H737" s="111"/>
      <c r="I737" s="111"/>
      <c r="J737" s="111"/>
      <c r="K737" s="111"/>
      <c r="L737" s="111"/>
      <c r="M737" s="111"/>
      <c r="N737" s="112" t="s">
        <v>358</v>
      </c>
      <c r="O737" s="112"/>
      <c r="P737" s="112"/>
      <c r="Q737" s="112"/>
      <c r="R737" s="111" t="s">
        <v>557</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557</v>
      </c>
      <c r="AS737" s="114"/>
      <c r="AT737" s="114"/>
      <c r="AU737" s="114"/>
      <c r="AV737" s="114"/>
      <c r="AW737" s="114"/>
      <c r="AX737" s="115"/>
      <c r="AY737" s="89"/>
      <c r="AZ737" s="89"/>
    </row>
    <row r="738" spans="1:52" ht="24.75" customHeight="1" x14ac:dyDescent="0.15">
      <c r="A738" s="116" t="s">
        <v>361</v>
      </c>
      <c r="B738" s="117"/>
      <c r="C738" s="117"/>
      <c r="D738" s="118"/>
      <c r="E738" s="111" t="s">
        <v>557</v>
      </c>
      <c r="F738" s="111"/>
      <c r="G738" s="111"/>
      <c r="H738" s="111"/>
      <c r="I738" s="111"/>
      <c r="J738" s="111"/>
      <c r="K738" s="111"/>
      <c r="L738" s="111"/>
      <c r="M738" s="111"/>
      <c r="N738" s="112" t="s">
        <v>362</v>
      </c>
      <c r="O738" s="112"/>
      <c r="P738" s="112"/>
      <c r="Q738" s="112"/>
      <c r="R738" s="111" t="s">
        <v>568</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554</v>
      </c>
      <c r="F739" s="126"/>
      <c r="G739" s="126"/>
      <c r="H739" s="91" t="str">
        <f>IF(E739="", "", "(")</f>
        <v>(</v>
      </c>
      <c r="I739" s="106"/>
      <c r="J739" s="106"/>
      <c r="K739" s="91" t="str">
        <f>IF(OR(I739="　", I739=""), "", "-")</f>
        <v/>
      </c>
      <c r="L739" s="107">
        <v>168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9"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9"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9"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9"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9"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9"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9"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9"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9"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9"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9"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9"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9"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9"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9"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9"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9"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9"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41" t="s">
        <v>508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6"/>
      <c r="B780" s="760"/>
      <c r="C780" s="760"/>
      <c r="D780" s="760"/>
      <c r="E780" s="760"/>
      <c r="F780" s="761"/>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6"/>
      <c r="B781" s="760"/>
      <c r="C781" s="760"/>
      <c r="D781" s="760"/>
      <c r="E781" s="760"/>
      <c r="F781" s="761"/>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7"/>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6"/>
      <c r="B782" s="760"/>
      <c r="C782" s="760"/>
      <c r="D782" s="760"/>
      <c r="E782" s="760"/>
      <c r="F782" s="761"/>
      <c r="G782" s="348"/>
      <c r="H782" s="349"/>
      <c r="I782" s="349"/>
      <c r="J782" s="349"/>
      <c r="K782" s="350"/>
      <c r="L782" s="402"/>
      <c r="M782" s="403"/>
      <c r="N782" s="403"/>
      <c r="O782" s="403"/>
      <c r="P782" s="403"/>
      <c r="Q782" s="403"/>
      <c r="R782" s="403"/>
      <c r="S782" s="403"/>
      <c r="T782" s="403"/>
      <c r="U782" s="403"/>
      <c r="V782" s="403"/>
      <c r="W782" s="403"/>
      <c r="X782" s="404"/>
      <c r="Y782" s="399"/>
      <c r="Z782" s="400"/>
      <c r="AA782" s="400"/>
      <c r="AB782" s="406"/>
      <c r="AC782" s="348"/>
      <c r="AD782" s="349"/>
      <c r="AE782" s="349"/>
      <c r="AF782" s="349"/>
      <c r="AG782" s="350"/>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0"/>
      <c r="C783" s="760"/>
      <c r="D783" s="760"/>
      <c r="E783" s="760"/>
      <c r="F783" s="761"/>
      <c r="G783" s="348"/>
      <c r="H783" s="349"/>
      <c r="I783" s="349"/>
      <c r="J783" s="349"/>
      <c r="K783" s="350"/>
      <c r="L783" s="402"/>
      <c r="M783" s="403"/>
      <c r="N783" s="403"/>
      <c r="O783" s="403"/>
      <c r="P783" s="403"/>
      <c r="Q783" s="403"/>
      <c r="R783" s="403"/>
      <c r="S783" s="403"/>
      <c r="T783" s="403"/>
      <c r="U783" s="403"/>
      <c r="V783" s="403"/>
      <c r="W783" s="403"/>
      <c r="X783" s="404"/>
      <c r="Y783" s="399"/>
      <c r="Z783" s="400"/>
      <c r="AA783" s="400"/>
      <c r="AB783" s="406"/>
      <c r="AC783" s="348"/>
      <c r="AD783" s="349"/>
      <c r="AE783" s="349"/>
      <c r="AF783" s="349"/>
      <c r="AG783" s="350"/>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0"/>
      <c r="C784" s="760"/>
      <c r="D784" s="760"/>
      <c r="E784" s="760"/>
      <c r="F784" s="761"/>
      <c r="G784" s="348"/>
      <c r="H784" s="349"/>
      <c r="I784" s="349"/>
      <c r="J784" s="349"/>
      <c r="K784" s="350"/>
      <c r="L784" s="402"/>
      <c r="M784" s="403"/>
      <c r="N784" s="403"/>
      <c r="O784" s="403"/>
      <c r="P784" s="403"/>
      <c r="Q784" s="403"/>
      <c r="R784" s="403"/>
      <c r="S784" s="403"/>
      <c r="T784" s="403"/>
      <c r="U784" s="403"/>
      <c r="V784" s="403"/>
      <c r="W784" s="403"/>
      <c r="X784" s="404"/>
      <c r="Y784" s="399"/>
      <c r="Z784" s="400"/>
      <c r="AA784" s="400"/>
      <c r="AB784" s="406"/>
      <c r="AC784" s="348"/>
      <c r="AD784" s="349"/>
      <c r="AE784" s="349"/>
      <c r="AF784" s="349"/>
      <c r="AG784" s="350"/>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0"/>
      <c r="C785" s="760"/>
      <c r="D785" s="760"/>
      <c r="E785" s="760"/>
      <c r="F785" s="761"/>
      <c r="G785" s="348"/>
      <c r="H785" s="349"/>
      <c r="I785" s="349"/>
      <c r="J785" s="349"/>
      <c r="K785" s="350"/>
      <c r="L785" s="402"/>
      <c r="M785" s="403"/>
      <c r="N785" s="403"/>
      <c r="O785" s="403"/>
      <c r="P785" s="403"/>
      <c r="Q785" s="403"/>
      <c r="R785" s="403"/>
      <c r="S785" s="403"/>
      <c r="T785" s="403"/>
      <c r="U785" s="403"/>
      <c r="V785" s="403"/>
      <c r="W785" s="403"/>
      <c r="X785" s="404"/>
      <c r="Y785" s="399"/>
      <c r="Z785" s="400"/>
      <c r="AA785" s="400"/>
      <c r="AB785" s="406"/>
      <c r="AC785" s="348"/>
      <c r="AD785" s="349"/>
      <c r="AE785" s="349"/>
      <c r="AF785" s="349"/>
      <c r="AG785" s="350"/>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0"/>
      <c r="C786" s="760"/>
      <c r="D786" s="760"/>
      <c r="E786" s="760"/>
      <c r="F786" s="761"/>
      <c r="G786" s="348"/>
      <c r="H786" s="349"/>
      <c r="I786" s="349"/>
      <c r="J786" s="349"/>
      <c r="K786" s="350"/>
      <c r="L786" s="402"/>
      <c r="M786" s="403"/>
      <c r="N786" s="403"/>
      <c r="O786" s="403"/>
      <c r="P786" s="403"/>
      <c r="Q786" s="403"/>
      <c r="R786" s="403"/>
      <c r="S786" s="403"/>
      <c r="T786" s="403"/>
      <c r="U786" s="403"/>
      <c r="V786" s="403"/>
      <c r="W786" s="403"/>
      <c r="X786" s="404"/>
      <c r="Y786" s="399"/>
      <c r="Z786" s="400"/>
      <c r="AA786" s="400"/>
      <c r="AB786" s="406"/>
      <c r="AC786" s="348"/>
      <c r="AD786" s="349"/>
      <c r="AE786" s="349"/>
      <c r="AF786" s="349"/>
      <c r="AG786" s="350"/>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0"/>
      <c r="C787" s="760"/>
      <c r="D787" s="760"/>
      <c r="E787" s="760"/>
      <c r="F787" s="761"/>
      <c r="G787" s="348"/>
      <c r="H787" s="349"/>
      <c r="I787" s="349"/>
      <c r="J787" s="349"/>
      <c r="K787" s="350"/>
      <c r="L787" s="402"/>
      <c r="M787" s="403"/>
      <c r="N787" s="403"/>
      <c r="O787" s="403"/>
      <c r="P787" s="403"/>
      <c r="Q787" s="403"/>
      <c r="R787" s="403"/>
      <c r="S787" s="403"/>
      <c r="T787" s="403"/>
      <c r="U787" s="403"/>
      <c r="V787" s="403"/>
      <c r="W787" s="403"/>
      <c r="X787" s="404"/>
      <c r="Y787" s="399"/>
      <c r="Z787" s="400"/>
      <c r="AA787" s="400"/>
      <c r="AB787" s="406"/>
      <c r="AC787" s="348"/>
      <c r="AD787" s="349"/>
      <c r="AE787" s="349"/>
      <c r="AF787" s="349"/>
      <c r="AG787" s="350"/>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0"/>
      <c r="C788" s="760"/>
      <c r="D788" s="760"/>
      <c r="E788" s="760"/>
      <c r="F788" s="761"/>
      <c r="G788" s="348"/>
      <c r="H788" s="349"/>
      <c r="I788" s="349"/>
      <c r="J788" s="349"/>
      <c r="K788" s="350"/>
      <c r="L788" s="402"/>
      <c r="M788" s="403"/>
      <c r="N788" s="403"/>
      <c r="O788" s="403"/>
      <c r="P788" s="403"/>
      <c r="Q788" s="403"/>
      <c r="R788" s="403"/>
      <c r="S788" s="403"/>
      <c r="T788" s="403"/>
      <c r="U788" s="403"/>
      <c r="V788" s="403"/>
      <c r="W788" s="403"/>
      <c r="X788" s="404"/>
      <c r="Y788" s="399"/>
      <c r="Z788" s="400"/>
      <c r="AA788" s="400"/>
      <c r="AB788" s="406"/>
      <c r="AC788" s="348"/>
      <c r="AD788" s="349"/>
      <c r="AE788" s="349"/>
      <c r="AF788" s="349"/>
      <c r="AG788" s="350"/>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0"/>
      <c r="C789" s="760"/>
      <c r="D789" s="760"/>
      <c r="E789" s="760"/>
      <c r="F789" s="761"/>
      <c r="G789" s="348"/>
      <c r="H789" s="349"/>
      <c r="I789" s="349"/>
      <c r="J789" s="349"/>
      <c r="K789" s="350"/>
      <c r="L789" s="402"/>
      <c r="M789" s="403"/>
      <c r="N789" s="403"/>
      <c r="O789" s="403"/>
      <c r="P789" s="403"/>
      <c r="Q789" s="403"/>
      <c r="R789" s="403"/>
      <c r="S789" s="403"/>
      <c r="T789" s="403"/>
      <c r="U789" s="403"/>
      <c r="V789" s="403"/>
      <c r="W789" s="403"/>
      <c r="X789" s="404"/>
      <c r="Y789" s="399"/>
      <c r="Z789" s="400"/>
      <c r="AA789" s="400"/>
      <c r="AB789" s="406"/>
      <c r="AC789" s="348"/>
      <c r="AD789" s="349"/>
      <c r="AE789" s="349"/>
      <c r="AF789" s="349"/>
      <c r="AG789" s="350"/>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0"/>
      <c r="C790" s="760"/>
      <c r="D790" s="760"/>
      <c r="E790" s="760"/>
      <c r="F790" s="761"/>
      <c r="G790" s="348"/>
      <c r="H790" s="349"/>
      <c r="I790" s="349"/>
      <c r="J790" s="349"/>
      <c r="K790" s="350"/>
      <c r="L790" s="402"/>
      <c r="M790" s="403"/>
      <c r="N790" s="403"/>
      <c r="O790" s="403"/>
      <c r="P790" s="403"/>
      <c r="Q790" s="403"/>
      <c r="R790" s="403"/>
      <c r="S790" s="403"/>
      <c r="T790" s="403"/>
      <c r="U790" s="403"/>
      <c r="V790" s="403"/>
      <c r="W790" s="403"/>
      <c r="X790" s="404"/>
      <c r="Y790" s="399"/>
      <c r="Z790" s="400"/>
      <c r="AA790" s="400"/>
      <c r="AB790" s="406"/>
      <c r="AC790" s="348"/>
      <c r="AD790" s="349"/>
      <c r="AE790" s="349"/>
      <c r="AF790" s="349"/>
      <c r="AG790" s="350"/>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0"/>
      <c r="C791" s="760"/>
      <c r="D791" s="760"/>
      <c r="E791" s="760"/>
      <c r="F791" s="761"/>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0"/>
      <c r="C792" s="760"/>
      <c r="D792" s="760"/>
      <c r="E792" s="760"/>
      <c r="F792" s="761"/>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6"/>
      <c r="B793" s="760"/>
      <c r="C793" s="760"/>
      <c r="D793" s="760"/>
      <c r="E793" s="760"/>
      <c r="F793" s="761"/>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6"/>
      <c r="B794" s="760"/>
      <c r="C794" s="760"/>
      <c r="D794" s="760"/>
      <c r="E794" s="760"/>
      <c r="F794" s="761"/>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7"/>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6"/>
      <c r="B795" s="760"/>
      <c r="C795" s="760"/>
      <c r="D795" s="760"/>
      <c r="E795" s="760"/>
      <c r="F795" s="761"/>
      <c r="G795" s="348"/>
      <c r="H795" s="349"/>
      <c r="I795" s="349"/>
      <c r="J795" s="349"/>
      <c r="K795" s="350"/>
      <c r="L795" s="402"/>
      <c r="M795" s="403"/>
      <c r="N795" s="403"/>
      <c r="O795" s="403"/>
      <c r="P795" s="403"/>
      <c r="Q795" s="403"/>
      <c r="R795" s="403"/>
      <c r="S795" s="403"/>
      <c r="T795" s="403"/>
      <c r="U795" s="403"/>
      <c r="V795" s="403"/>
      <c r="W795" s="403"/>
      <c r="X795" s="404"/>
      <c r="Y795" s="399"/>
      <c r="Z795" s="400"/>
      <c r="AA795" s="400"/>
      <c r="AB795" s="406"/>
      <c r="AC795" s="348"/>
      <c r="AD795" s="349"/>
      <c r="AE795" s="349"/>
      <c r="AF795" s="349"/>
      <c r="AG795" s="350"/>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0"/>
      <c r="C796" s="760"/>
      <c r="D796" s="760"/>
      <c r="E796" s="760"/>
      <c r="F796" s="761"/>
      <c r="G796" s="348"/>
      <c r="H796" s="349"/>
      <c r="I796" s="349"/>
      <c r="J796" s="349"/>
      <c r="K796" s="350"/>
      <c r="L796" s="402"/>
      <c r="M796" s="403"/>
      <c r="N796" s="403"/>
      <c r="O796" s="403"/>
      <c r="P796" s="403"/>
      <c r="Q796" s="403"/>
      <c r="R796" s="403"/>
      <c r="S796" s="403"/>
      <c r="T796" s="403"/>
      <c r="U796" s="403"/>
      <c r="V796" s="403"/>
      <c r="W796" s="403"/>
      <c r="X796" s="404"/>
      <c r="Y796" s="399"/>
      <c r="Z796" s="400"/>
      <c r="AA796" s="400"/>
      <c r="AB796" s="406"/>
      <c r="AC796" s="348"/>
      <c r="AD796" s="349"/>
      <c r="AE796" s="349"/>
      <c r="AF796" s="349"/>
      <c r="AG796" s="350"/>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0"/>
      <c r="C797" s="760"/>
      <c r="D797" s="760"/>
      <c r="E797" s="760"/>
      <c r="F797" s="761"/>
      <c r="G797" s="348"/>
      <c r="H797" s="349"/>
      <c r="I797" s="349"/>
      <c r="J797" s="349"/>
      <c r="K797" s="350"/>
      <c r="L797" s="402"/>
      <c r="M797" s="403"/>
      <c r="N797" s="403"/>
      <c r="O797" s="403"/>
      <c r="P797" s="403"/>
      <c r="Q797" s="403"/>
      <c r="R797" s="403"/>
      <c r="S797" s="403"/>
      <c r="T797" s="403"/>
      <c r="U797" s="403"/>
      <c r="V797" s="403"/>
      <c r="W797" s="403"/>
      <c r="X797" s="404"/>
      <c r="Y797" s="399"/>
      <c r="Z797" s="400"/>
      <c r="AA797" s="400"/>
      <c r="AB797" s="406"/>
      <c r="AC797" s="348"/>
      <c r="AD797" s="349"/>
      <c r="AE797" s="349"/>
      <c r="AF797" s="349"/>
      <c r="AG797" s="350"/>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0"/>
      <c r="C798" s="760"/>
      <c r="D798" s="760"/>
      <c r="E798" s="760"/>
      <c r="F798" s="761"/>
      <c r="G798" s="348"/>
      <c r="H798" s="349"/>
      <c r="I798" s="349"/>
      <c r="J798" s="349"/>
      <c r="K798" s="350"/>
      <c r="L798" s="402"/>
      <c r="M798" s="403"/>
      <c r="N798" s="403"/>
      <c r="O798" s="403"/>
      <c r="P798" s="403"/>
      <c r="Q798" s="403"/>
      <c r="R798" s="403"/>
      <c r="S798" s="403"/>
      <c r="T798" s="403"/>
      <c r="U798" s="403"/>
      <c r="V798" s="403"/>
      <c r="W798" s="403"/>
      <c r="X798" s="404"/>
      <c r="Y798" s="399"/>
      <c r="Z798" s="400"/>
      <c r="AA798" s="400"/>
      <c r="AB798" s="406"/>
      <c r="AC798" s="348"/>
      <c r="AD798" s="349"/>
      <c r="AE798" s="349"/>
      <c r="AF798" s="349"/>
      <c r="AG798" s="350"/>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0"/>
      <c r="C799" s="760"/>
      <c r="D799" s="760"/>
      <c r="E799" s="760"/>
      <c r="F799" s="761"/>
      <c r="G799" s="348"/>
      <c r="H799" s="349"/>
      <c r="I799" s="349"/>
      <c r="J799" s="349"/>
      <c r="K799" s="350"/>
      <c r="L799" s="402"/>
      <c r="M799" s="403"/>
      <c r="N799" s="403"/>
      <c r="O799" s="403"/>
      <c r="P799" s="403"/>
      <c r="Q799" s="403"/>
      <c r="R799" s="403"/>
      <c r="S799" s="403"/>
      <c r="T799" s="403"/>
      <c r="U799" s="403"/>
      <c r="V799" s="403"/>
      <c r="W799" s="403"/>
      <c r="X799" s="404"/>
      <c r="Y799" s="399"/>
      <c r="Z799" s="400"/>
      <c r="AA799" s="400"/>
      <c r="AB799" s="406"/>
      <c r="AC799" s="348"/>
      <c r="AD799" s="349"/>
      <c r="AE799" s="349"/>
      <c r="AF799" s="349"/>
      <c r="AG799" s="350"/>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0"/>
      <c r="C800" s="760"/>
      <c r="D800" s="760"/>
      <c r="E800" s="760"/>
      <c r="F800" s="761"/>
      <c r="G800" s="348"/>
      <c r="H800" s="349"/>
      <c r="I800" s="349"/>
      <c r="J800" s="349"/>
      <c r="K800" s="350"/>
      <c r="L800" s="402"/>
      <c r="M800" s="403"/>
      <c r="N800" s="403"/>
      <c r="O800" s="403"/>
      <c r="P800" s="403"/>
      <c r="Q800" s="403"/>
      <c r="R800" s="403"/>
      <c r="S800" s="403"/>
      <c r="T800" s="403"/>
      <c r="U800" s="403"/>
      <c r="V800" s="403"/>
      <c r="W800" s="403"/>
      <c r="X800" s="404"/>
      <c r="Y800" s="399"/>
      <c r="Z800" s="400"/>
      <c r="AA800" s="400"/>
      <c r="AB800" s="406"/>
      <c r="AC800" s="348"/>
      <c r="AD800" s="349"/>
      <c r="AE800" s="349"/>
      <c r="AF800" s="349"/>
      <c r="AG800" s="350"/>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0"/>
      <c r="C801" s="760"/>
      <c r="D801" s="760"/>
      <c r="E801" s="760"/>
      <c r="F801" s="761"/>
      <c r="G801" s="348"/>
      <c r="H801" s="349"/>
      <c r="I801" s="349"/>
      <c r="J801" s="349"/>
      <c r="K801" s="350"/>
      <c r="L801" s="402"/>
      <c r="M801" s="403"/>
      <c r="N801" s="403"/>
      <c r="O801" s="403"/>
      <c r="P801" s="403"/>
      <c r="Q801" s="403"/>
      <c r="R801" s="403"/>
      <c r="S801" s="403"/>
      <c r="T801" s="403"/>
      <c r="U801" s="403"/>
      <c r="V801" s="403"/>
      <c r="W801" s="403"/>
      <c r="X801" s="404"/>
      <c r="Y801" s="399"/>
      <c r="Z801" s="400"/>
      <c r="AA801" s="400"/>
      <c r="AB801" s="406"/>
      <c r="AC801" s="348"/>
      <c r="AD801" s="349"/>
      <c r="AE801" s="349"/>
      <c r="AF801" s="349"/>
      <c r="AG801" s="350"/>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0"/>
      <c r="C802" s="760"/>
      <c r="D802" s="760"/>
      <c r="E802" s="760"/>
      <c r="F802" s="761"/>
      <c r="G802" s="348"/>
      <c r="H802" s="349"/>
      <c r="I802" s="349"/>
      <c r="J802" s="349"/>
      <c r="K802" s="350"/>
      <c r="L802" s="402"/>
      <c r="M802" s="403"/>
      <c r="N802" s="403"/>
      <c r="O802" s="403"/>
      <c r="P802" s="403"/>
      <c r="Q802" s="403"/>
      <c r="R802" s="403"/>
      <c r="S802" s="403"/>
      <c r="T802" s="403"/>
      <c r="U802" s="403"/>
      <c r="V802" s="403"/>
      <c r="W802" s="403"/>
      <c r="X802" s="404"/>
      <c r="Y802" s="399"/>
      <c r="Z802" s="400"/>
      <c r="AA802" s="400"/>
      <c r="AB802" s="406"/>
      <c r="AC802" s="348"/>
      <c r="AD802" s="349"/>
      <c r="AE802" s="349"/>
      <c r="AF802" s="349"/>
      <c r="AG802" s="350"/>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0"/>
      <c r="C803" s="760"/>
      <c r="D803" s="760"/>
      <c r="E803" s="760"/>
      <c r="F803" s="761"/>
      <c r="G803" s="348"/>
      <c r="H803" s="349"/>
      <c r="I803" s="349"/>
      <c r="J803" s="349"/>
      <c r="K803" s="350"/>
      <c r="L803" s="402"/>
      <c r="M803" s="403"/>
      <c r="N803" s="403"/>
      <c r="O803" s="403"/>
      <c r="P803" s="403"/>
      <c r="Q803" s="403"/>
      <c r="R803" s="403"/>
      <c r="S803" s="403"/>
      <c r="T803" s="403"/>
      <c r="U803" s="403"/>
      <c r="V803" s="403"/>
      <c r="W803" s="403"/>
      <c r="X803" s="404"/>
      <c r="Y803" s="399"/>
      <c r="Z803" s="400"/>
      <c r="AA803" s="400"/>
      <c r="AB803" s="406"/>
      <c r="AC803" s="348"/>
      <c r="AD803" s="349"/>
      <c r="AE803" s="349"/>
      <c r="AF803" s="349"/>
      <c r="AG803" s="350"/>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0"/>
      <c r="C804" s="760"/>
      <c r="D804" s="760"/>
      <c r="E804" s="760"/>
      <c r="F804" s="76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0"/>
      <c r="C805" s="760"/>
      <c r="D805" s="760"/>
      <c r="E805" s="760"/>
      <c r="F805" s="761"/>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6"/>
      <c r="B806" s="760"/>
      <c r="C806" s="760"/>
      <c r="D806" s="760"/>
      <c r="E806" s="760"/>
      <c r="F806" s="761"/>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6"/>
      <c r="B807" s="760"/>
      <c r="C807" s="760"/>
      <c r="D807" s="760"/>
      <c r="E807" s="760"/>
      <c r="F807" s="761"/>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7"/>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6"/>
      <c r="B808" s="760"/>
      <c r="C808" s="760"/>
      <c r="D808" s="760"/>
      <c r="E808" s="760"/>
      <c r="F808" s="761"/>
      <c r="G808" s="348"/>
      <c r="H808" s="349"/>
      <c r="I808" s="349"/>
      <c r="J808" s="349"/>
      <c r="K808" s="350"/>
      <c r="L808" s="402"/>
      <c r="M808" s="403"/>
      <c r="N808" s="403"/>
      <c r="O808" s="403"/>
      <c r="P808" s="403"/>
      <c r="Q808" s="403"/>
      <c r="R808" s="403"/>
      <c r="S808" s="403"/>
      <c r="T808" s="403"/>
      <c r="U808" s="403"/>
      <c r="V808" s="403"/>
      <c r="W808" s="403"/>
      <c r="X808" s="404"/>
      <c r="Y808" s="399"/>
      <c r="Z808" s="400"/>
      <c r="AA808" s="400"/>
      <c r="AB808" s="406"/>
      <c r="AC808" s="348"/>
      <c r="AD808" s="349"/>
      <c r="AE808" s="349"/>
      <c r="AF808" s="349"/>
      <c r="AG808" s="350"/>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0"/>
      <c r="C809" s="760"/>
      <c r="D809" s="760"/>
      <c r="E809" s="760"/>
      <c r="F809" s="761"/>
      <c r="G809" s="348"/>
      <c r="H809" s="349"/>
      <c r="I809" s="349"/>
      <c r="J809" s="349"/>
      <c r="K809" s="350"/>
      <c r="L809" s="402"/>
      <c r="M809" s="403"/>
      <c r="N809" s="403"/>
      <c r="O809" s="403"/>
      <c r="P809" s="403"/>
      <c r="Q809" s="403"/>
      <c r="R809" s="403"/>
      <c r="S809" s="403"/>
      <c r="T809" s="403"/>
      <c r="U809" s="403"/>
      <c r="V809" s="403"/>
      <c r="W809" s="403"/>
      <c r="X809" s="404"/>
      <c r="Y809" s="399"/>
      <c r="Z809" s="400"/>
      <c r="AA809" s="400"/>
      <c r="AB809" s="406"/>
      <c r="AC809" s="348"/>
      <c r="AD809" s="349"/>
      <c r="AE809" s="349"/>
      <c r="AF809" s="349"/>
      <c r="AG809" s="350"/>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0"/>
      <c r="C810" s="760"/>
      <c r="D810" s="760"/>
      <c r="E810" s="760"/>
      <c r="F810" s="761"/>
      <c r="G810" s="348"/>
      <c r="H810" s="349"/>
      <c r="I810" s="349"/>
      <c r="J810" s="349"/>
      <c r="K810" s="350"/>
      <c r="L810" s="402"/>
      <c r="M810" s="403"/>
      <c r="N810" s="403"/>
      <c r="O810" s="403"/>
      <c r="P810" s="403"/>
      <c r="Q810" s="403"/>
      <c r="R810" s="403"/>
      <c r="S810" s="403"/>
      <c r="T810" s="403"/>
      <c r="U810" s="403"/>
      <c r="V810" s="403"/>
      <c r="W810" s="403"/>
      <c r="X810" s="404"/>
      <c r="Y810" s="399"/>
      <c r="Z810" s="400"/>
      <c r="AA810" s="400"/>
      <c r="AB810" s="406"/>
      <c r="AC810" s="348"/>
      <c r="AD810" s="349"/>
      <c r="AE810" s="349"/>
      <c r="AF810" s="349"/>
      <c r="AG810" s="350"/>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0"/>
      <c r="C811" s="760"/>
      <c r="D811" s="760"/>
      <c r="E811" s="760"/>
      <c r="F811" s="761"/>
      <c r="G811" s="348"/>
      <c r="H811" s="349"/>
      <c r="I811" s="349"/>
      <c r="J811" s="349"/>
      <c r="K811" s="350"/>
      <c r="L811" s="402"/>
      <c r="M811" s="403"/>
      <c r="N811" s="403"/>
      <c r="O811" s="403"/>
      <c r="P811" s="403"/>
      <c r="Q811" s="403"/>
      <c r="R811" s="403"/>
      <c r="S811" s="403"/>
      <c r="T811" s="403"/>
      <c r="U811" s="403"/>
      <c r="V811" s="403"/>
      <c r="W811" s="403"/>
      <c r="X811" s="404"/>
      <c r="Y811" s="399"/>
      <c r="Z811" s="400"/>
      <c r="AA811" s="400"/>
      <c r="AB811" s="406"/>
      <c r="AC811" s="348"/>
      <c r="AD811" s="349"/>
      <c r="AE811" s="349"/>
      <c r="AF811" s="349"/>
      <c r="AG811" s="350"/>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0"/>
      <c r="C812" s="760"/>
      <c r="D812" s="760"/>
      <c r="E812" s="760"/>
      <c r="F812" s="761"/>
      <c r="G812" s="348"/>
      <c r="H812" s="349"/>
      <c r="I812" s="349"/>
      <c r="J812" s="349"/>
      <c r="K812" s="350"/>
      <c r="L812" s="402"/>
      <c r="M812" s="403"/>
      <c r="N812" s="403"/>
      <c r="O812" s="403"/>
      <c r="P812" s="403"/>
      <c r="Q812" s="403"/>
      <c r="R812" s="403"/>
      <c r="S812" s="403"/>
      <c r="T812" s="403"/>
      <c r="U812" s="403"/>
      <c r="V812" s="403"/>
      <c r="W812" s="403"/>
      <c r="X812" s="404"/>
      <c r="Y812" s="399"/>
      <c r="Z812" s="400"/>
      <c r="AA812" s="400"/>
      <c r="AB812" s="406"/>
      <c r="AC812" s="348"/>
      <c r="AD812" s="349"/>
      <c r="AE812" s="349"/>
      <c r="AF812" s="349"/>
      <c r="AG812" s="350"/>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0"/>
      <c r="C813" s="760"/>
      <c r="D813" s="760"/>
      <c r="E813" s="760"/>
      <c r="F813" s="761"/>
      <c r="G813" s="348"/>
      <c r="H813" s="349"/>
      <c r="I813" s="349"/>
      <c r="J813" s="349"/>
      <c r="K813" s="350"/>
      <c r="L813" s="402"/>
      <c r="M813" s="403"/>
      <c r="N813" s="403"/>
      <c r="O813" s="403"/>
      <c r="P813" s="403"/>
      <c r="Q813" s="403"/>
      <c r="R813" s="403"/>
      <c r="S813" s="403"/>
      <c r="T813" s="403"/>
      <c r="U813" s="403"/>
      <c r="V813" s="403"/>
      <c r="W813" s="403"/>
      <c r="X813" s="404"/>
      <c r="Y813" s="399"/>
      <c r="Z813" s="400"/>
      <c r="AA813" s="400"/>
      <c r="AB813" s="406"/>
      <c r="AC813" s="348"/>
      <c r="AD813" s="349"/>
      <c r="AE813" s="349"/>
      <c r="AF813" s="349"/>
      <c r="AG813" s="350"/>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0"/>
      <c r="C814" s="760"/>
      <c r="D814" s="760"/>
      <c r="E814" s="760"/>
      <c r="F814" s="761"/>
      <c r="G814" s="348"/>
      <c r="H814" s="349"/>
      <c r="I814" s="349"/>
      <c r="J814" s="349"/>
      <c r="K814" s="350"/>
      <c r="L814" s="402"/>
      <c r="M814" s="403"/>
      <c r="N814" s="403"/>
      <c r="O814" s="403"/>
      <c r="P814" s="403"/>
      <c r="Q814" s="403"/>
      <c r="R814" s="403"/>
      <c r="S814" s="403"/>
      <c r="T814" s="403"/>
      <c r="U814" s="403"/>
      <c r="V814" s="403"/>
      <c r="W814" s="403"/>
      <c r="X814" s="404"/>
      <c r="Y814" s="399"/>
      <c r="Z814" s="400"/>
      <c r="AA814" s="400"/>
      <c r="AB814" s="406"/>
      <c r="AC814" s="348"/>
      <c r="AD814" s="349"/>
      <c r="AE814" s="349"/>
      <c r="AF814" s="349"/>
      <c r="AG814" s="350"/>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0"/>
      <c r="C815" s="760"/>
      <c r="D815" s="760"/>
      <c r="E815" s="760"/>
      <c r="F815" s="761"/>
      <c r="G815" s="348"/>
      <c r="H815" s="349"/>
      <c r="I815" s="349"/>
      <c r="J815" s="349"/>
      <c r="K815" s="350"/>
      <c r="L815" s="402"/>
      <c r="M815" s="403"/>
      <c r="N815" s="403"/>
      <c r="O815" s="403"/>
      <c r="P815" s="403"/>
      <c r="Q815" s="403"/>
      <c r="R815" s="403"/>
      <c r="S815" s="403"/>
      <c r="T815" s="403"/>
      <c r="U815" s="403"/>
      <c r="V815" s="403"/>
      <c r="W815" s="403"/>
      <c r="X815" s="404"/>
      <c r="Y815" s="399"/>
      <c r="Z815" s="400"/>
      <c r="AA815" s="400"/>
      <c r="AB815" s="406"/>
      <c r="AC815" s="348"/>
      <c r="AD815" s="349"/>
      <c r="AE815" s="349"/>
      <c r="AF815" s="349"/>
      <c r="AG815" s="350"/>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0"/>
      <c r="C816" s="760"/>
      <c r="D816" s="760"/>
      <c r="E816" s="760"/>
      <c r="F816" s="761"/>
      <c r="G816" s="348"/>
      <c r="H816" s="349"/>
      <c r="I816" s="349"/>
      <c r="J816" s="349"/>
      <c r="K816" s="350"/>
      <c r="L816" s="402"/>
      <c r="M816" s="403"/>
      <c r="N816" s="403"/>
      <c r="O816" s="403"/>
      <c r="P816" s="403"/>
      <c r="Q816" s="403"/>
      <c r="R816" s="403"/>
      <c r="S816" s="403"/>
      <c r="T816" s="403"/>
      <c r="U816" s="403"/>
      <c r="V816" s="403"/>
      <c r="W816" s="403"/>
      <c r="X816" s="404"/>
      <c r="Y816" s="399"/>
      <c r="Z816" s="400"/>
      <c r="AA816" s="400"/>
      <c r="AB816" s="406"/>
      <c r="AC816" s="348"/>
      <c r="AD816" s="349"/>
      <c r="AE816" s="349"/>
      <c r="AF816" s="349"/>
      <c r="AG816" s="350"/>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0"/>
      <c r="C817" s="760"/>
      <c r="D817" s="760"/>
      <c r="E817" s="760"/>
      <c r="F817" s="76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0"/>
      <c r="C818" s="760"/>
      <c r="D818" s="760"/>
      <c r="E818" s="760"/>
      <c r="F818" s="761"/>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6"/>
      <c r="B819" s="760"/>
      <c r="C819" s="760"/>
      <c r="D819" s="760"/>
      <c r="E819" s="760"/>
      <c r="F819" s="761"/>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6"/>
      <c r="B820" s="760"/>
      <c r="C820" s="760"/>
      <c r="D820" s="760"/>
      <c r="E820" s="760"/>
      <c r="F820" s="761"/>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7"/>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6"/>
      <c r="B821" s="760"/>
      <c r="C821" s="760"/>
      <c r="D821" s="760"/>
      <c r="E821" s="760"/>
      <c r="F821" s="761"/>
      <c r="G821" s="348"/>
      <c r="H821" s="349"/>
      <c r="I821" s="349"/>
      <c r="J821" s="349"/>
      <c r="K821" s="350"/>
      <c r="L821" s="402"/>
      <c r="M821" s="403"/>
      <c r="N821" s="403"/>
      <c r="O821" s="403"/>
      <c r="P821" s="403"/>
      <c r="Q821" s="403"/>
      <c r="R821" s="403"/>
      <c r="S821" s="403"/>
      <c r="T821" s="403"/>
      <c r="U821" s="403"/>
      <c r="V821" s="403"/>
      <c r="W821" s="403"/>
      <c r="X821" s="404"/>
      <c r="Y821" s="399"/>
      <c r="Z821" s="400"/>
      <c r="AA821" s="400"/>
      <c r="AB821" s="406"/>
      <c r="AC821" s="348"/>
      <c r="AD821" s="349"/>
      <c r="AE821" s="349"/>
      <c r="AF821" s="349"/>
      <c r="AG821" s="350"/>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0"/>
      <c r="C822" s="760"/>
      <c r="D822" s="760"/>
      <c r="E822" s="760"/>
      <c r="F822" s="761"/>
      <c r="G822" s="348"/>
      <c r="H822" s="349"/>
      <c r="I822" s="349"/>
      <c r="J822" s="349"/>
      <c r="K822" s="350"/>
      <c r="L822" s="402"/>
      <c r="M822" s="403"/>
      <c r="N822" s="403"/>
      <c r="O822" s="403"/>
      <c r="P822" s="403"/>
      <c r="Q822" s="403"/>
      <c r="R822" s="403"/>
      <c r="S822" s="403"/>
      <c r="T822" s="403"/>
      <c r="U822" s="403"/>
      <c r="V822" s="403"/>
      <c r="W822" s="403"/>
      <c r="X822" s="404"/>
      <c r="Y822" s="399"/>
      <c r="Z822" s="400"/>
      <c r="AA822" s="400"/>
      <c r="AB822" s="406"/>
      <c r="AC822" s="348"/>
      <c r="AD822" s="349"/>
      <c r="AE822" s="349"/>
      <c r="AF822" s="349"/>
      <c r="AG822" s="350"/>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0"/>
      <c r="C823" s="760"/>
      <c r="D823" s="760"/>
      <c r="E823" s="760"/>
      <c r="F823" s="761"/>
      <c r="G823" s="348"/>
      <c r="H823" s="349"/>
      <c r="I823" s="349"/>
      <c r="J823" s="349"/>
      <c r="K823" s="350"/>
      <c r="L823" s="402"/>
      <c r="M823" s="403"/>
      <c r="N823" s="403"/>
      <c r="O823" s="403"/>
      <c r="P823" s="403"/>
      <c r="Q823" s="403"/>
      <c r="R823" s="403"/>
      <c r="S823" s="403"/>
      <c r="T823" s="403"/>
      <c r="U823" s="403"/>
      <c r="V823" s="403"/>
      <c r="W823" s="403"/>
      <c r="X823" s="404"/>
      <c r="Y823" s="399"/>
      <c r="Z823" s="400"/>
      <c r="AA823" s="400"/>
      <c r="AB823" s="406"/>
      <c r="AC823" s="348"/>
      <c r="AD823" s="349"/>
      <c r="AE823" s="349"/>
      <c r="AF823" s="349"/>
      <c r="AG823" s="350"/>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0"/>
      <c r="C824" s="760"/>
      <c r="D824" s="760"/>
      <c r="E824" s="760"/>
      <c r="F824" s="761"/>
      <c r="G824" s="348"/>
      <c r="H824" s="349"/>
      <c r="I824" s="349"/>
      <c r="J824" s="349"/>
      <c r="K824" s="350"/>
      <c r="L824" s="402"/>
      <c r="M824" s="403"/>
      <c r="N824" s="403"/>
      <c r="O824" s="403"/>
      <c r="P824" s="403"/>
      <c r="Q824" s="403"/>
      <c r="R824" s="403"/>
      <c r="S824" s="403"/>
      <c r="T824" s="403"/>
      <c r="U824" s="403"/>
      <c r="V824" s="403"/>
      <c r="W824" s="403"/>
      <c r="X824" s="404"/>
      <c r="Y824" s="399"/>
      <c r="Z824" s="400"/>
      <c r="AA824" s="400"/>
      <c r="AB824" s="406"/>
      <c r="AC824" s="348"/>
      <c r="AD824" s="349"/>
      <c r="AE824" s="349"/>
      <c r="AF824" s="349"/>
      <c r="AG824" s="350"/>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0"/>
      <c r="C825" s="760"/>
      <c r="D825" s="760"/>
      <c r="E825" s="760"/>
      <c r="F825" s="761"/>
      <c r="G825" s="348"/>
      <c r="H825" s="349"/>
      <c r="I825" s="349"/>
      <c r="J825" s="349"/>
      <c r="K825" s="350"/>
      <c r="L825" s="402"/>
      <c r="M825" s="403"/>
      <c r="N825" s="403"/>
      <c r="O825" s="403"/>
      <c r="P825" s="403"/>
      <c r="Q825" s="403"/>
      <c r="R825" s="403"/>
      <c r="S825" s="403"/>
      <c r="T825" s="403"/>
      <c r="U825" s="403"/>
      <c r="V825" s="403"/>
      <c r="W825" s="403"/>
      <c r="X825" s="404"/>
      <c r="Y825" s="399"/>
      <c r="Z825" s="400"/>
      <c r="AA825" s="400"/>
      <c r="AB825" s="406"/>
      <c r="AC825" s="348"/>
      <c r="AD825" s="349"/>
      <c r="AE825" s="349"/>
      <c r="AF825" s="349"/>
      <c r="AG825" s="350"/>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0"/>
      <c r="C826" s="760"/>
      <c r="D826" s="760"/>
      <c r="E826" s="760"/>
      <c r="F826" s="761"/>
      <c r="G826" s="348"/>
      <c r="H826" s="349"/>
      <c r="I826" s="349"/>
      <c r="J826" s="349"/>
      <c r="K826" s="350"/>
      <c r="L826" s="402"/>
      <c r="M826" s="403"/>
      <c r="N826" s="403"/>
      <c r="O826" s="403"/>
      <c r="P826" s="403"/>
      <c r="Q826" s="403"/>
      <c r="R826" s="403"/>
      <c r="S826" s="403"/>
      <c r="T826" s="403"/>
      <c r="U826" s="403"/>
      <c r="V826" s="403"/>
      <c r="W826" s="403"/>
      <c r="X826" s="404"/>
      <c r="Y826" s="399"/>
      <c r="Z826" s="400"/>
      <c r="AA826" s="400"/>
      <c r="AB826" s="406"/>
      <c r="AC826" s="348"/>
      <c r="AD826" s="349"/>
      <c r="AE826" s="349"/>
      <c r="AF826" s="349"/>
      <c r="AG826" s="350"/>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0"/>
      <c r="C827" s="760"/>
      <c r="D827" s="760"/>
      <c r="E827" s="760"/>
      <c r="F827" s="761"/>
      <c r="G827" s="348"/>
      <c r="H827" s="349"/>
      <c r="I827" s="349"/>
      <c r="J827" s="349"/>
      <c r="K827" s="350"/>
      <c r="L827" s="402"/>
      <c r="M827" s="403"/>
      <c r="N827" s="403"/>
      <c r="O827" s="403"/>
      <c r="P827" s="403"/>
      <c r="Q827" s="403"/>
      <c r="R827" s="403"/>
      <c r="S827" s="403"/>
      <c r="T827" s="403"/>
      <c r="U827" s="403"/>
      <c r="V827" s="403"/>
      <c r="W827" s="403"/>
      <c r="X827" s="404"/>
      <c r="Y827" s="399"/>
      <c r="Z827" s="400"/>
      <c r="AA827" s="400"/>
      <c r="AB827" s="406"/>
      <c r="AC827" s="348"/>
      <c r="AD827" s="349"/>
      <c r="AE827" s="349"/>
      <c r="AF827" s="349"/>
      <c r="AG827" s="350"/>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0"/>
      <c r="C828" s="760"/>
      <c r="D828" s="760"/>
      <c r="E828" s="760"/>
      <c r="F828" s="761"/>
      <c r="G828" s="348"/>
      <c r="H828" s="349"/>
      <c r="I828" s="349"/>
      <c r="J828" s="349"/>
      <c r="K828" s="350"/>
      <c r="L828" s="402"/>
      <c r="M828" s="403"/>
      <c r="N828" s="403"/>
      <c r="O828" s="403"/>
      <c r="P828" s="403"/>
      <c r="Q828" s="403"/>
      <c r="R828" s="403"/>
      <c r="S828" s="403"/>
      <c r="T828" s="403"/>
      <c r="U828" s="403"/>
      <c r="V828" s="403"/>
      <c r="W828" s="403"/>
      <c r="X828" s="404"/>
      <c r="Y828" s="399"/>
      <c r="Z828" s="400"/>
      <c r="AA828" s="400"/>
      <c r="AB828" s="406"/>
      <c r="AC828" s="348"/>
      <c r="AD828" s="349"/>
      <c r="AE828" s="349"/>
      <c r="AF828" s="349"/>
      <c r="AG828" s="350"/>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0"/>
      <c r="C829" s="760"/>
      <c r="D829" s="760"/>
      <c r="E829" s="760"/>
      <c r="F829" s="761"/>
      <c r="G829" s="348"/>
      <c r="H829" s="349"/>
      <c r="I829" s="349"/>
      <c r="J829" s="349"/>
      <c r="K829" s="350"/>
      <c r="L829" s="402"/>
      <c r="M829" s="403"/>
      <c r="N829" s="403"/>
      <c r="O829" s="403"/>
      <c r="P829" s="403"/>
      <c r="Q829" s="403"/>
      <c r="R829" s="403"/>
      <c r="S829" s="403"/>
      <c r="T829" s="403"/>
      <c r="U829" s="403"/>
      <c r="V829" s="403"/>
      <c r="W829" s="403"/>
      <c r="X829" s="404"/>
      <c r="Y829" s="399"/>
      <c r="Z829" s="400"/>
      <c r="AA829" s="400"/>
      <c r="AB829" s="406"/>
      <c r="AC829" s="348"/>
      <c r="AD829" s="349"/>
      <c r="AE829" s="349"/>
      <c r="AF829" s="349"/>
      <c r="AG829" s="350"/>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0"/>
      <c r="C830" s="760"/>
      <c r="D830" s="760"/>
      <c r="E830" s="760"/>
      <c r="F830" s="76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5" t="s">
        <v>486</v>
      </c>
      <c r="AM831" s="956"/>
      <c r="AN831" s="95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8"/>
      <c r="AP836" s="429" t="s">
        <v>433</v>
      </c>
      <c r="AQ836" s="429"/>
      <c r="AR836" s="429"/>
      <c r="AS836" s="429"/>
      <c r="AT836" s="429"/>
      <c r="AU836" s="429"/>
      <c r="AV836" s="429"/>
      <c r="AW836" s="429"/>
      <c r="AX836" s="429"/>
    </row>
    <row r="837" spans="1:50" ht="59.25" customHeight="1" x14ac:dyDescent="0.15">
      <c r="A837" s="405">
        <v>1</v>
      </c>
      <c r="B837" s="405">
        <v>1</v>
      </c>
      <c r="C837" s="427" t="s">
        <v>578</v>
      </c>
      <c r="D837" s="419"/>
      <c r="E837" s="419"/>
      <c r="F837" s="419"/>
      <c r="G837" s="419"/>
      <c r="H837" s="419"/>
      <c r="I837" s="419"/>
      <c r="J837" s="420">
        <v>2000012100001</v>
      </c>
      <c r="K837" s="421"/>
      <c r="L837" s="421"/>
      <c r="M837" s="421"/>
      <c r="N837" s="421"/>
      <c r="O837" s="421"/>
      <c r="P837" s="316" t="s">
        <v>581</v>
      </c>
      <c r="Q837" s="315"/>
      <c r="R837" s="315"/>
      <c r="S837" s="315"/>
      <c r="T837" s="315"/>
      <c r="U837" s="315"/>
      <c r="V837" s="315"/>
      <c r="W837" s="315"/>
      <c r="X837" s="315"/>
      <c r="Y837" s="317">
        <v>0.3</v>
      </c>
      <c r="Z837" s="318"/>
      <c r="AA837" s="318"/>
      <c r="AB837" s="319"/>
      <c r="AC837" s="327" t="s">
        <v>196</v>
      </c>
      <c r="AD837" s="328"/>
      <c r="AE837" s="328"/>
      <c r="AF837" s="328"/>
      <c r="AG837" s="328"/>
      <c r="AH837" s="422" t="s">
        <v>582</v>
      </c>
      <c r="AI837" s="423"/>
      <c r="AJ837" s="423"/>
      <c r="AK837" s="423"/>
      <c r="AL837" s="324" t="s">
        <v>582</v>
      </c>
      <c r="AM837" s="325"/>
      <c r="AN837" s="325"/>
      <c r="AO837" s="326"/>
      <c r="AP837" s="320" t="s">
        <v>602</v>
      </c>
      <c r="AQ837" s="320"/>
      <c r="AR837" s="320"/>
      <c r="AS837" s="320"/>
      <c r="AT837" s="320"/>
      <c r="AU837" s="320"/>
      <c r="AV837" s="320"/>
      <c r="AW837" s="320"/>
      <c r="AX837" s="320"/>
    </row>
    <row r="838" spans="1:50" ht="57" customHeight="1" x14ac:dyDescent="0.15">
      <c r="A838" s="405">
        <v>2</v>
      </c>
      <c r="B838" s="405">
        <v>1</v>
      </c>
      <c r="C838" s="427" t="s">
        <v>576</v>
      </c>
      <c r="D838" s="419"/>
      <c r="E838" s="419"/>
      <c r="F838" s="419"/>
      <c r="G838" s="419"/>
      <c r="H838" s="419"/>
      <c r="I838" s="419"/>
      <c r="J838" s="420">
        <v>2000012100001</v>
      </c>
      <c r="K838" s="421"/>
      <c r="L838" s="421"/>
      <c r="M838" s="421"/>
      <c r="N838" s="421"/>
      <c r="O838" s="421"/>
      <c r="P838" s="316" t="s">
        <v>581</v>
      </c>
      <c r="Q838" s="315"/>
      <c r="R838" s="315"/>
      <c r="S838" s="315"/>
      <c r="T838" s="315"/>
      <c r="U838" s="315"/>
      <c r="V838" s="315"/>
      <c r="W838" s="315"/>
      <c r="X838" s="315"/>
      <c r="Y838" s="317">
        <v>0.3</v>
      </c>
      <c r="Z838" s="318"/>
      <c r="AA838" s="318"/>
      <c r="AB838" s="319"/>
      <c r="AC838" s="327" t="s">
        <v>196</v>
      </c>
      <c r="AD838" s="328"/>
      <c r="AE838" s="328"/>
      <c r="AF838" s="328"/>
      <c r="AG838" s="328"/>
      <c r="AH838" s="422" t="s">
        <v>582</v>
      </c>
      <c r="AI838" s="423"/>
      <c r="AJ838" s="423"/>
      <c r="AK838" s="423"/>
      <c r="AL838" s="422" t="s">
        <v>582</v>
      </c>
      <c r="AM838" s="423"/>
      <c r="AN838" s="423"/>
      <c r="AO838" s="423"/>
      <c r="AP838" s="320" t="s">
        <v>602</v>
      </c>
      <c r="AQ838" s="320"/>
      <c r="AR838" s="320"/>
      <c r="AS838" s="320"/>
      <c r="AT838" s="320"/>
      <c r="AU838" s="320"/>
      <c r="AV838" s="320"/>
      <c r="AW838" s="320"/>
      <c r="AX838" s="320"/>
    </row>
    <row r="839" spans="1:50" ht="57" customHeight="1" x14ac:dyDescent="0.15">
      <c r="A839" s="405">
        <v>3</v>
      </c>
      <c r="B839" s="405">
        <v>1</v>
      </c>
      <c r="C839" s="427" t="s">
        <v>577</v>
      </c>
      <c r="D839" s="419"/>
      <c r="E839" s="419"/>
      <c r="F839" s="419"/>
      <c r="G839" s="419"/>
      <c r="H839" s="419"/>
      <c r="I839" s="419"/>
      <c r="J839" s="420">
        <v>2000012100001</v>
      </c>
      <c r="K839" s="421"/>
      <c r="L839" s="421"/>
      <c r="M839" s="421"/>
      <c r="N839" s="421"/>
      <c r="O839" s="421"/>
      <c r="P839" s="316" t="s">
        <v>581</v>
      </c>
      <c r="Q839" s="315"/>
      <c r="R839" s="315"/>
      <c r="S839" s="315"/>
      <c r="T839" s="315"/>
      <c r="U839" s="315"/>
      <c r="V839" s="315"/>
      <c r="W839" s="315"/>
      <c r="X839" s="315"/>
      <c r="Y839" s="317">
        <v>0.2</v>
      </c>
      <c r="Z839" s="318"/>
      <c r="AA839" s="318"/>
      <c r="AB839" s="319"/>
      <c r="AC839" s="327" t="s">
        <v>196</v>
      </c>
      <c r="AD839" s="328"/>
      <c r="AE839" s="328"/>
      <c r="AF839" s="328"/>
      <c r="AG839" s="328"/>
      <c r="AH839" s="322" t="s">
        <v>582</v>
      </c>
      <c r="AI839" s="323"/>
      <c r="AJ839" s="323"/>
      <c r="AK839" s="323"/>
      <c r="AL839" s="324" t="s">
        <v>582</v>
      </c>
      <c r="AM839" s="325"/>
      <c r="AN839" s="325"/>
      <c r="AO839" s="326"/>
      <c r="AP839" s="320" t="s">
        <v>602</v>
      </c>
      <c r="AQ839" s="320"/>
      <c r="AR839" s="320"/>
      <c r="AS839" s="320"/>
      <c r="AT839" s="320"/>
      <c r="AU839" s="320"/>
      <c r="AV839" s="320"/>
      <c r="AW839" s="320"/>
      <c r="AX839" s="320"/>
    </row>
    <row r="840" spans="1:50" ht="57" customHeight="1" x14ac:dyDescent="0.15">
      <c r="A840" s="405">
        <v>4</v>
      </c>
      <c r="B840" s="405">
        <v>1</v>
      </c>
      <c r="C840" s="427" t="s">
        <v>579</v>
      </c>
      <c r="D840" s="419"/>
      <c r="E840" s="419"/>
      <c r="F840" s="419"/>
      <c r="G840" s="419"/>
      <c r="H840" s="419"/>
      <c r="I840" s="419"/>
      <c r="J840" s="420">
        <v>2000012100001</v>
      </c>
      <c r="K840" s="421"/>
      <c r="L840" s="421"/>
      <c r="M840" s="421"/>
      <c r="N840" s="421"/>
      <c r="O840" s="421"/>
      <c r="P840" s="316" t="s">
        <v>581</v>
      </c>
      <c r="Q840" s="315"/>
      <c r="R840" s="315"/>
      <c r="S840" s="315"/>
      <c r="T840" s="315"/>
      <c r="U840" s="315"/>
      <c r="V840" s="315"/>
      <c r="W840" s="315"/>
      <c r="X840" s="315"/>
      <c r="Y840" s="317">
        <v>0.1</v>
      </c>
      <c r="Z840" s="318"/>
      <c r="AA840" s="318"/>
      <c r="AB840" s="319"/>
      <c r="AC840" s="327" t="s">
        <v>196</v>
      </c>
      <c r="AD840" s="328"/>
      <c r="AE840" s="328"/>
      <c r="AF840" s="328"/>
      <c r="AG840" s="328"/>
      <c r="AH840" s="322" t="s">
        <v>582</v>
      </c>
      <c r="AI840" s="323"/>
      <c r="AJ840" s="323"/>
      <c r="AK840" s="323"/>
      <c r="AL840" s="324" t="s">
        <v>582</v>
      </c>
      <c r="AM840" s="325"/>
      <c r="AN840" s="325"/>
      <c r="AO840" s="326"/>
      <c r="AP840" s="320" t="s">
        <v>602</v>
      </c>
      <c r="AQ840" s="320"/>
      <c r="AR840" s="320"/>
      <c r="AS840" s="320"/>
      <c r="AT840" s="320"/>
      <c r="AU840" s="320"/>
      <c r="AV840" s="320"/>
      <c r="AW840" s="320"/>
      <c r="AX840" s="320"/>
    </row>
    <row r="841" spans="1:50" ht="57" customHeight="1" x14ac:dyDescent="0.15">
      <c r="A841" s="405">
        <v>5</v>
      </c>
      <c r="B841" s="405">
        <v>1</v>
      </c>
      <c r="C841" s="427" t="s">
        <v>575</v>
      </c>
      <c r="D841" s="419"/>
      <c r="E841" s="419"/>
      <c r="F841" s="419"/>
      <c r="G841" s="419"/>
      <c r="H841" s="419"/>
      <c r="I841" s="419"/>
      <c r="J841" s="420">
        <v>2000012100001</v>
      </c>
      <c r="K841" s="421"/>
      <c r="L841" s="421"/>
      <c r="M841" s="421"/>
      <c r="N841" s="421"/>
      <c r="O841" s="421"/>
      <c r="P841" s="316" t="s">
        <v>581</v>
      </c>
      <c r="Q841" s="315"/>
      <c r="R841" s="315"/>
      <c r="S841" s="315"/>
      <c r="T841" s="315"/>
      <c r="U841" s="315"/>
      <c r="V841" s="315"/>
      <c r="W841" s="315"/>
      <c r="X841" s="315"/>
      <c r="Y841" s="317">
        <v>0.1</v>
      </c>
      <c r="Z841" s="318"/>
      <c r="AA841" s="318"/>
      <c r="AB841" s="319"/>
      <c r="AC841" s="327" t="s">
        <v>196</v>
      </c>
      <c r="AD841" s="328"/>
      <c r="AE841" s="328"/>
      <c r="AF841" s="328"/>
      <c r="AG841" s="328"/>
      <c r="AH841" s="322" t="s">
        <v>582</v>
      </c>
      <c r="AI841" s="323"/>
      <c r="AJ841" s="323"/>
      <c r="AK841" s="323"/>
      <c r="AL841" s="324" t="s">
        <v>582</v>
      </c>
      <c r="AM841" s="325"/>
      <c r="AN841" s="325"/>
      <c r="AO841" s="326"/>
      <c r="AP841" s="320" t="s">
        <v>602</v>
      </c>
      <c r="AQ841" s="320"/>
      <c r="AR841" s="320"/>
      <c r="AS841" s="320"/>
      <c r="AT841" s="320"/>
      <c r="AU841" s="320"/>
      <c r="AV841" s="320"/>
      <c r="AW841" s="320"/>
      <c r="AX841" s="320"/>
    </row>
    <row r="842" spans="1:50" ht="57" customHeight="1" x14ac:dyDescent="0.15">
      <c r="A842" s="405">
        <v>6</v>
      </c>
      <c r="B842" s="405">
        <v>1</v>
      </c>
      <c r="C842" s="427" t="s">
        <v>580</v>
      </c>
      <c r="D842" s="419"/>
      <c r="E842" s="419"/>
      <c r="F842" s="419"/>
      <c r="G842" s="419"/>
      <c r="H842" s="419"/>
      <c r="I842" s="419"/>
      <c r="J842" s="420">
        <v>2000012100001</v>
      </c>
      <c r="K842" s="421"/>
      <c r="L842" s="421"/>
      <c r="M842" s="421"/>
      <c r="N842" s="421"/>
      <c r="O842" s="421"/>
      <c r="P842" s="316" t="s">
        <v>581</v>
      </c>
      <c r="Q842" s="315"/>
      <c r="R842" s="315"/>
      <c r="S842" s="315"/>
      <c r="T842" s="315"/>
      <c r="U842" s="315"/>
      <c r="V842" s="315"/>
      <c r="W842" s="315"/>
      <c r="X842" s="315"/>
      <c r="Y842" s="317">
        <v>0.1</v>
      </c>
      <c r="Z842" s="318"/>
      <c r="AA842" s="318"/>
      <c r="AB842" s="319"/>
      <c r="AC842" s="327" t="s">
        <v>196</v>
      </c>
      <c r="AD842" s="328"/>
      <c r="AE842" s="328"/>
      <c r="AF842" s="328"/>
      <c r="AG842" s="328"/>
      <c r="AH842" s="322" t="s">
        <v>582</v>
      </c>
      <c r="AI842" s="323"/>
      <c r="AJ842" s="323"/>
      <c r="AK842" s="323"/>
      <c r="AL842" s="324" t="s">
        <v>582</v>
      </c>
      <c r="AM842" s="325"/>
      <c r="AN842" s="325"/>
      <c r="AO842" s="326"/>
      <c r="AP842" s="320" t="s">
        <v>602</v>
      </c>
      <c r="AQ842" s="320"/>
      <c r="AR842" s="320"/>
      <c r="AS842" s="320"/>
      <c r="AT842" s="320"/>
      <c r="AU842" s="320"/>
      <c r="AV842" s="320"/>
      <c r="AW842" s="320"/>
      <c r="AX842" s="320"/>
    </row>
    <row r="843" spans="1:50" ht="30" hidden="1" customHeight="1" x14ac:dyDescent="0.15">
      <c r="A843" s="405">
        <v>7</v>
      </c>
      <c r="B843" s="405">
        <v>1</v>
      </c>
      <c r="C843" s="427"/>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5">
        <v>8</v>
      </c>
      <c r="B844" s="405">
        <v>1</v>
      </c>
      <c r="C844" s="427"/>
      <c r="D844" s="419"/>
      <c r="E844" s="419"/>
      <c r="F844" s="419"/>
      <c r="G844" s="419"/>
      <c r="H844" s="419"/>
      <c r="I844" s="419"/>
      <c r="J844" s="420"/>
      <c r="K844" s="421"/>
      <c r="L844" s="421"/>
      <c r="M844" s="421"/>
      <c r="N844" s="421"/>
      <c r="O844" s="421"/>
      <c r="P844" s="316"/>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5">
        <v>9</v>
      </c>
      <c r="B845" s="405">
        <v>1</v>
      </c>
      <c r="C845" s="427"/>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5">
        <v>10</v>
      </c>
      <c r="B846" s="405">
        <v>1</v>
      </c>
      <c r="C846" s="427"/>
      <c r="D846" s="419"/>
      <c r="E846" s="419"/>
      <c r="F846" s="419"/>
      <c r="G846" s="419"/>
      <c r="H846" s="419"/>
      <c r="I846" s="419"/>
      <c r="J846" s="420"/>
      <c r="K846" s="421"/>
      <c r="L846" s="421"/>
      <c r="M846" s="421"/>
      <c r="N846" s="421"/>
      <c r="O846" s="421"/>
      <c r="P846" s="316"/>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c r="Q859" s="315"/>
      <c r="R859" s="315"/>
      <c r="S859" s="315"/>
      <c r="T859" s="315"/>
      <c r="U859" s="315"/>
      <c r="V859" s="315"/>
      <c r="W859" s="315"/>
      <c r="X859" s="315"/>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c r="Q860" s="315"/>
      <c r="R860" s="315"/>
      <c r="S860" s="315"/>
      <c r="T860" s="315"/>
      <c r="U860" s="315"/>
      <c r="V860" s="315"/>
      <c r="W860" s="315"/>
      <c r="X860" s="315"/>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c r="Q861" s="315"/>
      <c r="R861" s="315"/>
      <c r="S861" s="315"/>
      <c r="T861" s="315"/>
      <c r="U861" s="315"/>
      <c r="V861" s="315"/>
      <c r="W861" s="315"/>
      <c r="X861" s="315"/>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8"/>
      <c r="AP869" s="429" t="s">
        <v>433</v>
      </c>
      <c r="AQ869" s="429"/>
      <c r="AR869" s="429"/>
      <c r="AS869" s="429"/>
      <c r="AT869" s="429"/>
      <c r="AU869" s="429"/>
      <c r="AV869" s="429"/>
      <c r="AW869" s="429"/>
      <c r="AX869" s="429"/>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7"/>
      <c r="Z870" s="318"/>
      <c r="AA870" s="318"/>
      <c r="AB870" s="319"/>
      <c r="AC870" s="327"/>
      <c r="AD870" s="328"/>
      <c r="AE870" s="328"/>
      <c r="AF870" s="328"/>
      <c r="AG870" s="328"/>
      <c r="AH870" s="422"/>
      <c r="AI870" s="423"/>
      <c r="AJ870" s="423"/>
      <c r="AK870" s="423"/>
      <c r="AL870" s="324"/>
      <c r="AM870" s="325"/>
      <c r="AN870" s="325"/>
      <c r="AO870" s="326"/>
      <c r="AP870" s="320"/>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7"/>
      <c r="Z871" s="318"/>
      <c r="AA871" s="318"/>
      <c r="AB871" s="319"/>
      <c r="AC871" s="327"/>
      <c r="AD871" s="327"/>
      <c r="AE871" s="327"/>
      <c r="AF871" s="327"/>
      <c r="AG871" s="327"/>
      <c r="AH871" s="422"/>
      <c r="AI871" s="423"/>
      <c r="AJ871" s="423"/>
      <c r="AK871" s="423"/>
      <c r="AL871" s="424"/>
      <c r="AM871" s="425"/>
      <c r="AN871" s="425"/>
      <c r="AO871" s="426"/>
      <c r="AP871" s="320"/>
      <c r="AQ871" s="320"/>
      <c r="AR871" s="320"/>
      <c r="AS871" s="320"/>
      <c r="AT871" s="320"/>
      <c r="AU871" s="320"/>
      <c r="AV871" s="320"/>
      <c r="AW871" s="320"/>
      <c r="AX871" s="320"/>
    </row>
    <row r="872" spans="1:50" ht="30" hidden="1" customHeight="1" x14ac:dyDescent="0.15">
      <c r="A872" s="405">
        <v>3</v>
      </c>
      <c r="B872" s="405">
        <v>1</v>
      </c>
      <c r="C872" s="427"/>
      <c r="D872" s="419"/>
      <c r="E872" s="419"/>
      <c r="F872" s="419"/>
      <c r="G872" s="419"/>
      <c r="H872" s="419"/>
      <c r="I872" s="419"/>
      <c r="J872" s="420"/>
      <c r="K872" s="421"/>
      <c r="L872" s="421"/>
      <c r="M872" s="421"/>
      <c r="N872" s="421"/>
      <c r="O872" s="421"/>
      <c r="P872" s="316"/>
      <c r="Q872" s="315"/>
      <c r="R872" s="315"/>
      <c r="S872" s="315"/>
      <c r="T872" s="315"/>
      <c r="U872" s="315"/>
      <c r="V872" s="315"/>
      <c r="W872" s="315"/>
      <c r="X872" s="315"/>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7"/>
      <c r="D873" s="419"/>
      <c r="E873" s="419"/>
      <c r="F873" s="419"/>
      <c r="G873" s="419"/>
      <c r="H873" s="419"/>
      <c r="I873" s="419"/>
      <c r="J873" s="420"/>
      <c r="K873" s="421"/>
      <c r="L873" s="421"/>
      <c r="M873" s="421"/>
      <c r="N873" s="421"/>
      <c r="O873" s="421"/>
      <c r="P873" s="316"/>
      <c r="Q873" s="315"/>
      <c r="R873" s="315"/>
      <c r="S873" s="315"/>
      <c r="T873" s="315"/>
      <c r="U873" s="315"/>
      <c r="V873" s="315"/>
      <c r="W873" s="315"/>
      <c r="X873" s="315"/>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5"/>
      <c r="Q892" s="315"/>
      <c r="R892" s="315"/>
      <c r="S892" s="315"/>
      <c r="T892" s="315"/>
      <c r="U892" s="315"/>
      <c r="V892" s="315"/>
      <c r="W892" s="315"/>
      <c r="X892" s="315"/>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5"/>
      <c r="Q893" s="315"/>
      <c r="R893" s="315"/>
      <c r="S893" s="315"/>
      <c r="T893" s="315"/>
      <c r="U893" s="315"/>
      <c r="V893" s="315"/>
      <c r="W893" s="315"/>
      <c r="X893" s="315"/>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5"/>
      <c r="Q894" s="315"/>
      <c r="R894" s="315"/>
      <c r="S894" s="315"/>
      <c r="T894" s="315"/>
      <c r="U894" s="315"/>
      <c r="V894" s="315"/>
      <c r="W894" s="315"/>
      <c r="X894" s="315"/>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8"/>
      <c r="AP902" s="429" t="s">
        <v>433</v>
      </c>
      <c r="AQ902" s="429"/>
      <c r="AR902" s="429"/>
      <c r="AS902" s="429"/>
      <c r="AT902" s="429"/>
      <c r="AU902" s="429"/>
      <c r="AV902" s="429"/>
      <c r="AW902" s="429"/>
      <c r="AX902" s="429"/>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7"/>
      <c r="Z903" s="318"/>
      <c r="AA903" s="318"/>
      <c r="AB903" s="319"/>
      <c r="AC903" s="327"/>
      <c r="AD903" s="328"/>
      <c r="AE903" s="328"/>
      <c r="AF903" s="328"/>
      <c r="AG903" s="328"/>
      <c r="AH903" s="422"/>
      <c r="AI903" s="423"/>
      <c r="AJ903" s="423"/>
      <c r="AK903" s="423"/>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7"/>
      <c r="Z904" s="318"/>
      <c r="AA904" s="318"/>
      <c r="AB904" s="319"/>
      <c r="AC904" s="327"/>
      <c r="AD904" s="327"/>
      <c r="AE904" s="327"/>
      <c r="AF904" s="327"/>
      <c r="AG904" s="327"/>
      <c r="AH904" s="422"/>
      <c r="AI904" s="423"/>
      <c r="AJ904" s="423"/>
      <c r="AK904" s="423"/>
      <c r="AL904" s="424"/>
      <c r="AM904" s="425"/>
      <c r="AN904" s="425"/>
      <c r="AO904" s="426"/>
      <c r="AP904" s="320"/>
      <c r="AQ904" s="320"/>
      <c r="AR904" s="320"/>
      <c r="AS904" s="320"/>
      <c r="AT904" s="320"/>
      <c r="AU904" s="320"/>
      <c r="AV904" s="320"/>
      <c r="AW904" s="320"/>
      <c r="AX904" s="320"/>
    </row>
    <row r="905" spans="1:50" ht="30" hidden="1" customHeight="1" x14ac:dyDescent="0.15">
      <c r="A905" s="405">
        <v>3</v>
      </c>
      <c r="B905" s="405">
        <v>1</v>
      </c>
      <c r="C905" s="427"/>
      <c r="D905" s="419"/>
      <c r="E905" s="419"/>
      <c r="F905" s="419"/>
      <c r="G905" s="419"/>
      <c r="H905" s="419"/>
      <c r="I905" s="419"/>
      <c r="J905" s="420"/>
      <c r="K905" s="421"/>
      <c r="L905" s="421"/>
      <c r="M905" s="421"/>
      <c r="N905" s="421"/>
      <c r="O905" s="421"/>
      <c r="P905" s="316"/>
      <c r="Q905" s="315"/>
      <c r="R905" s="315"/>
      <c r="S905" s="315"/>
      <c r="T905" s="315"/>
      <c r="U905" s="315"/>
      <c r="V905" s="315"/>
      <c r="W905" s="315"/>
      <c r="X905" s="315"/>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7"/>
      <c r="D906" s="419"/>
      <c r="E906" s="419"/>
      <c r="F906" s="419"/>
      <c r="G906" s="419"/>
      <c r="H906" s="419"/>
      <c r="I906" s="419"/>
      <c r="J906" s="420"/>
      <c r="K906" s="421"/>
      <c r="L906" s="421"/>
      <c r="M906" s="421"/>
      <c r="N906" s="421"/>
      <c r="O906" s="421"/>
      <c r="P906" s="316"/>
      <c r="Q906" s="315"/>
      <c r="R906" s="315"/>
      <c r="S906" s="315"/>
      <c r="T906" s="315"/>
      <c r="U906" s="315"/>
      <c r="V906" s="315"/>
      <c r="W906" s="315"/>
      <c r="X906" s="315"/>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5"/>
      <c r="Q925" s="315"/>
      <c r="R925" s="315"/>
      <c r="S925" s="315"/>
      <c r="T925" s="315"/>
      <c r="U925" s="315"/>
      <c r="V925" s="315"/>
      <c r="W925" s="315"/>
      <c r="X925" s="315"/>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5"/>
      <c r="Q926" s="315"/>
      <c r="R926" s="315"/>
      <c r="S926" s="315"/>
      <c r="T926" s="315"/>
      <c r="U926" s="315"/>
      <c r="V926" s="315"/>
      <c r="W926" s="315"/>
      <c r="X926" s="315"/>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5"/>
      <c r="Q927" s="315"/>
      <c r="R927" s="315"/>
      <c r="S927" s="315"/>
      <c r="T927" s="315"/>
      <c r="U927" s="315"/>
      <c r="V927" s="315"/>
      <c r="W927" s="315"/>
      <c r="X927" s="315"/>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8"/>
      <c r="AP935" s="429" t="s">
        <v>433</v>
      </c>
      <c r="AQ935" s="429"/>
      <c r="AR935" s="429"/>
      <c r="AS935" s="429"/>
      <c r="AT935" s="429"/>
      <c r="AU935" s="429"/>
      <c r="AV935" s="429"/>
      <c r="AW935" s="429"/>
      <c r="AX935" s="429"/>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7"/>
      <c r="Z936" s="318"/>
      <c r="AA936" s="318"/>
      <c r="AB936" s="319"/>
      <c r="AC936" s="327"/>
      <c r="AD936" s="328"/>
      <c r="AE936" s="328"/>
      <c r="AF936" s="328"/>
      <c r="AG936" s="328"/>
      <c r="AH936" s="422"/>
      <c r="AI936" s="423"/>
      <c r="AJ936" s="423"/>
      <c r="AK936" s="423"/>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7"/>
      <c r="Z937" s="318"/>
      <c r="AA937" s="318"/>
      <c r="AB937" s="319"/>
      <c r="AC937" s="327"/>
      <c r="AD937" s="327"/>
      <c r="AE937" s="327"/>
      <c r="AF937" s="327"/>
      <c r="AG937" s="327"/>
      <c r="AH937" s="422"/>
      <c r="AI937" s="423"/>
      <c r="AJ937" s="423"/>
      <c r="AK937" s="423"/>
      <c r="AL937" s="424"/>
      <c r="AM937" s="425"/>
      <c r="AN937" s="425"/>
      <c r="AO937" s="426"/>
      <c r="AP937" s="320"/>
      <c r="AQ937" s="320"/>
      <c r="AR937" s="320"/>
      <c r="AS937" s="320"/>
      <c r="AT937" s="320"/>
      <c r="AU937" s="320"/>
      <c r="AV937" s="320"/>
      <c r="AW937" s="320"/>
      <c r="AX937" s="320"/>
    </row>
    <row r="938" spans="1:50" ht="30" hidden="1" customHeight="1" x14ac:dyDescent="0.15">
      <c r="A938" s="405">
        <v>3</v>
      </c>
      <c r="B938" s="405">
        <v>1</v>
      </c>
      <c r="C938" s="427"/>
      <c r="D938" s="419"/>
      <c r="E938" s="419"/>
      <c r="F938" s="419"/>
      <c r="G938" s="419"/>
      <c r="H938" s="419"/>
      <c r="I938" s="419"/>
      <c r="J938" s="420"/>
      <c r="K938" s="421"/>
      <c r="L938" s="421"/>
      <c r="M938" s="421"/>
      <c r="N938" s="421"/>
      <c r="O938" s="421"/>
      <c r="P938" s="316"/>
      <c r="Q938" s="315"/>
      <c r="R938" s="315"/>
      <c r="S938" s="315"/>
      <c r="T938" s="315"/>
      <c r="U938" s="315"/>
      <c r="V938" s="315"/>
      <c r="W938" s="315"/>
      <c r="X938" s="315"/>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7"/>
      <c r="D939" s="419"/>
      <c r="E939" s="419"/>
      <c r="F939" s="419"/>
      <c r="G939" s="419"/>
      <c r="H939" s="419"/>
      <c r="I939" s="419"/>
      <c r="J939" s="420"/>
      <c r="K939" s="421"/>
      <c r="L939" s="421"/>
      <c r="M939" s="421"/>
      <c r="N939" s="421"/>
      <c r="O939" s="421"/>
      <c r="P939" s="316"/>
      <c r="Q939" s="315"/>
      <c r="R939" s="315"/>
      <c r="S939" s="315"/>
      <c r="T939" s="315"/>
      <c r="U939" s="315"/>
      <c r="V939" s="315"/>
      <c r="W939" s="315"/>
      <c r="X939" s="315"/>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5"/>
      <c r="Q958" s="315"/>
      <c r="R958" s="315"/>
      <c r="S958" s="315"/>
      <c r="T958" s="315"/>
      <c r="U958" s="315"/>
      <c r="V958" s="315"/>
      <c r="W958" s="315"/>
      <c r="X958" s="315"/>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5"/>
      <c r="Q959" s="315"/>
      <c r="R959" s="315"/>
      <c r="S959" s="315"/>
      <c r="T959" s="315"/>
      <c r="U959" s="315"/>
      <c r="V959" s="315"/>
      <c r="W959" s="315"/>
      <c r="X959" s="315"/>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5"/>
      <c r="Q960" s="315"/>
      <c r="R960" s="315"/>
      <c r="S960" s="315"/>
      <c r="T960" s="315"/>
      <c r="U960" s="315"/>
      <c r="V960" s="315"/>
      <c r="W960" s="315"/>
      <c r="X960" s="315"/>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8"/>
      <c r="AP968" s="429" t="s">
        <v>433</v>
      </c>
      <c r="AQ968" s="429"/>
      <c r="AR968" s="429"/>
      <c r="AS968" s="429"/>
      <c r="AT968" s="429"/>
      <c r="AU968" s="429"/>
      <c r="AV968" s="429"/>
      <c r="AW968" s="429"/>
      <c r="AX968" s="429"/>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7"/>
      <c r="Z969" s="318"/>
      <c r="AA969" s="318"/>
      <c r="AB969" s="319"/>
      <c r="AC969" s="327"/>
      <c r="AD969" s="328"/>
      <c r="AE969" s="328"/>
      <c r="AF969" s="328"/>
      <c r="AG969" s="328"/>
      <c r="AH969" s="422"/>
      <c r="AI969" s="423"/>
      <c r="AJ969" s="423"/>
      <c r="AK969" s="423"/>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7"/>
      <c r="Z970" s="318"/>
      <c r="AA970" s="318"/>
      <c r="AB970" s="319"/>
      <c r="AC970" s="327"/>
      <c r="AD970" s="327"/>
      <c r="AE970" s="327"/>
      <c r="AF970" s="327"/>
      <c r="AG970" s="327"/>
      <c r="AH970" s="422"/>
      <c r="AI970" s="423"/>
      <c r="AJ970" s="423"/>
      <c r="AK970" s="423"/>
      <c r="AL970" s="424"/>
      <c r="AM970" s="425"/>
      <c r="AN970" s="425"/>
      <c r="AO970" s="426"/>
      <c r="AP970" s="320"/>
      <c r="AQ970" s="320"/>
      <c r="AR970" s="320"/>
      <c r="AS970" s="320"/>
      <c r="AT970" s="320"/>
      <c r="AU970" s="320"/>
      <c r="AV970" s="320"/>
      <c r="AW970" s="320"/>
      <c r="AX970" s="320"/>
    </row>
    <row r="971" spans="1:50" ht="30" hidden="1" customHeight="1" x14ac:dyDescent="0.15">
      <c r="A971" s="405">
        <v>3</v>
      </c>
      <c r="B971" s="405">
        <v>1</v>
      </c>
      <c r="C971" s="427"/>
      <c r="D971" s="419"/>
      <c r="E971" s="419"/>
      <c r="F971" s="419"/>
      <c r="G971" s="419"/>
      <c r="H971" s="419"/>
      <c r="I971" s="419"/>
      <c r="J971" s="420"/>
      <c r="K971" s="421"/>
      <c r="L971" s="421"/>
      <c r="M971" s="421"/>
      <c r="N971" s="421"/>
      <c r="O971" s="421"/>
      <c r="P971" s="316"/>
      <c r="Q971" s="315"/>
      <c r="R971" s="315"/>
      <c r="S971" s="315"/>
      <c r="T971" s="315"/>
      <c r="U971" s="315"/>
      <c r="V971" s="315"/>
      <c r="W971" s="315"/>
      <c r="X971" s="315"/>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7"/>
      <c r="D972" s="419"/>
      <c r="E972" s="419"/>
      <c r="F972" s="419"/>
      <c r="G972" s="419"/>
      <c r="H972" s="419"/>
      <c r="I972" s="419"/>
      <c r="J972" s="420"/>
      <c r="K972" s="421"/>
      <c r="L972" s="421"/>
      <c r="M972" s="421"/>
      <c r="N972" s="421"/>
      <c r="O972" s="421"/>
      <c r="P972" s="316"/>
      <c r="Q972" s="315"/>
      <c r="R972" s="315"/>
      <c r="S972" s="315"/>
      <c r="T972" s="315"/>
      <c r="U972" s="315"/>
      <c r="V972" s="315"/>
      <c r="W972" s="315"/>
      <c r="X972" s="315"/>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5"/>
      <c r="Q991" s="315"/>
      <c r="R991" s="315"/>
      <c r="S991" s="315"/>
      <c r="T991" s="315"/>
      <c r="U991" s="315"/>
      <c r="V991" s="315"/>
      <c r="W991" s="315"/>
      <c r="X991" s="315"/>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5"/>
      <c r="Q992" s="315"/>
      <c r="R992" s="315"/>
      <c r="S992" s="315"/>
      <c r="T992" s="315"/>
      <c r="U992" s="315"/>
      <c r="V992" s="315"/>
      <c r="W992" s="315"/>
      <c r="X992" s="315"/>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5"/>
      <c r="Q993" s="315"/>
      <c r="R993" s="315"/>
      <c r="S993" s="315"/>
      <c r="T993" s="315"/>
      <c r="U993" s="315"/>
      <c r="V993" s="315"/>
      <c r="W993" s="315"/>
      <c r="X993" s="315"/>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8"/>
      <c r="AP1001" s="429" t="s">
        <v>433</v>
      </c>
      <c r="AQ1001" s="429"/>
      <c r="AR1001" s="429"/>
      <c r="AS1001" s="429"/>
      <c r="AT1001" s="429"/>
      <c r="AU1001" s="429"/>
      <c r="AV1001" s="429"/>
      <c r="AW1001" s="429"/>
      <c r="AX1001" s="429"/>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7"/>
      <c r="Z1002" s="318"/>
      <c r="AA1002" s="318"/>
      <c r="AB1002" s="319"/>
      <c r="AC1002" s="327"/>
      <c r="AD1002" s="328"/>
      <c r="AE1002" s="328"/>
      <c r="AF1002" s="328"/>
      <c r="AG1002" s="328"/>
      <c r="AH1002" s="422"/>
      <c r="AI1002" s="423"/>
      <c r="AJ1002" s="423"/>
      <c r="AK1002" s="423"/>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7"/>
      <c r="Z1003" s="318"/>
      <c r="AA1003" s="318"/>
      <c r="AB1003" s="319"/>
      <c r="AC1003" s="327"/>
      <c r="AD1003" s="327"/>
      <c r="AE1003" s="327"/>
      <c r="AF1003" s="327"/>
      <c r="AG1003" s="327"/>
      <c r="AH1003" s="422"/>
      <c r="AI1003" s="423"/>
      <c r="AJ1003" s="423"/>
      <c r="AK1003" s="423"/>
      <c r="AL1003" s="424"/>
      <c r="AM1003" s="425"/>
      <c r="AN1003" s="425"/>
      <c r="AO1003" s="426"/>
      <c r="AP1003" s="320"/>
      <c r="AQ1003" s="320"/>
      <c r="AR1003" s="320"/>
      <c r="AS1003" s="320"/>
      <c r="AT1003" s="320"/>
      <c r="AU1003" s="320"/>
      <c r="AV1003" s="320"/>
      <c r="AW1003" s="320"/>
      <c r="AX1003" s="320"/>
    </row>
    <row r="1004" spans="1:50" ht="30" hidden="1" customHeight="1" x14ac:dyDescent="0.15">
      <c r="A1004" s="405">
        <v>3</v>
      </c>
      <c r="B1004" s="405">
        <v>1</v>
      </c>
      <c r="C1004" s="427"/>
      <c r="D1004" s="419"/>
      <c r="E1004" s="419"/>
      <c r="F1004" s="419"/>
      <c r="G1004" s="419"/>
      <c r="H1004" s="419"/>
      <c r="I1004" s="419"/>
      <c r="J1004" s="420"/>
      <c r="K1004" s="421"/>
      <c r="L1004" s="421"/>
      <c r="M1004" s="421"/>
      <c r="N1004" s="421"/>
      <c r="O1004" s="421"/>
      <c r="P1004" s="316"/>
      <c r="Q1004" s="315"/>
      <c r="R1004" s="315"/>
      <c r="S1004" s="315"/>
      <c r="T1004" s="315"/>
      <c r="U1004" s="315"/>
      <c r="V1004" s="315"/>
      <c r="W1004" s="315"/>
      <c r="X1004" s="315"/>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7"/>
      <c r="D1005" s="419"/>
      <c r="E1005" s="419"/>
      <c r="F1005" s="419"/>
      <c r="G1005" s="419"/>
      <c r="H1005" s="419"/>
      <c r="I1005" s="419"/>
      <c r="J1005" s="420"/>
      <c r="K1005" s="421"/>
      <c r="L1005" s="421"/>
      <c r="M1005" s="421"/>
      <c r="N1005" s="421"/>
      <c r="O1005" s="421"/>
      <c r="P1005" s="316"/>
      <c r="Q1005" s="315"/>
      <c r="R1005" s="315"/>
      <c r="S1005" s="315"/>
      <c r="T1005" s="315"/>
      <c r="U1005" s="315"/>
      <c r="V1005" s="315"/>
      <c r="W1005" s="315"/>
      <c r="X1005" s="315"/>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5"/>
      <c r="Q1024" s="315"/>
      <c r="R1024" s="315"/>
      <c r="S1024" s="315"/>
      <c r="T1024" s="315"/>
      <c r="U1024" s="315"/>
      <c r="V1024" s="315"/>
      <c r="W1024" s="315"/>
      <c r="X1024" s="315"/>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5"/>
      <c r="Q1025" s="315"/>
      <c r="R1025" s="315"/>
      <c r="S1025" s="315"/>
      <c r="T1025" s="315"/>
      <c r="U1025" s="315"/>
      <c r="V1025" s="315"/>
      <c r="W1025" s="315"/>
      <c r="X1025" s="315"/>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5"/>
      <c r="Q1026" s="315"/>
      <c r="R1026" s="315"/>
      <c r="S1026" s="315"/>
      <c r="T1026" s="315"/>
      <c r="U1026" s="315"/>
      <c r="V1026" s="315"/>
      <c r="W1026" s="315"/>
      <c r="X1026" s="315"/>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8"/>
      <c r="AP1034" s="429" t="s">
        <v>433</v>
      </c>
      <c r="AQ1034" s="429"/>
      <c r="AR1034" s="429"/>
      <c r="AS1034" s="429"/>
      <c r="AT1034" s="429"/>
      <c r="AU1034" s="429"/>
      <c r="AV1034" s="429"/>
      <c r="AW1034" s="429"/>
      <c r="AX1034" s="429"/>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7"/>
      <c r="Z1035" s="318"/>
      <c r="AA1035" s="318"/>
      <c r="AB1035" s="319"/>
      <c r="AC1035" s="327"/>
      <c r="AD1035" s="328"/>
      <c r="AE1035" s="328"/>
      <c r="AF1035" s="328"/>
      <c r="AG1035" s="328"/>
      <c r="AH1035" s="422"/>
      <c r="AI1035" s="423"/>
      <c r="AJ1035" s="423"/>
      <c r="AK1035" s="423"/>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7"/>
      <c r="Z1036" s="318"/>
      <c r="AA1036" s="318"/>
      <c r="AB1036" s="319"/>
      <c r="AC1036" s="327"/>
      <c r="AD1036" s="327"/>
      <c r="AE1036" s="327"/>
      <c r="AF1036" s="327"/>
      <c r="AG1036" s="327"/>
      <c r="AH1036" s="422"/>
      <c r="AI1036" s="423"/>
      <c r="AJ1036" s="423"/>
      <c r="AK1036" s="423"/>
      <c r="AL1036" s="424"/>
      <c r="AM1036" s="425"/>
      <c r="AN1036" s="425"/>
      <c r="AO1036" s="426"/>
      <c r="AP1036" s="320"/>
      <c r="AQ1036" s="320"/>
      <c r="AR1036" s="320"/>
      <c r="AS1036" s="320"/>
      <c r="AT1036" s="320"/>
      <c r="AU1036" s="320"/>
      <c r="AV1036" s="320"/>
      <c r="AW1036" s="320"/>
      <c r="AX1036" s="320"/>
    </row>
    <row r="1037" spans="1:50" ht="30" hidden="1" customHeight="1" x14ac:dyDescent="0.15">
      <c r="A1037" s="405">
        <v>3</v>
      </c>
      <c r="B1037" s="405">
        <v>1</v>
      </c>
      <c r="C1037" s="427"/>
      <c r="D1037" s="419"/>
      <c r="E1037" s="419"/>
      <c r="F1037" s="419"/>
      <c r="G1037" s="419"/>
      <c r="H1037" s="419"/>
      <c r="I1037" s="419"/>
      <c r="J1037" s="420"/>
      <c r="K1037" s="421"/>
      <c r="L1037" s="421"/>
      <c r="M1037" s="421"/>
      <c r="N1037" s="421"/>
      <c r="O1037" s="421"/>
      <c r="P1037" s="316"/>
      <c r="Q1037" s="315"/>
      <c r="R1037" s="315"/>
      <c r="S1037" s="315"/>
      <c r="T1037" s="315"/>
      <c r="U1037" s="315"/>
      <c r="V1037" s="315"/>
      <c r="W1037" s="315"/>
      <c r="X1037" s="315"/>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7"/>
      <c r="D1038" s="419"/>
      <c r="E1038" s="419"/>
      <c r="F1038" s="419"/>
      <c r="G1038" s="419"/>
      <c r="H1038" s="419"/>
      <c r="I1038" s="419"/>
      <c r="J1038" s="420"/>
      <c r="K1038" s="421"/>
      <c r="L1038" s="421"/>
      <c r="M1038" s="421"/>
      <c r="N1038" s="421"/>
      <c r="O1038" s="421"/>
      <c r="P1038" s="316"/>
      <c r="Q1038" s="315"/>
      <c r="R1038" s="315"/>
      <c r="S1038" s="315"/>
      <c r="T1038" s="315"/>
      <c r="U1038" s="315"/>
      <c r="V1038" s="315"/>
      <c r="W1038" s="315"/>
      <c r="X1038" s="315"/>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5"/>
      <c r="Q1057" s="315"/>
      <c r="R1057" s="315"/>
      <c r="S1057" s="315"/>
      <c r="T1057" s="315"/>
      <c r="U1057" s="315"/>
      <c r="V1057" s="315"/>
      <c r="W1057" s="315"/>
      <c r="X1057" s="315"/>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5"/>
      <c r="Q1058" s="315"/>
      <c r="R1058" s="315"/>
      <c r="S1058" s="315"/>
      <c r="T1058" s="315"/>
      <c r="U1058" s="315"/>
      <c r="V1058" s="315"/>
      <c r="W1058" s="315"/>
      <c r="X1058" s="315"/>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5"/>
      <c r="Q1059" s="315"/>
      <c r="R1059" s="315"/>
      <c r="S1059" s="315"/>
      <c r="T1059" s="315"/>
      <c r="U1059" s="315"/>
      <c r="V1059" s="315"/>
      <c r="W1059" s="315"/>
      <c r="X1059" s="315"/>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8"/>
      <c r="AP1067" s="429" t="s">
        <v>433</v>
      </c>
      <c r="AQ1067" s="429"/>
      <c r="AR1067" s="429"/>
      <c r="AS1067" s="429"/>
      <c r="AT1067" s="429"/>
      <c r="AU1067" s="429"/>
      <c r="AV1067" s="429"/>
      <c r="AW1067" s="429"/>
      <c r="AX1067" s="429"/>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7"/>
      <c r="Z1068" s="318"/>
      <c r="AA1068" s="318"/>
      <c r="AB1068" s="319"/>
      <c r="AC1068" s="327"/>
      <c r="AD1068" s="328"/>
      <c r="AE1068" s="328"/>
      <c r="AF1068" s="328"/>
      <c r="AG1068" s="328"/>
      <c r="AH1068" s="422"/>
      <c r="AI1068" s="423"/>
      <c r="AJ1068" s="423"/>
      <c r="AK1068" s="423"/>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7"/>
      <c r="Z1069" s="318"/>
      <c r="AA1069" s="318"/>
      <c r="AB1069" s="319"/>
      <c r="AC1069" s="327"/>
      <c r="AD1069" s="327"/>
      <c r="AE1069" s="327"/>
      <c r="AF1069" s="327"/>
      <c r="AG1069" s="327"/>
      <c r="AH1069" s="422"/>
      <c r="AI1069" s="423"/>
      <c r="AJ1069" s="423"/>
      <c r="AK1069" s="423"/>
      <c r="AL1069" s="424"/>
      <c r="AM1069" s="425"/>
      <c r="AN1069" s="425"/>
      <c r="AO1069" s="426"/>
      <c r="AP1069" s="320"/>
      <c r="AQ1069" s="320"/>
      <c r="AR1069" s="320"/>
      <c r="AS1069" s="320"/>
      <c r="AT1069" s="320"/>
      <c r="AU1069" s="320"/>
      <c r="AV1069" s="320"/>
      <c r="AW1069" s="320"/>
      <c r="AX1069" s="320"/>
    </row>
    <row r="1070" spans="1:50" ht="30" hidden="1" customHeight="1" x14ac:dyDescent="0.15">
      <c r="A1070" s="405">
        <v>3</v>
      </c>
      <c r="B1070" s="405">
        <v>1</v>
      </c>
      <c r="C1070" s="427"/>
      <c r="D1070" s="419"/>
      <c r="E1070" s="419"/>
      <c r="F1070" s="419"/>
      <c r="G1070" s="419"/>
      <c r="H1070" s="419"/>
      <c r="I1070" s="419"/>
      <c r="J1070" s="420"/>
      <c r="K1070" s="421"/>
      <c r="L1070" s="421"/>
      <c r="M1070" s="421"/>
      <c r="N1070" s="421"/>
      <c r="O1070" s="421"/>
      <c r="P1070" s="316"/>
      <c r="Q1070" s="315"/>
      <c r="R1070" s="315"/>
      <c r="S1070" s="315"/>
      <c r="T1070" s="315"/>
      <c r="U1070" s="315"/>
      <c r="V1070" s="315"/>
      <c r="W1070" s="315"/>
      <c r="X1070" s="315"/>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7"/>
      <c r="D1071" s="419"/>
      <c r="E1071" s="419"/>
      <c r="F1071" s="419"/>
      <c r="G1071" s="419"/>
      <c r="H1071" s="419"/>
      <c r="I1071" s="419"/>
      <c r="J1071" s="420"/>
      <c r="K1071" s="421"/>
      <c r="L1071" s="421"/>
      <c r="M1071" s="421"/>
      <c r="N1071" s="421"/>
      <c r="O1071" s="421"/>
      <c r="P1071" s="316"/>
      <c r="Q1071" s="315"/>
      <c r="R1071" s="315"/>
      <c r="S1071" s="315"/>
      <c r="T1071" s="315"/>
      <c r="U1071" s="315"/>
      <c r="V1071" s="315"/>
      <c r="W1071" s="315"/>
      <c r="X1071" s="315"/>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5"/>
      <c r="Q1090" s="315"/>
      <c r="R1090" s="315"/>
      <c r="S1090" s="315"/>
      <c r="T1090" s="315"/>
      <c r="U1090" s="315"/>
      <c r="V1090" s="315"/>
      <c r="W1090" s="315"/>
      <c r="X1090" s="315"/>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5"/>
      <c r="Q1091" s="315"/>
      <c r="R1091" s="315"/>
      <c r="S1091" s="315"/>
      <c r="T1091" s="315"/>
      <c r="U1091" s="315"/>
      <c r="V1091" s="315"/>
      <c r="W1091" s="315"/>
      <c r="X1091" s="315"/>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5"/>
      <c r="Q1092" s="315"/>
      <c r="R1092" s="315"/>
      <c r="S1092" s="315"/>
      <c r="T1092" s="315"/>
      <c r="U1092" s="315"/>
      <c r="V1092" s="315"/>
      <c r="W1092" s="315"/>
      <c r="X1092" s="315"/>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88" t="s">
        <v>467</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486</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1"/>
      <c r="E1101" s="275" t="s">
        <v>396</v>
      </c>
      <c r="F1101" s="891"/>
      <c r="G1101" s="891"/>
      <c r="H1101" s="891"/>
      <c r="I1101" s="891"/>
      <c r="J1101" s="275" t="s">
        <v>432</v>
      </c>
      <c r="K1101" s="275"/>
      <c r="L1101" s="275"/>
      <c r="M1101" s="275"/>
      <c r="N1101" s="275"/>
      <c r="O1101" s="275"/>
      <c r="P1101" s="344" t="s">
        <v>27</v>
      </c>
      <c r="Q1101" s="344"/>
      <c r="R1101" s="344"/>
      <c r="S1101" s="344"/>
      <c r="T1101" s="344"/>
      <c r="U1101" s="344"/>
      <c r="V1101" s="344"/>
      <c r="W1101" s="344"/>
      <c r="X1101" s="344"/>
      <c r="Y1101" s="275" t="s">
        <v>434</v>
      </c>
      <c r="Z1101" s="891"/>
      <c r="AA1101" s="891"/>
      <c r="AB1101" s="891"/>
      <c r="AC1101" s="275" t="s">
        <v>377</v>
      </c>
      <c r="AD1101" s="275"/>
      <c r="AE1101" s="275"/>
      <c r="AF1101" s="275"/>
      <c r="AG1101" s="275"/>
      <c r="AH1101" s="344" t="s">
        <v>391</v>
      </c>
      <c r="AI1101" s="345"/>
      <c r="AJ1101" s="345"/>
      <c r="AK1101" s="345"/>
      <c r="AL1101" s="345" t="s">
        <v>21</v>
      </c>
      <c r="AM1101" s="345"/>
      <c r="AN1101" s="345"/>
      <c r="AO1101" s="894"/>
      <c r="AP1101" s="429" t="s">
        <v>468</v>
      </c>
      <c r="AQ1101" s="429"/>
      <c r="AR1101" s="429"/>
      <c r="AS1101" s="429"/>
      <c r="AT1101" s="429"/>
      <c r="AU1101" s="429"/>
      <c r="AV1101" s="429"/>
      <c r="AW1101" s="429"/>
      <c r="AX1101" s="429"/>
    </row>
    <row r="1102" spans="1:50" ht="30" hidden="1" customHeight="1" x14ac:dyDescent="0.15">
      <c r="A1102" s="405">
        <v>1</v>
      </c>
      <c r="B1102" s="405">
        <v>1</v>
      </c>
      <c r="C1102" s="893"/>
      <c r="D1102" s="893"/>
      <c r="E1102" s="892"/>
      <c r="F1102" s="892"/>
      <c r="G1102" s="892"/>
      <c r="H1102" s="892"/>
      <c r="I1102" s="892"/>
      <c r="J1102" s="420"/>
      <c r="K1102" s="421"/>
      <c r="L1102" s="421"/>
      <c r="M1102" s="421"/>
      <c r="N1102" s="421"/>
      <c r="O1102" s="421"/>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3"/>
      <c r="D1119" s="893"/>
      <c r="E1119" s="259"/>
      <c r="F1119" s="892"/>
      <c r="G1119" s="892"/>
      <c r="H1119" s="892"/>
      <c r="I1119" s="892"/>
      <c r="J1119" s="420"/>
      <c r="K1119" s="421"/>
      <c r="L1119" s="421"/>
      <c r="M1119" s="421"/>
      <c r="N1119" s="421"/>
      <c r="O1119" s="421"/>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5"/>
      <c r="Q1123" s="315"/>
      <c r="R1123" s="315"/>
      <c r="S1123" s="315"/>
      <c r="T1123" s="315"/>
      <c r="U1123" s="315"/>
      <c r="V1123" s="315"/>
      <c r="W1123" s="315"/>
      <c r="X1123" s="315"/>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5"/>
      <c r="Q1124" s="315"/>
      <c r="R1124" s="315"/>
      <c r="S1124" s="315"/>
      <c r="T1124" s="315"/>
      <c r="U1124" s="315"/>
      <c r="V1124" s="315"/>
      <c r="W1124" s="315"/>
      <c r="X1124" s="315"/>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5"/>
      <c r="Q1125" s="315"/>
      <c r="R1125" s="315"/>
      <c r="S1125" s="315"/>
      <c r="T1125" s="315"/>
      <c r="U1125" s="315"/>
      <c r="V1125" s="315"/>
      <c r="W1125" s="315"/>
      <c r="X1125" s="315"/>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82">
    <cfRule type="expression" dxfId="2807" priority="13897">
      <formula>IF(RIGHT(TEXT(Y782,"0.#"),1)=".",FALSE,TRUE)</formula>
    </cfRule>
    <cfRule type="expression" dxfId="2806" priority="13898">
      <formula>IF(RIGHT(TEXT(Y782,"0.#"),1)=".",TRUE,FALSE)</formula>
    </cfRule>
  </conditionalFormatting>
  <conditionalFormatting sqref="Y791">
    <cfRule type="expression" dxfId="2805" priority="13893">
      <formula>IF(RIGHT(TEXT(Y791,"0.#"),1)=".",FALSE,TRUE)</formula>
    </cfRule>
    <cfRule type="expression" dxfId="2804" priority="13894">
      <formula>IF(RIGHT(TEXT(Y791,"0.#"),1)=".",TRUE,FALSE)</formula>
    </cfRule>
  </conditionalFormatting>
  <conditionalFormatting sqref="Y822:Y829 Y820 Y809:Y816 Y807 Y796:Y803 Y794">
    <cfRule type="expression" dxfId="2803" priority="13675">
      <formula>IF(RIGHT(TEXT(Y794,"0.#"),1)=".",FALSE,TRUE)</formula>
    </cfRule>
    <cfRule type="expression" dxfId="2802" priority="13676">
      <formula>IF(RIGHT(TEXT(Y794,"0.#"),1)=".",TRUE,FALSE)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83:Y790 Y781">
    <cfRule type="expression" dxfId="2795" priority="13699">
      <formula>IF(RIGHT(TEXT(Y781,"0.#"),1)=".",FALSE,TRUE)</formula>
    </cfRule>
    <cfRule type="expression" dxfId="2794" priority="13700">
      <formula>IF(RIGHT(TEXT(Y781,"0.#"),1)=".",TRUE,FALSE)</formula>
    </cfRule>
  </conditionalFormatting>
  <conditionalFormatting sqref="AU782">
    <cfRule type="expression" dxfId="2793" priority="13697">
      <formula>IF(RIGHT(TEXT(AU782,"0.#"),1)=".",FALSE,TRUE)</formula>
    </cfRule>
    <cfRule type="expression" dxfId="2792" priority="13698">
      <formula>IF(RIGHT(TEXT(AU782,"0.#"),1)=".",TRUE,FALSE)</formula>
    </cfRule>
  </conditionalFormatting>
  <conditionalFormatting sqref="AU791">
    <cfRule type="expression" dxfId="2791" priority="13695">
      <formula>IF(RIGHT(TEXT(AU791,"0.#"),1)=".",FALSE,TRUE)</formula>
    </cfRule>
    <cfRule type="expression" dxfId="2790" priority="13696">
      <formula>IF(RIGHT(TEXT(AU791,"0.#"),1)=".",TRUE,FALSE)</formula>
    </cfRule>
  </conditionalFormatting>
  <conditionalFormatting sqref="AU783:AU790 AU781">
    <cfRule type="expression" dxfId="2789" priority="13693">
      <formula>IF(RIGHT(TEXT(AU781,"0.#"),1)=".",FALSE,TRUE)</formula>
    </cfRule>
    <cfRule type="expression" dxfId="2788" priority="13694">
      <formula>IF(RIGHT(TEXT(AU781,"0.#"),1)=".",TRUE,FALSE)</formula>
    </cfRule>
  </conditionalFormatting>
  <conditionalFormatting sqref="Y821 Y808 Y795">
    <cfRule type="expression" dxfId="2787" priority="13679">
      <formula>IF(RIGHT(TEXT(Y795,"0.#"),1)=".",FALSE,TRUE)</formula>
    </cfRule>
    <cfRule type="expression" dxfId="2786" priority="13680">
      <formula>IF(RIGHT(TEXT(Y795,"0.#"),1)=".",TRUE,FALSE)</formula>
    </cfRule>
  </conditionalFormatting>
  <conditionalFormatting sqref="Y830 Y817 Y804">
    <cfRule type="expression" dxfId="2785" priority="13677">
      <formula>IF(RIGHT(TEXT(Y804,"0.#"),1)=".",FALSE,TRUE)</formula>
    </cfRule>
    <cfRule type="expression" dxfId="2784" priority="13678">
      <formula>IF(RIGHT(TEXT(Y804,"0.#"),1)=".",TRUE,FALSE)</formula>
    </cfRule>
  </conditionalFormatting>
  <conditionalFormatting sqref="AU821 AU808 AU795">
    <cfRule type="expression" dxfId="2783" priority="13673">
      <formula>IF(RIGHT(TEXT(AU795,"0.#"),1)=".",FALSE,TRUE)</formula>
    </cfRule>
    <cfRule type="expression" dxfId="2782" priority="13674">
      <formula>IF(RIGHT(TEXT(AU795,"0.#"),1)=".",TRUE,FALSE)</formula>
    </cfRule>
  </conditionalFormatting>
  <conditionalFormatting sqref="AU830 AU817 AU804">
    <cfRule type="expression" dxfId="2781" priority="13671">
      <formula>IF(RIGHT(TEXT(AU804,"0.#"),1)=".",FALSE,TRUE)</formula>
    </cfRule>
    <cfRule type="expression" dxfId="2780" priority="13672">
      <formula>IF(RIGHT(TEXT(AU804,"0.#"),1)=".",TRUE,FALSE)</formula>
    </cfRule>
  </conditionalFormatting>
  <conditionalFormatting sqref="AU822:AU829 AU820 AU809:AU816 AU807 AU796:AU803 AU794">
    <cfRule type="expression" dxfId="2779" priority="13669">
      <formula>IF(RIGHT(TEXT(AU794,"0.#"),1)=".",FALSE,TRUE)</formula>
    </cfRule>
    <cfRule type="expression" dxfId="2778" priority="13670">
      <formula>IF(RIGHT(TEXT(AU794,"0.#"),1)=".",TRUE,FALSE)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Q117">
    <cfRule type="expression" dxfId="2599" priority="13165">
      <formula>IF(RIGHT(TEXT(AQ117,"0.#"),1)=".",FALSE,TRUE)</formula>
    </cfRule>
    <cfRule type="expression" dxfId="2598" priority="13166">
      <formula>IF(RIGHT(TEXT(AQ117,"0.#"),1)=".",TRUE,FALSE)</formula>
    </cfRule>
  </conditionalFormatting>
  <conditionalFormatting sqref="AE119 AQ119">
    <cfRule type="expression" dxfId="2597" priority="13163">
      <formula>IF(RIGHT(TEXT(AE119,"0.#"),1)=".",FALSE,TRUE)</formula>
    </cfRule>
    <cfRule type="expression" dxfId="2596" priority="13164">
      <formula>IF(RIGHT(TEXT(AE119,"0.#"),1)=".",TRUE,FALSE)</formula>
    </cfRule>
  </conditionalFormatting>
  <conditionalFormatting sqref="AI119">
    <cfRule type="expression" dxfId="2595" priority="13161">
      <formula>IF(RIGHT(TEXT(AI119,"0.#"),1)=".",FALSE,TRUE)</formula>
    </cfRule>
    <cfRule type="expression" dxfId="2594" priority="13162">
      <formula>IF(RIGHT(TEXT(AI119,"0.#"),1)=".",TRUE,FALSE)</formula>
    </cfRule>
  </conditionalFormatting>
  <conditionalFormatting sqref="AM119">
    <cfRule type="expression" dxfId="2593" priority="13159">
      <formula>IF(RIGHT(TEXT(AM119,"0.#"),1)=".",FALSE,TRUE)</formula>
    </cfRule>
    <cfRule type="expression" dxfId="2592" priority="13160">
      <formula>IF(RIGHT(TEXT(AM119,"0.#"),1)=".",TRUE,FALSE)</formula>
    </cfRule>
  </conditionalFormatting>
  <conditionalFormatting sqref="AQ120">
    <cfRule type="expression" dxfId="2591" priority="13151">
      <formula>IF(RIGHT(TEXT(AQ120,"0.#"),1)=".",FALSE,TRUE)</formula>
    </cfRule>
    <cfRule type="expression" dxfId="2590" priority="13152">
      <formula>IF(RIGHT(TEXT(AQ120,"0.#"),1)=".",TRUE,FALSE)</formula>
    </cfRule>
  </conditionalFormatting>
  <conditionalFormatting sqref="AE122 AQ122">
    <cfRule type="expression" dxfId="2589" priority="13149">
      <formula>IF(RIGHT(TEXT(AE122,"0.#"),1)=".",FALSE,TRUE)</formula>
    </cfRule>
    <cfRule type="expression" dxfId="2588" priority="13150">
      <formula>IF(RIGHT(TEXT(AE122,"0.#"),1)=".",TRUE,FALSE)</formula>
    </cfRule>
  </conditionalFormatting>
  <conditionalFormatting sqref="AI122">
    <cfRule type="expression" dxfId="2587" priority="13147">
      <formula>IF(RIGHT(TEXT(AI122,"0.#"),1)=".",FALSE,TRUE)</formula>
    </cfRule>
    <cfRule type="expression" dxfId="2586" priority="13148">
      <formula>IF(RIGHT(TEXT(AI122,"0.#"),1)=".",TRUE,FALSE)</formula>
    </cfRule>
  </conditionalFormatting>
  <conditionalFormatting sqref="AM122">
    <cfRule type="expression" dxfId="2585" priority="13145">
      <formula>IF(RIGHT(TEXT(AM122,"0.#"),1)=".",FALSE,TRUE)</formula>
    </cfRule>
    <cfRule type="expression" dxfId="2584" priority="13146">
      <formula>IF(RIGHT(TEXT(AM122,"0.#"),1)=".",TRUE,FALSE)</formula>
    </cfRule>
  </conditionalFormatting>
  <conditionalFormatting sqref="AQ123">
    <cfRule type="expression" dxfId="2583" priority="13137">
      <formula>IF(RIGHT(TEXT(AQ123,"0.#"),1)=".",FALSE,TRUE)</formula>
    </cfRule>
    <cfRule type="expression" dxfId="2582" priority="13138">
      <formula>IF(RIGHT(TEXT(AQ123,"0.#"),1)=".",TRUE,FALSE)</formula>
    </cfRule>
  </conditionalFormatting>
  <conditionalFormatting sqref="AE125 AQ125">
    <cfRule type="expression" dxfId="2581" priority="13135">
      <formula>IF(RIGHT(TEXT(AE125,"0.#"),1)=".",FALSE,TRUE)</formula>
    </cfRule>
    <cfRule type="expression" dxfId="2580" priority="13136">
      <formula>IF(RIGHT(TEXT(AE125,"0.#"),1)=".",TRUE,FALSE)</formula>
    </cfRule>
  </conditionalFormatting>
  <conditionalFormatting sqref="AI125">
    <cfRule type="expression" dxfId="2579" priority="13133">
      <formula>IF(RIGHT(TEXT(AI125,"0.#"),1)=".",FALSE,TRUE)</formula>
    </cfRule>
    <cfRule type="expression" dxfId="2578" priority="13134">
      <formula>IF(RIGHT(TEXT(AI125,"0.#"),1)=".",TRUE,FALSE)</formula>
    </cfRule>
  </conditionalFormatting>
  <conditionalFormatting sqref="AM125">
    <cfRule type="expression" dxfId="2577" priority="13131">
      <formula>IF(RIGHT(TEXT(AM125,"0.#"),1)=".",FALSE,TRUE)</formula>
    </cfRule>
    <cfRule type="expression" dxfId="2576" priority="13132">
      <formula>IF(RIGHT(TEXT(AM125,"0.#"),1)=".",TRUE,FALSE)</formula>
    </cfRule>
  </conditionalFormatting>
  <conditionalFormatting sqref="AQ126">
    <cfRule type="expression" dxfId="2575" priority="13123">
      <formula>IF(RIGHT(TEXT(AQ126,"0.#"),1)=".",FALSE,TRUE)</formula>
    </cfRule>
    <cfRule type="expression" dxfId="2574" priority="13124">
      <formula>IF(RIGHT(TEXT(AQ126,"0.#"),1)=".",TRUE,FALSE)</formula>
    </cfRule>
  </conditionalFormatting>
  <conditionalFormatting sqref="AE128 AQ128">
    <cfRule type="expression" dxfId="2573" priority="13121">
      <formula>IF(RIGHT(TEXT(AE128,"0.#"),1)=".",FALSE,TRUE)</formula>
    </cfRule>
    <cfRule type="expression" dxfId="2572" priority="13122">
      <formula>IF(RIGHT(TEXT(AE128,"0.#"),1)=".",TRUE,FALSE)</formula>
    </cfRule>
  </conditionalFormatting>
  <conditionalFormatting sqref="AI128">
    <cfRule type="expression" dxfId="2571" priority="13119">
      <formula>IF(RIGHT(TEXT(AI128,"0.#"),1)=".",FALSE,TRUE)</formula>
    </cfRule>
    <cfRule type="expression" dxfId="2570" priority="13120">
      <formula>IF(RIGHT(TEXT(AI128,"0.#"),1)=".",TRUE,FALSE)</formula>
    </cfRule>
  </conditionalFormatting>
  <conditionalFormatting sqref="AM128">
    <cfRule type="expression" dxfId="2569" priority="13117">
      <formula>IF(RIGHT(TEXT(AM128,"0.#"),1)=".",FALSE,TRUE)</formula>
    </cfRule>
    <cfRule type="expression" dxfId="2568" priority="13118">
      <formula>IF(RIGHT(TEXT(AM128,"0.#"),1)=".",TRUE,FALSE)</formula>
    </cfRule>
  </conditionalFormatting>
  <conditionalFormatting sqref="AQ129">
    <cfRule type="expression" dxfId="2567" priority="13109">
      <formula>IF(RIGHT(TEXT(AQ129,"0.#"),1)=".",FALSE,TRUE)</formula>
    </cfRule>
    <cfRule type="expression" dxfId="2566" priority="13110">
      <formula>IF(RIGHT(TEXT(AQ129,"0.#"),1)=".",TRUE,FALSE)</formula>
    </cfRule>
  </conditionalFormatting>
  <conditionalFormatting sqref="AE75">
    <cfRule type="expression" dxfId="2565" priority="13107">
      <formula>IF(RIGHT(TEXT(AE75,"0.#"),1)=".",FALSE,TRUE)</formula>
    </cfRule>
    <cfRule type="expression" dxfId="2564" priority="13108">
      <formula>IF(RIGHT(TEXT(AE75,"0.#"),1)=".",TRUE,FALSE)</formula>
    </cfRule>
  </conditionalFormatting>
  <conditionalFormatting sqref="AE76">
    <cfRule type="expression" dxfId="2563" priority="13105">
      <formula>IF(RIGHT(TEXT(AE76,"0.#"),1)=".",FALSE,TRUE)</formula>
    </cfRule>
    <cfRule type="expression" dxfId="2562" priority="13106">
      <formula>IF(RIGHT(TEXT(AE76,"0.#"),1)=".",TRUE,FALSE)</formula>
    </cfRule>
  </conditionalFormatting>
  <conditionalFormatting sqref="AE77">
    <cfRule type="expression" dxfId="2561" priority="13103">
      <formula>IF(RIGHT(TEXT(AE77,"0.#"),1)=".",FALSE,TRUE)</formula>
    </cfRule>
    <cfRule type="expression" dxfId="2560" priority="13104">
      <formula>IF(RIGHT(TEXT(AE77,"0.#"),1)=".",TRUE,FALSE)</formula>
    </cfRule>
  </conditionalFormatting>
  <conditionalFormatting sqref="AI77">
    <cfRule type="expression" dxfId="2559" priority="13101">
      <formula>IF(RIGHT(TEXT(AI77,"0.#"),1)=".",FALSE,TRUE)</formula>
    </cfRule>
    <cfRule type="expression" dxfId="2558" priority="13102">
      <formula>IF(RIGHT(TEXT(AI77,"0.#"),1)=".",TRUE,FALSE)</formula>
    </cfRule>
  </conditionalFormatting>
  <conditionalFormatting sqref="AI76">
    <cfRule type="expression" dxfId="2557" priority="13099">
      <formula>IF(RIGHT(TEXT(AI76,"0.#"),1)=".",FALSE,TRUE)</formula>
    </cfRule>
    <cfRule type="expression" dxfId="2556" priority="13100">
      <formula>IF(RIGHT(TEXT(AI76,"0.#"),1)=".",TRUE,FALSE)</formula>
    </cfRule>
  </conditionalFormatting>
  <conditionalFormatting sqref="AI75">
    <cfRule type="expression" dxfId="2555" priority="13097">
      <formula>IF(RIGHT(TEXT(AI75,"0.#"),1)=".",FALSE,TRUE)</formula>
    </cfRule>
    <cfRule type="expression" dxfId="2554" priority="13098">
      <formula>IF(RIGHT(TEXT(AI75,"0.#"),1)=".",TRUE,FALSE)</formula>
    </cfRule>
  </conditionalFormatting>
  <conditionalFormatting sqref="AM75">
    <cfRule type="expression" dxfId="2553" priority="13095">
      <formula>IF(RIGHT(TEXT(AM75,"0.#"),1)=".",FALSE,TRUE)</formula>
    </cfRule>
    <cfRule type="expression" dxfId="2552" priority="13096">
      <formula>IF(RIGHT(TEXT(AM75,"0.#"),1)=".",TRUE,FALSE)</formula>
    </cfRule>
  </conditionalFormatting>
  <conditionalFormatting sqref="AM76">
    <cfRule type="expression" dxfId="2551" priority="13093">
      <formula>IF(RIGHT(TEXT(AM76,"0.#"),1)=".",FALSE,TRUE)</formula>
    </cfRule>
    <cfRule type="expression" dxfId="2550" priority="13094">
      <formula>IF(RIGHT(TEXT(AM76,"0.#"),1)=".",TRUE,FALSE)</formula>
    </cfRule>
  </conditionalFormatting>
  <conditionalFormatting sqref="AM77">
    <cfRule type="expression" dxfId="2549" priority="13091">
      <formula>IF(RIGHT(TEXT(AM77,"0.#"),1)=".",FALSE,TRUE)</formula>
    </cfRule>
    <cfRule type="expression" dxfId="2548" priority="13092">
      <formula>IF(RIGHT(TEXT(AM77,"0.#"),1)=".",TRUE,FALSE)</formula>
    </cfRule>
  </conditionalFormatting>
  <conditionalFormatting sqref="AU134:AU135">
    <cfRule type="expression" dxfId="2547" priority="13077">
      <formula>IF(RIGHT(TEXT(AU134,"0.#"),1)=".",FALSE,TRUE)</formula>
    </cfRule>
    <cfRule type="expression" dxfId="2546" priority="13078">
      <formula>IF(RIGHT(TEXT(AU134,"0.#"),1)=".",TRUE,FALSE)</formula>
    </cfRule>
  </conditionalFormatting>
  <conditionalFormatting sqref="AE433">
    <cfRule type="expression" dxfId="2545" priority="13047">
      <formula>IF(RIGHT(TEXT(AE433,"0.#"),1)=".",FALSE,TRUE)</formula>
    </cfRule>
    <cfRule type="expression" dxfId="2544" priority="13048">
      <formula>IF(RIGHT(TEXT(AE433,"0.#"),1)=".",TRUE,FALSE)</formula>
    </cfRule>
  </conditionalFormatting>
  <conditionalFormatting sqref="AM435">
    <cfRule type="expression" dxfId="2543" priority="13031">
      <formula>IF(RIGHT(TEXT(AM435,"0.#"),1)=".",FALSE,TRUE)</formula>
    </cfRule>
    <cfRule type="expression" dxfId="2542" priority="13032">
      <formula>IF(RIGHT(TEXT(AM435,"0.#"),1)=".",TRUE,FALSE)</formula>
    </cfRule>
  </conditionalFormatting>
  <conditionalFormatting sqref="AE434">
    <cfRule type="expression" dxfId="2541" priority="13045">
      <formula>IF(RIGHT(TEXT(AE434,"0.#"),1)=".",FALSE,TRUE)</formula>
    </cfRule>
    <cfRule type="expression" dxfId="2540" priority="13046">
      <formula>IF(RIGHT(TEXT(AE434,"0.#"),1)=".",TRUE,FALSE)</formula>
    </cfRule>
  </conditionalFormatting>
  <conditionalFormatting sqref="AE435">
    <cfRule type="expression" dxfId="2539" priority="13043">
      <formula>IF(RIGHT(TEXT(AE435,"0.#"),1)=".",FALSE,TRUE)</formula>
    </cfRule>
    <cfRule type="expression" dxfId="2538" priority="13044">
      <formula>IF(RIGHT(TEXT(AE435,"0.#"),1)=".",TRUE,FALSE)</formula>
    </cfRule>
  </conditionalFormatting>
  <conditionalFormatting sqref="AM433">
    <cfRule type="expression" dxfId="2537" priority="13035">
      <formula>IF(RIGHT(TEXT(AM433,"0.#"),1)=".",FALSE,TRUE)</formula>
    </cfRule>
    <cfRule type="expression" dxfId="2536" priority="13036">
      <formula>IF(RIGHT(TEXT(AM433,"0.#"),1)=".",TRUE,FALSE)</formula>
    </cfRule>
  </conditionalFormatting>
  <conditionalFormatting sqref="AM434">
    <cfRule type="expression" dxfId="2535" priority="13033">
      <formula>IF(RIGHT(TEXT(AM434,"0.#"),1)=".",FALSE,TRUE)</formula>
    </cfRule>
    <cfRule type="expression" dxfId="2534" priority="13034">
      <formula>IF(RIGHT(TEXT(AM434,"0.#"),1)=".",TRUE,FALSE)</formula>
    </cfRule>
  </conditionalFormatting>
  <conditionalFormatting sqref="AU433">
    <cfRule type="expression" dxfId="2533" priority="13023">
      <formula>IF(RIGHT(TEXT(AU433,"0.#"),1)=".",FALSE,TRUE)</formula>
    </cfRule>
    <cfRule type="expression" dxfId="2532" priority="13024">
      <formula>IF(RIGHT(TEXT(AU433,"0.#"),1)=".",TRUE,FALSE)</formula>
    </cfRule>
  </conditionalFormatting>
  <conditionalFormatting sqref="AU434">
    <cfRule type="expression" dxfId="2531" priority="13021">
      <formula>IF(RIGHT(TEXT(AU434,"0.#"),1)=".",FALSE,TRUE)</formula>
    </cfRule>
    <cfRule type="expression" dxfId="2530" priority="13022">
      <formula>IF(RIGHT(TEXT(AU434,"0.#"),1)=".",TRUE,FALSE)</formula>
    </cfRule>
  </conditionalFormatting>
  <conditionalFormatting sqref="AU435">
    <cfRule type="expression" dxfId="2529" priority="13019">
      <formula>IF(RIGHT(TEXT(AU435,"0.#"),1)=".",FALSE,TRUE)</formula>
    </cfRule>
    <cfRule type="expression" dxfId="2528" priority="13020">
      <formula>IF(RIGHT(TEXT(AU435,"0.#"),1)=".",TRUE,FALSE)</formula>
    </cfRule>
  </conditionalFormatting>
  <conditionalFormatting sqref="AI435">
    <cfRule type="expression" dxfId="2527" priority="12953">
      <formula>IF(RIGHT(TEXT(AI435,"0.#"),1)=".",FALSE,TRUE)</formula>
    </cfRule>
    <cfRule type="expression" dxfId="2526" priority="12954">
      <formula>IF(RIGHT(TEXT(AI435,"0.#"),1)=".",TRUE,FALSE)</formula>
    </cfRule>
  </conditionalFormatting>
  <conditionalFormatting sqref="AI433">
    <cfRule type="expression" dxfId="2525" priority="12957">
      <formula>IF(RIGHT(TEXT(AI433,"0.#"),1)=".",FALSE,TRUE)</formula>
    </cfRule>
    <cfRule type="expression" dxfId="2524" priority="12958">
      <formula>IF(RIGHT(TEXT(AI433,"0.#"),1)=".",TRUE,FALSE)</formula>
    </cfRule>
  </conditionalFormatting>
  <conditionalFormatting sqref="AI434">
    <cfRule type="expression" dxfId="2523" priority="12955">
      <formula>IF(RIGHT(TEXT(AI434,"0.#"),1)=".",FALSE,TRUE)</formula>
    </cfRule>
    <cfRule type="expression" dxfId="2522" priority="12956">
      <formula>IF(RIGHT(TEXT(AI434,"0.#"),1)=".",TRUE,FALSE)</formula>
    </cfRule>
  </conditionalFormatting>
  <conditionalFormatting sqref="AQ434">
    <cfRule type="expression" dxfId="2521" priority="12939">
      <formula>IF(RIGHT(TEXT(AQ434,"0.#"),1)=".",FALSE,TRUE)</formula>
    </cfRule>
    <cfRule type="expression" dxfId="2520" priority="12940">
      <formula>IF(RIGHT(TEXT(AQ434,"0.#"),1)=".",TRUE,FALSE)</formula>
    </cfRule>
  </conditionalFormatting>
  <conditionalFormatting sqref="AQ435">
    <cfRule type="expression" dxfId="2519" priority="12925">
      <formula>IF(RIGHT(TEXT(AQ435,"0.#"),1)=".",FALSE,TRUE)</formula>
    </cfRule>
    <cfRule type="expression" dxfId="2518" priority="12926">
      <formula>IF(RIGHT(TEXT(AQ435,"0.#"),1)=".",TRUE,FALSE)</formula>
    </cfRule>
  </conditionalFormatting>
  <conditionalFormatting sqref="AQ433">
    <cfRule type="expression" dxfId="2517" priority="12923">
      <formula>IF(RIGHT(TEXT(AQ433,"0.#"),1)=".",FALSE,TRUE)</formula>
    </cfRule>
    <cfRule type="expression" dxfId="2516" priority="12924">
      <formula>IF(RIGHT(TEXT(AQ433,"0.#"),1)=".",TRUE,FALSE)</formula>
    </cfRule>
  </conditionalFormatting>
  <conditionalFormatting sqref="AL839:AO866">
    <cfRule type="expression" dxfId="2515" priority="6647">
      <formula>IF(AND(AL839&gt;=0, RIGHT(TEXT(AL839,"0.#"),1)&lt;&gt;"."),TRUE,FALSE)</formula>
    </cfRule>
    <cfRule type="expression" dxfId="2514" priority="6648">
      <formula>IF(AND(AL839&gt;=0, RIGHT(TEXT(AL839,"0.#"),1)="."),TRUE,FALSE)</formula>
    </cfRule>
    <cfRule type="expression" dxfId="2513" priority="6649">
      <formula>IF(AND(AL839&lt;0, RIGHT(TEXT(AL839,"0.#"),1)&lt;&gt;"."),TRUE,FALSE)</formula>
    </cfRule>
    <cfRule type="expression" dxfId="2512" priority="6650">
      <formula>IF(AND(AL839&lt;0, RIGHT(TEXT(AL839,"0.#"),1)="."),TRUE,FALSE)</formula>
    </cfRule>
  </conditionalFormatting>
  <conditionalFormatting sqref="AQ53:AQ55">
    <cfRule type="expression" dxfId="2511" priority="4669">
      <formula>IF(RIGHT(TEXT(AQ53,"0.#"),1)=".",FALSE,TRUE)</formula>
    </cfRule>
    <cfRule type="expression" dxfId="2510" priority="4670">
      <formula>IF(RIGHT(TEXT(AQ53,"0.#"),1)=".",TRUE,FALSE)</formula>
    </cfRule>
  </conditionalFormatting>
  <conditionalFormatting sqref="AU53:AU55">
    <cfRule type="expression" dxfId="2509" priority="4667">
      <formula>IF(RIGHT(TEXT(AU53,"0.#"),1)=".",FALSE,TRUE)</formula>
    </cfRule>
    <cfRule type="expression" dxfId="2508" priority="4668">
      <formula>IF(RIGHT(TEXT(AU53,"0.#"),1)=".",TRUE,FALSE)</formula>
    </cfRule>
  </conditionalFormatting>
  <conditionalFormatting sqref="AQ60:AQ62">
    <cfRule type="expression" dxfId="2507" priority="4665">
      <formula>IF(RIGHT(TEXT(AQ60,"0.#"),1)=".",FALSE,TRUE)</formula>
    </cfRule>
    <cfRule type="expression" dxfId="2506" priority="4666">
      <formula>IF(RIGHT(TEXT(AQ60,"0.#"),1)=".",TRUE,FALSE)</formula>
    </cfRule>
  </conditionalFormatting>
  <conditionalFormatting sqref="AU60:AU62">
    <cfRule type="expression" dxfId="2505" priority="4663">
      <formula>IF(RIGHT(TEXT(AU60,"0.#"),1)=".",FALSE,TRUE)</formula>
    </cfRule>
    <cfRule type="expression" dxfId="2504" priority="4664">
      <formula>IF(RIGHT(TEXT(AU60,"0.#"),1)=".",TRUE,FALSE)</formula>
    </cfRule>
  </conditionalFormatting>
  <conditionalFormatting sqref="AQ75:AQ77">
    <cfRule type="expression" dxfId="2503" priority="4661">
      <formula>IF(RIGHT(TEXT(AQ75,"0.#"),1)=".",FALSE,TRUE)</formula>
    </cfRule>
    <cfRule type="expression" dxfId="2502" priority="4662">
      <formula>IF(RIGHT(TEXT(AQ75,"0.#"),1)=".",TRUE,FALSE)</formula>
    </cfRule>
  </conditionalFormatting>
  <conditionalFormatting sqref="AU75:AU77">
    <cfRule type="expression" dxfId="2501" priority="4659">
      <formula>IF(RIGHT(TEXT(AU75,"0.#"),1)=".",FALSE,TRUE)</formula>
    </cfRule>
    <cfRule type="expression" dxfId="2500" priority="4660">
      <formula>IF(RIGHT(TEXT(AU75,"0.#"),1)=".",TRUE,FALSE)</formula>
    </cfRule>
  </conditionalFormatting>
  <conditionalFormatting sqref="AQ87:AQ89">
    <cfRule type="expression" dxfId="2499" priority="4657">
      <formula>IF(RIGHT(TEXT(AQ87,"0.#"),1)=".",FALSE,TRUE)</formula>
    </cfRule>
    <cfRule type="expression" dxfId="2498" priority="4658">
      <formula>IF(RIGHT(TEXT(AQ87,"0.#"),1)=".",TRUE,FALSE)</formula>
    </cfRule>
  </conditionalFormatting>
  <conditionalFormatting sqref="AU87:AU89">
    <cfRule type="expression" dxfId="2497" priority="4655">
      <formula>IF(RIGHT(TEXT(AU87,"0.#"),1)=".",FALSE,TRUE)</formula>
    </cfRule>
    <cfRule type="expression" dxfId="2496" priority="4656">
      <formula>IF(RIGHT(TEXT(AU87,"0.#"),1)=".",TRUE,FALSE)</formula>
    </cfRule>
  </conditionalFormatting>
  <conditionalFormatting sqref="AQ92:AQ94">
    <cfRule type="expression" dxfId="2495" priority="4653">
      <formula>IF(RIGHT(TEXT(AQ92,"0.#"),1)=".",FALSE,TRUE)</formula>
    </cfRule>
    <cfRule type="expression" dxfId="2494" priority="4654">
      <formula>IF(RIGHT(TEXT(AQ92,"0.#"),1)=".",TRUE,FALSE)</formula>
    </cfRule>
  </conditionalFormatting>
  <conditionalFormatting sqref="AU92:AU94">
    <cfRule type="expression" dxfId="2493" priority="4651">
      <formula>IF(RIGHT(TEXT(AU92,"0.#"),1)=".",FALSE,TRUE)</formula>
    </cfRule>
    <cfRule type="expression" dxfId="2492" priority="4652">
      <formula>IF(RIGHT(TEXT(AU92,"0.#"),1)=".",TRUE,FALSE)</formula>
    </cfRule>
  </conditionalFormatting>
  <conditionalFormatting sqref="AQ97:AQ99">
    <cfRule type="expression" dxfId="2491" priority="4649">
      <formula>IF(RIGHT(TEXT(AQ97,"0.#"),1)=".",FALSE,TRUE)</formula>
    </cfRule>
    <cfRule type="expression" dxfId="2490" priority="4650">
      <formula>IF(RIGHT(TEXT(AQ97,"0.#"),1)=".",TRUE,FALSE)</formula>
    </cfRule>
  </conditionalFormatting>
  <conditionalFormatting sqref="AU97:AU99">
    <cfRule type="expression" dxfId="2489" priority="4647">
      <formula>IF(RIGHT(TEXT(AU97,"0.#"),1)=".",FALSE,TRUE)</formula>
    </cfRule>
    <cfRule type="expression" dxfId="2488" priority="4648">
      <formula>IF(RIGHT(TEXT(AU97,"0.#"),1)=".",TRUE,FALSE)</formula>
    </cfRule>
  </conditionalFormatting>
  <conditionalFormatting sqref="AE458">
    <cfRule type="expression" dxfId="2487" priority="4341">
      <formula>IF(RIGHT(TEXT(AE458,"0.#"),1)=".",FALSE,TRUE)</formula>
    </cfRule>
    <cfRule type="expression" dxfId="2486" priority="4342">
      <formula>IF(RIGHT(TEXT(AE458,"0.#"),1)=".",TRUE,FALSE)</formula>
    </cfRule>
  </conditionalFormatting>
  <conditionalFormatting sqref="AM460">
    <cfRule type="expression" dxfId="2485" priority="4331">
      <formula>IF(RIGHT(TEXT(AM460,"0.#"),1)=".",FALSE,TRUE)</formula>
    </cfRule>
    <cfRule type="expression" dxfId="2484" priority="4332">
      <formula>IF(RIGHT(TEXT(AM460,"0.#"),1)=".",TRUE,FALSE)</formula>
    </cfRule>
  </conditionalFormatting>
  <conditionalFormatting sqref="AE459">
    <cfRule type="expression" dxfId="2483" priority="4339">
      <formula>IF(RIGHT(TEXT(AE459,"0.#"),1)=".",FALSE,TRUE)</formula>
    </cfRule>
    <cfRule type="expression" dxfId="2482" priority="4340">
      <formula>IF(RIGHT(TEXT(AE459,"0.#"),1)=".",TRUE,FALSE)</formula>
    </cfRule>
  </conditionalFormatting>
  <conditionalFormatting sqref="AE460">
    <cfRule type="expression" dxfId="2481" priority="4337">
      <formula>IF(RIGHT(TEXT(AE460,"0.#"),1)=".",FALSE,TRUE)</formula>
    </cfRule>
    <cfRule type="expression" dxfId="2480" priority="4338">
      <formula>IF(RIGHT(TEXT(AE460,"0.#"),1)=".",TRUE,FALSE)</formula>
    </cfRule>
  </conditionalFormatting>
  <conditionalFormatting sqref="AM458">
    <cfRule type="expression" dxfId="2479" priority="4335">
      <formula>IF(RIGHT(TEXT(AM458,"0.#"),1)=".",FALSE,TRUE)</formula>
    </cfRule>
    <cfRule type="expression" dxfId="2478" priority="4336">
      <formula>IF(RIGHT(TEXT(AM458,"0.#"),1)=".",TRUE,FALSE)</formula>
    </cfRule>
  </conditionalFormatting>
  <conditionalFormatting sqref="AM459">
    <cfRule type="expression" dxfId="2477" priority="4333">
      <formula>IF(RIGHT(TEXT(AM459,"0.#"),1)=".",FALSE,TRUE)</formula>
    </cfRule>
    <cfRule type="expression" dxfId="2476" priority="4334">
      <formula>IF(RIGHT(TEXT(AM459,"0.#"),1)=".",TRUE,FALSE)</formula>
    </cfRule>
  </conditionalFormatting>
  <conditionalFormatting sqref="AU458">
    <cfRule type="expression" dxfId="2475" priority="4329">
      <formula>IF(RIGHT(TEXT(AU458,"0.#"),1)=".",FALSE,TRUE)</formula>
    </cfRule>
    <cfRule type="expression" dxfId="2474" priority="4330">
      <formula>IF(RIGHT(TEXT(AU458,"0.#"),1)=".",TRUE,FALSE)</formula>
    </cfRule>
  </conditionalFormatting>
  <conditionalFormatting sqref="AU459">
    <cfRule type="expression" dxfId="2473" priority="4327">
      <formula>IF(RIGHT(TEXT(AU459,"0.#"),1)=".",FALSE,TRUE)</formula>
    </cfRule>
    <cfRule type="expression" dxfId="2472" priority="4328">
      <formula>IF(RIGHT(TEXT(AU459,"0.#"),1)=".",TRUE,FALSE)</formula>
    </cfRule>
  </conditionalFormatting>
  <conditionalFormatting sqref="AU460">
    <cfRule type="expression" dxfId="2471" priority="4325">
      <formula>IF(RIGHT(TEXT(AU460,"0.#"),1)=".",FALSE,TRUE)</formula>
    </cfRule>
    <cfRule type="expression" dxfId="2470" priority="4326">
      <formula>IF(RIGHT(TEXT(AU460,"0.#"),1)=".",TRUE,FALSE)</formula>
    </cfRule>
  </conditionalFormatting>
  <conditionalFormatting sqref="AI460">
    <cfRule type="expression" dxfId="2469" priority="4319">
      <formula>IF(RIGHT(TEXT(AI460,"0.#"),1)=".",FALSE,TRUE)</formula>
    </cfRule>
    <cfRule type="expression" dxfId="2468" priority="4320">
      <formula>IF(RIGHT(TEXT(AI460,"0.#"),1)=".",TRUE,FALSE)</formula>
    </cfRule>
  </conditionalFormatting>
  <conditionalFormatting sqref="AI458">
    <cfRule type="expression" dxfId="2467" priority="4323">
      <formula>IF(RIGHT(TEXT(AI458,"0.#"),1)=".",FALSE,TRUE)</formula>
    </cfRule>
    <cfRule type="expression" dxfId="2466" priority="4324">
      <formula>IF(RIGHT(TEXT(AI458,"0.#"),1)=".",TRUE,FALSE)</formula>
    </cfRule>
  </conditionalFormatting>
  <conditionalFormatting sqref="AI459">
    <cfRule type="expression" dxfId="2465" priority="4321">
      <formula>IF(RIGHT(TEXT(AI459,"0.#"),1)=".",FALSE,TRUE)</formula>
    </cfRule>
    <cfRule type="expression" dxfId="2464" priority="4322">
      <formula>IF(RIGHT(TEXT(AI459,"0.#"),1)=".",TRUE,FALSE)</formula>
    </cfRule>
  </conditionalFormatting>
  <conditionalFormatting sqref="AQ459">
    <cfRule type="expression" dxfId="2463" priority="4317">
      <formula>IF(RIGHT(TEXT(AQ459,"0.#"),1)=".",FALSE,TRUE)</formula>
    </cfRule>
    <cfRule type="expression" dxfId="2462" priority="4318">
      <formula>IF(RIGHT(TEXT(AQ459,"0.#"),1)=".",TRUE,FALSE)</formula>
    </cfRule>
  </conditionalFormatting>
  <conditionalFormatting sqref="AQ460">
    <cfRule type="expression" dxfId="2461" priority="4315">
      <formula>IF(RIGHT(TEXT(AQ460,"0.#"),1)=".",FALSE,TRUE)</formula>
    </cfRule>
    <cfRule type="expression" dxfId="2460" priority="4316">
      <formula>IF(RIGHT(TEXT(AQ460,"0.#"),1)=".",TRUE,FALSE)</formula>
    </cfRule>
  </conditionalFormatting>
  <conditionalFormatting sqref="AQ458">
    <cfRule type="expression" dxfId="2459" priority="4313">
      <formula>IF(RIGHT(TEXT(AQ458,"0.#"),1)=".",FALSE,TRUE)</formula>
    </cfRule>
    <cfRule type="expression" dxfId="2458" priority="4314">
      <formula>IF(RIGHT(TEXT(AQ458,"0.#"),1)=".",TRUE,FALSE)</formula>
    </cfRule>
  </conditionalFormatting>
  <conditionalFormatting sqref="AE120 AM120">
    <cfRule type="expression" dxfId="2457" priority="2991">
      <formula>IF(RIGHT(TEXT(AE120,"0.#"),1)=".",FALSE,TRUE)</formula>
    </cfRule>
    <cfRule type="expression" dxfId="2456" priority="2992">
      <formula>IF(RIGHT(TEXT(AE120,"0.#"),1)=".",TRUE,FALSE)</formula>
    </cfRule>
  </conditionalFormatting>
  <conditionalFormatting sqref="AI126">
    <cfRule type="expression" dxfId="2455" priority="2981">
      <formula>IF(RIGHT(TEXT(AI126,"0.#"),1)=".",FALSE,TRUE)</formula>
    </cfRule>
    <cfRule type="expression" dxfId="2454" priority="2982">
      <formula>IF(RIGHT(TEXT(AI126,"0.#"),1)=".",TRUE,FALSE)</formula>
    </cfRule>
  </conditionalFormatting>
  <conditionalFormatting sqref="AI120">
    <cfRule type="expression" dxfId="2453" priority="2989">
      <formula>IF(RIGHT(TEXT(AI120,"0.#"),1)=".",FALSE,TRUE)</formula>
    </cfRule>
    <cfRule type="expression" dxfId="2452" priority="2990">
      <formula>IF(RIGHT(TEXT(AI120,"0.#"),1)=".",TRUE,FALSE)</formula>
    </cfRule>
  </conditionalFormatting>
  <conditionalFormatting sqref="AE123 AM123">
    <cfRule type="expression" dxfId="2451" priority="2987">
      <formula>IF(RIGHT(TEXT(AE123,"0.#"),1)=".",FALSE,TRUE)</formula>
    </cfRule>
    <cfRule type="expression" dxfId="2450" priority="2988">
      <formula>IF(RIGHT(TEXT(AE123,"0.#"),1)=".",TRUE,FALSE)</formula>
    </cfRule>
  </conditionalFormatting>
  <conditionalFormatting sqref="AI123">
    <cfRule type="expression" dxfId="2449" priority="2985">
      <formula>IF(RIGHT(TEXT(AI123,"0.#"),1)=".",FALSE,TRUE)</formula>
    </cfRule>
    <cfRule type="expression" dxfId="2448" priority="2986">
      <formula>IF(RIGHT(TEXT(AI123,"0.#"),1)=".",TRUE,FALSE)</formula>
    </cfRule>
  </conditionalFormatting>
  <conditionalFormatting sqref="AE126 AM126">
    <cfRule type="expression" dxfId="2447" priority="2983">
      <formula>IF(RIGHT(TEXT(AE126,"0.#"),1)=".",FALSE,TRUE)</formula>
    </cfRule>
    <cfRule type="expression" dxfId="2446" priority="2984">
      <formula>IF(RIGHT(TEXT(AE126,"0.#"),1)=".",TRUE,FALSE)</formula>
    </cfRule>
  </conditionalFormatting>
  <conditionalFormatting sqref="AE129 AM129">
    <cfRule type="expression" dxfId="2445" priority="2979">
      <formula>IF(RIGHT(TEXT(AE129,"0.#"),1)=".",FALSE,TRUE)</formula>
    </cfRule>
    <cfRule type="expression" dxfId="2444" priority="2980">
      <formula>IF(RIGHT(TEXT(AE129,"0.#"),1)=".",TRUE,FALSE)</formula>
    </cfRule>
  </conditionalFormatting>
  <conditionalFormatting sqref="AI129">
    <cfRule type="expression" dxfId="2443" priority="2977">
      <formula>IF(RIGHT(TEXT(AI129,"0.#"),1)=".",FALSE,TRUE)</formula>
    </cfRule>
    <cfRule type="expression" dxfId="2442" priority="2978">
      <formula>IF(RIGHT(TEXT(AI129,"0.#"),1)=".",TRUE,FALSE)</formula>
    </cfRule>
  </conditionalFormatting>
  <conditionalFormatting sqref="Y843:Y866">
    <cfRule type="expression" dxfId="2441" priority="2975">
      <formula>IF(RIGHT(TEXT(Y843,"0.#"),1)=".",FALSE,TRUE)</formula>
    </cfRule>
    <cfRule type="expression" dxfId="2440" priority="2976">
      <formula>IF(RIGHT(TEXT(Y843,"0.#"),1)=".",TRUE,FALSE)</formula>
    </cfRule>
  </conditionalFormatting>
  <conditionalFormatting sqref="AU518">
    <cfRule type="expression" dxfId="2439" priority="1485">
      <formula>IF(RIGHT(TEXT(AU518,"0.#"),1)=".",FALSE,TRUE)</formula>
    </cfRule>
    <cfRule type="expression" dxfId="2438" priority="1486">
      <formula>IF(RIGHT(TEXT(AU518,"0.#"),1)=".",TRUE,FALSE)</formula>
    </cfRule>
  </conditionalFormatting>
  <conditionalFormatting sqref="AQ551">
    <cfRule type="expression" dxfId="2437" priority="1261">
      <formula>IF(RIGHT(TEXT(AQ551,"0.#"),1)=".",FALSE,TRUE)</formula>
    </cfRule>
    <cfRule type="expression" dxfId="2436" priority="1262">
      <formula>IF(RIGHT(TEXT(AQ551,"0.#"),1)=".",TRUE,FALSE)</formula>
    </cfRule>
  </conditionalFormatting>
  <conditionalFormatting sqref="AE556">
    <cfRule type="expression" dxfId="2435" priority="1259">
      <formula>IF(RIGHT(TEXT(AE556,"0.#"),1)=".",FALSE,TRUE)</formula>
    </cfRule>
    <cfRule type="expression" dxfId="2434" priority="1260">
      <formula>IF(RIGHT(TEXT(AE556,"0.#"),1)=".",TRUE,FALSE)</formula>
    </cfRule>
  </conditionalFormatting>
  <conditionalFormatting sqref="AE557">
    <cfRule type="expression" dxfId="2433" priority="1257">
      <formula>IF(RIGHT(TEXT(AE557,"0.#"),1)=".",FALSE,TRUE)</formula>
    </cfRule>
    <cfRule type="expression" dxfId="2432" priority="1258">
      <formula>IF(RIGHT(TEXT(AE557,"0.#"),1)=".",TRUE,FALSE)</formula>
    </cfRule>
  </conditionalFormatting>
  <conditionalFormatting sqref="AE558">
    <cfRule type="expression" dxfId="2431" priority="1255">
      <formula>IF(RIGHT(TEXT(AE558,"0.#"),1)=".",FALSE,TRUE)</formula>
    </cfRule>
    <cfRule type="expression" dxfId="2430" priority="1256">
      <formula>IF(RIGHT(TEXT(AE558,"0.#"),1)=".",TRUE,FALSE)</formula>
    </cfRule>
  </conditionalFormatting>
  <conditionalFormatting sqref="AU556">
    <cfRule type="expression" dxfId="2429" priority="1247">
      <formula>IF(RIGHT(TEXT(AU556,"0.#"),1)=".",FALSE,TRUE)</formula>
    </cfRule>
    <cfRule type="expression" dxfId="2428" priority="1248">
      <formula>IF(RIGHT(TEXT(AU556,"0.#"),1)=".",TRUE,FALSE)</formula>
    </cfRule>
  </conditionalFormatting>
  <conditionalFormatting sqref="AU557">
    <cfRule type="expression" dxfId="2427" priority="1245">
      <formula>IF(RIGHT(TEXT(AU557,"0.#"),1)=".",FALSE,TRUE)</formula>
    </cfRule>
    <cfRule type="expression" dxfId="2426" priority="1246">
      <formula>IF(RIGHT(TEXT(AU557,"0.#"),1)=".",TRUE,FALSE)</formula>
    </cfRule>
  </conditionalFormatting>
  <conditionalFormatting sqref="AU558">
    <cfRule type="expression" dxfId="2425" priority="1243">
      <formula>IF(RIGHT(TEXT(AU558,"0.#"),1)=".",FALSE,TRUE)</formula>
    </cfRule>
    <cfRule type="expression" dxfId="2424" priority="1244">
      <formula>IF(RIGHT(TEXT(AU558,"0.#"),1)=".",TRUE,FALSE)</formula>
    </cfRule>
  </conditionalFormatting>
  <conditionalFormatting sqref="AQ557">
    <cfRule type="expression" dxfId="2423" priority="1235">
      <formula>IF(RIGHT(TEXT(AQ557,"0.#"),1)=".",FALSE,TRUE)</formula>
    </cfRule>
    <cfRule type="expression" dxfId="2422" priority="1236">
      <formula>IF(RIGHT(TEXT(AQ557,"0.#"),1)=".",TRUE,FALSE)</formula>
    </cfRule>
  </conditionalFormatting>
  <conditionalFormatting sqref="AQ558">
    <cfRule type="expression" dxfId="2421" priority="1233">
      <formula>IF(RIGHT(TEXT(AQ558,"0.#"),1)=".",FALSE,TRUE)</formula>
    </cfRule>
    <cfRule type="expression" dxfId="2420" priority="1234">
      <formula>IF(RIGHT(TEXT(AQ558,"0.#"),1)=".",TRUE,FALSE)</formula>
    </cfRule>
  </conditionalFormatting>
  <conditionalFormatting sqref="AQ556">
    <cfRule type="expression" dxfId="2419" priority="1231">
      <formula>IF(RIGHT(TEXT(AQ556,"0.#"),1)=".",FALSE,TRUE)</formula>
    </cfRule>
    <cfRule type="expression" dxfId="2418" priority="1232">
      <formula>IF(RIGHT(TEXT(AQ556,"0.#"),1)=".",TRUE,FALSE)</formula>
    </cfRule>
  </conditionalFormatting>
  <conditionalFormatting sqref="AE561">
    <cfRule type="expression" dxfId="2417" priority="1229">
      <formula>IF(RIGHT(TEXT(AE561,"0.#"),1)=".",FALSE,TRUE)</formula>
    </cfRule>
    <cfRule type="expression" dxfId="2416" priority="1230">
      <formula>IF(RIGHT(TEXT(AE561,"0.#"),1)=".",TRUE,FALSE)</formula>
    </cfRule>
  </conditionalFormatting>
  <conditionalFormatting sqref="AE562">
    <cfRule type="expression" dxfId="2415" priority="1227">
      <formula>IF(RIGHT(TEXT(AE562,"0.#"),1)=".",FALSE,TRUE)</formula>
    </cfRule>
    <cfRule type="expression" dxfId="2414" priority="1228">
      <formula>IF(RIGHT(TEXT(AE562,"0.#"),1)=".",TRUE,FALSE)</formula>
    </cfRule>
  </conditionalFormatting>
  <conditionalFormatting sqref="AE563">
    <cfRule type="expression" dxfId="2413" priority="1225">
      <formula>IF(RIGHT(TEXT(AE563,"0.#"),1)=".",FALSE,TRUE)</formula>
    </cfRule>
    <cfRule type="expression" dxfId="2412" priority="1226">
      <formula>IF(RIGHT(TEXT(AE563,"0.#"),1)=".",TRUE,FALSE)</formula>
    </cfRule>
  </conditionalFormatting>
  <conditionalFormatting sqref="AL1102:AO1131">
    <cfRule type="expression" dxfId="2411" priority="2881">
      <formula>IF(AND(AL1102&gt;=0, RIGHT(TEXT(AL1102,"0.#"),1)&lt;&gt;"."),TRUE,FALSE)</formula>
    </cfRule>
    <cfRule type="expression" dxfId="2410" priority="2882">
      <formula>IF(AND(AL1102&gt;=0, RIGHT(TEXT(AL1102,"0.#"),1)="."),TRUE,FALSE)</formula>
    </cfRule>
    <cfRule type="expression" dxfId="2409" priority="2883">
      <formula>IF(AND(AL1102&lt;0, RIGHT(TEXT(AL1102,"0.#"),1)&lt;&gt;"."),TRUE,FALSE)</formula>
    </cfRule>
    <cfRule type="expression" dxfId="2408" priority="2884">
      <formula>IF(AND(AL1102&lt;0, RIGHT(TEXT(AL1102,"0.#"),1)="."),TRUE,FALSE)</formula>
    </cfRule>
  </conditionalFormatting>
  <conditionalFormatting sqref="Y1102:Y1131">
    <cfRule type="expression" dxfId="2407" priority="2879">
      <formula>IF(RIGHT(TEXT(Y1102,"0.#"),1)=".",FALSE,TRUE)</formula>
    </cfRule>
    <cfRule type="expression" dxfId="2406" priority="2880">
      <formula>IF(RIGHT(TEXT(Y1102,"0.#"),1)=".",TRUE,FALSE)</formula>
    </cfRule>
  </conditionalFormatting>
  <conditionalFormatting sqref="AQ553">
    <cfRule type="expression" dxfId="2405" priority="1263">
      <formula>IF(RIGHT(TEXT(AQ553,"0.#"),1)=".",FALSE,TRUE)</formula>
    </cfRule>
    <cfRule type="expression" dxfId="2404" priority="1264">
      <formula>IF(RIGHT(TEXT(AQ553,"0.#"),1)=".",TRUE,FALSE)</formula>
    </cfRule>
  </conditionalFormatting>
  <conditionalFormatting sqref="AU552">
    <cfRule type="expression" dxfId="2403" priority="1275">
      <formula>IF(RIGHT(TEXT(AU552,"0.#"),1)=".",FALSE,TRUE)</formula>
    </cfRule>
    <cfRule type="expression" dxfId="2402" priority="1276">
      <formula>IF(RIGHT(TEXT(AU552,"0.#"),1)=".",TRUE,FALSE)</formula>
    </cfRule>
  </conditionalFormatting>
  <conditionalFormatting sqref="AE552">
    <cfRule type="expression" dxfId="2401" priority="1287">
      <formula>IF(RIGHT(TEXT(AE552,"0.#"),1)=".",FALSE,TRUE)</formula>
    </cfRule>
    <cfRule type="expression" dxfId="2400" priority="1288">
      <formula>IF(RIGHT(TEXT(AE552,"0.#"),1)=".",TRUE,FALSE)</formula>
    </cfRule>
  </conditionalFormatting>
  <conditionalFormatting sqref="AQ548">
    <cfRule type="expression" dxfId="2399" priority="1293">
      <formula>IF(RIGHT(TEXT(AQ548,"0.#"),1)=".",FALSE,TRUE)</formula>
    </cfRule>
    <cfRule type="expression" dxfId="2398" priority="1294">
      <formula>IF(RIGHT(TEXT(AQ548,"0.#"),1)=".",TRUE,FALSE)</formula>
    </cfRule>
  </conditionalFormatting>
  <conditionalFormatting sqref="AL837:AO837">
    <cfRule type="expression" dxfId="2397" priority="2833">
      <formula>IF(AND(AL837&gt;=0, RIGHT(TEXT(AL837,"0.#"),1)&lt;&gt;"."),TRUE,FALSE)</formula>
    </cfRule>
    <cfRule type="expression" dxfId="2396" priority="2834">
      <formula>IF(AND(AL837&gt;=0, RIGHT(TEXT(AL837,"0.#"),1)="."),TRUE,FALSE)</formula>
    </cfRule>
    <cfRule type="expression" dxfId="2395" priority="2835">
      <formula>IF(AND(AL837&lt;0, RIGHT(TEXT(AL837,"0.#"),1)&lt;&gt;"."),TRUE,FALSE)</formula>
    </cfRule>
    <cfRule type="expression" dxfId="2394" priority="2836">
      <formula>IF(AND(AL837&lt;0, RIGHT(TEXT(AL837,"0.#"),1)="."),TRUE,FALSE)</formula>
    </cfRule>
  </conditionalFormatting>
  <conditionalFormatting sqref="AE492">
    <cfRule type="expression" dxfId="2393" priority="1619">
      <formula>IF(RIGHT(TEXT(AE492,"0.#"),1)=".",FALSE,TRUE)</formula>
    </cfRule>
    <cfRule type="expression" dxfId="2392" priority="1620">
      <formula>IF(RIGHT(TEXT(AE492,"0.#"),1)=".",TRUE,FALSE)</formula>
    </cfRule>
  </conditionalFormatting>
  <conditionalFormatting sqref="AE493">
    <cfRule type="expression" dxfId="2391" priority="1617">
      <formula>IF(RIGHT(TEXT(AE493,"0.#"),1)=".",FALSE,TRUE)</formula>
    </cfRule>
    <cfRule type="expression" dxfId="2390" priority="1618">
      <formula>IF(RIGHT(TEXT(AE493,"0.#"),1)=".",TRUE,FALSE)</formula>
    </cfRule>
  </conditionalFormatting>
  <conditionalFormatting sqref="AE494">
    <cfRule type="expression" dxfId="2389" priority="1615">
      <formula>IF(RIGHT(TEXT(AE494,"0.#"),1)=".",FALSE,TRUE)</formula>
    </cfRule>
    <cfRule type="expression" dxfId="2388" priority="1616">
      <formula>IF(RIGHT(TEXT(AE494,"0.#"),1)=".",TRUE,FALSE)</formula>
    </cfRule>
  </conditionalFormatting>
  <conditionalFormatting sqref="AQ493">
    <cfRule type="expression" dxfId="2387" priority="1595">
      <formula>IF(RIGHT(TEXT(AQ493,"0.#"),1)=".",FALSE,TRUE)</formula>
    </cfRule>
    <cfRule type="expression" dxfId="2386" priority="1596">
      <formula>IF(RIGHT(TEXT(AQ493,"0.#"),1)=".",TRUE,FALSE)</formula>
    </cfRule>
  </conditionalFormatting>
  <conditionalFormatting sqref="AQ494">
    <cfRule type="expression" dxfId="2385" priority="1593">
      <formula>IF(RIGHT(TEXT(AQ494,"0.#"),1)=".",FALSE,TRUE)</formula>
    </cfRule>
    <cfRule type="expression" dxfId="2384" priority="1594">
      <formula>IF(RIGHT(TEXT(AQ494,"0.#"),1)=".",TRUE,FALSE)</formula>
    </cfRule>
  </conditionalFormatting>
  <conditionalFormatting sqref="AQ492">
    <cfRule type="expression" dxfId="2383" priority="1591">
      <formula>IF(RIGHT(TEXT(AQ492,"0.#"),1)=".",FALSE,TRUE)</formula>
    </cfRule>
    <cfRule type="expression" dxfId="2382" priority="1592">
      <formula>IF(RIGHT(TEXT(AQ492,"0.#"),1)=".",TRUE,FALSE)</formula>
    </cfRule>
  </conditionalFormatting>
  <conditionalFormatting sqref="AU494">
    <cfRule type="expression" dxfId="2381" priority="1603">
      <formula>IF(RIGHT(TEXT(AU494,"0.#"),1)=".",FALSE,TRUE)</formula>
    </cfRule>
    <cfRule type="expression" dxfId="2380" priority="1604">
      <formula>IF(RIGHT(TEXT(AU494,"0.#"),1)=".",TRUE,FALSE)</formula>
    </cfRule>
  </conditionalFormatting>
  <conditionalFormatting sqref="AU492">
    <cfRule type="expression" dxfId="2379" priority="1607">
      <formula>IF(RIGHT(TEXT(AU492,"0.#"),1)=".",FALSE,TRUE)</formula>
    </cfRule>
    <cfRule type="expression" dxfId="2378" priority="1608">
      <formula>IF(RIGHT(TEXT(AU492,"0.#"),1)=".",TRUE,FALSE)</formula>
    </cfRule>
  </conditionalFormatting>
  <conditionalFormatting sqref="AU493">
    <cfRule type="expression" dxfId="2377" priority="1605">
      <formula>IF(RIGHT(TEXT(AU493,"0.#"),1)=".",FALSE,TRUE)</formula>
    </cfRule>
    <cfRule type="expression" dxfId="2376" priority="1606">
      <formula>IF(RIGHT(TEXT(AU493,"0.#"),1)=".",TRUE,FALSE)</formula>
    </cfRule>
  </conditionalFormatting>
  <conditionalFormatting sqref="AU583">
    <cfRule type="expression" dxfId="2375" priority="1123">
      <formula>IF(RIGHT(TEXT(AU583,"0.#"),1)=".",FALSE,TRUE)</formula>
    </cfRule>
    <cfRule type="expression" dxfId="2374" priority="1124">
      <formula>IF(RIGHT(TEXT(AU583,"0.#"),1)=".",TRUE,FALSE)</formula>
    </cfRule>
  </conditionalFormatting>
  <conditionalFormatting sqref="AU582">
    <cfRule type="expression" dxfId="2373" priority="1125">
      <formula>IF(RIGHT(TEXT(AU582,"0.#"),1)=".",FALSE,TRUE)</formula>
    </cfRule>
    <cfRule type="expression" dxfId="2372" priority="1126">
      <formula>IF(RIGHT(TEXT(AU582,"0.#"),1)=".",TRUE,FALSE)</formula>
    </cfRule>
  </conditionalFormatting>
  <conditionalFormatting sqref="AE499">
    <cfRule type="expression" dxfId="2371" priority="1585">
      <formula>IF(RIGHT(TEXT(AE499,"0.#"),1)=".",FALSE,TRUE)</formula>
    </cfRule>
    <cfRule type="expression" dxfId="2370" priority="1586">
      <formula>IF(RIGHT(TEXT(AE499,"0.#"),1)=".",TRUE,FALSE)</formula>
    </cfRule>
  </conditionalFormatting>
  <conditionalFormatting sqref="AE497">
    <cfRule type="expression" dxfId="2369" priority="1589">
      <formula>IF(RIGHT(TEXT(AE497,"0.#"),1)=".",FALSE,TRUE)</formula>
    </cfRule>
    <cfRule type="expression" dxfId="2368" priority="1590">
      <formula>IF(RIGHT(TEXT(AE497,"0.#"),1)=".",TRUE,FALSE)</formula>
    </cfRule>
  </conditionalFormatting>
  <conditionalFormatting sqref="AE498">
    <cfRule type="expression" dxfId="2367" priority="1587">
      <formula>IF(RIGHT(TEXT(AE498,"0.#"),1)=".",FALSE,TRUE)</formula>
    </cfRule>
    <cfRule type="expression" dxfId="2366" priority="1588">
      <formula>IF(RIGHT(TEXT(AE498,"0.#"),1)=".",TRUE,FALSE)</formula>
    </cfRule>
  </conditionalFormatting>
  <conditionalFormatting sqref="AU499">
    <cfRule type="expression" dxfId="2365" priority="1573">
      <formula>IF(RIGHT(TEXT(AU499,"0.#"),1)=".",FALSE,TRUE)</formula>
    </cfRule>
    <cfRule type="expression" dxfId="2364" priority="1574">
      <formula>IF(RIGHT(TEXT(AU499,"0.#"),1)=".",TRUE,FALSE)</formula>
    </cfRule>
  </conditionalFormatting>
  <conditionalFormatting sqref="AU497">
    <cfRule type="expression" dxfId="2363" priority="1577">
      <formula>IF(RIGHT(TEXT(AU497,"0.#"),1)=".",FALSE,TRUE)</formula>
    </cfRule>
    <cfRule type="expression" dxfId="2362" priority="1578">
      <formula>IF(RIGHT(TEXT(AU497,"0.#"),1)=".",TRUE,FALSE)</formula>
    </cfRule>
  </conditionalFormatting>
  <conditionalFormatting sqref="AU498">
    <cfRule type="expression" dxfId="2361" priority="1575">
      <formula>IF(RIGHT(TEXT(AU498,"0.#"),1)=".",FALSE,TRUE)</formula>
    </cfRule>
    <cfRule type="expression" dxfId="2360" priority="1576">
      <formula>IF(RIGHT(TEXT(AU498,"0.#"),1)=".",TRUE,FALSE)</formula>
    </cfRule>
  </conditionalFormatting>
  <conditionalFormatting sqref="AQ497">
    <cfRule type="expression" dxfId="2359" priority="1561">
      <formula>IF(RIGHT(TEXT(AQ497,"0.#"),1)=".",FALSE,TRUE)</formula>
    </cfRule>
    <cfRule type="expression" dxfId="2358" priority="1562">
      <formula>IF(RIGHT(TEXT(AQ497,"0.#"),1)=".",TRUE,FALSE)</formula>
    </cfRule>
  </conditionalFormatting>
  <conditionalFormatting sqref="AQ498">
    <cfRule type="expression" dxfId="2357" priority="1565">
      <formula>IF(RIGHT(TEXT(AQ498,"0.#"),1)=".",FALSE,TRUE)</formula>
    </cfRule>
    <cfRule type="expression" dxfId="2356" priority="1566">
      <formula>IF(RIGHT(TEXT(AQ498,"0.#"),1)=".",TRUE,FALSE)</formula>
    </cfRule>
  </conditionalFormatting>
  <conditionalFormatting sqref="AQ499">
    <cfRule type="expression" dxfId="2355" priority="1563">
      <formula>IF(RIGHT(TEXT(AQ499,"0.#"),1)=".",FALSE,TRUE)</formula>
    </cfRule>
    <cfRule type="expression" dxfId="2354" priority="1564">
      <formula>IF(RIGHT(TEXT(AQ499,"0.#"),1)=".",TRUE,FALSE)</formula>
    </cfRule>
  </conditionalFormatting>
  <conditionalFormatting sqref="AE504">
    <cfRule type="expression" dxfId="2353" priority="1555">
      <formula>IF(RIGHT(TEXT(AE504,"0.#"),1)=".",FALSE,TRUE)</formula>
    </cfRule>
    <cfRule type="expression" dxfId="2352" priority="1556">
      <formula>IF(RIGHT(TEXT(AE504,"0.#"),1)=".",TRUE,FALSE)</formula>
    </cfRule>
  </conditionalFormatting>
  <conditionalFormatting sqref="AE502">
    <cfRule type="expression" dxfId="2351" priority="1559">
      <formula>IF(RIGHT(TEXT(AE502,"0.#"),1)=".",FALSE,TRUE)</formula>
    </cfRule>
    <cfRule type="expression" dxfId="2350" priority="1560">
      <formula>IF(RIGHT(TEXT(AE502,"0.#"),1)=".",TRUE,FALSE)</formula>
    </cfRule>
  </conditionalFormatting>
  <conditionalFormatting sqref="AE503">
    <cfRule type="expression" dxfId="2349" priority="1557">
      <formula>IF(RIGHT(TEXT(AE503,"0.#"),1)=".",FALSE,TRUE)</formula>
    </cfRule>
    <cfRule type="expression" dxfId="2348" priority="1558">
      <formula>IF(RIGHT(TEXT(AE503,"0.#"),1)=".",TRUE,FALSE)</formula>
    </cfRule>
  </conditionalFormatting>
  <conditionalFormatting sqref="AU504">
    <cfRule type="expression" dxfId="2347" priority="1543">
      <formula>IF(RIGHT(TEXT(AU504,"0.#"),1)=".",FALSE,TRUE)</formula>
    </cfRule>
    <cfRule type="expression" dxfId="2346" priority="1544">
      <formula>IF(RIGHT(TEXT(AU504,"0.#"),1)=".",TRUE,FALSE)</formula>
    </cfRule>
  </conditionalFormatting>
  <conditionalFormatting sqref="AU502">
    <cfRule type="expression" dxfId="2345" priority="1547">
      <formula>IF(RIGHT(TEXT(AU502,"0.#"),1)=".",FALSE,TRUE)</formula>
    </cfRule>
    <cfRule type="expression" dxfId="2344" priority="1548">
      <formula>IF(RIGHT(TEXT(AU502,"0.#"),1)=".",TRUE,FALSE)</formula>
    </cfRule>
  </conditionalFormatting>
  <conditionalFormatting sqref="AU503">
    <cfRule type="expression" dxfId="2343" priority="1545">
      <formula>IF(RIGHT(TEXT(AU503,"0.#"),1)=".",FALSE,TRUE)</formula>
    </cfRule>
    <cfRule type="expression" dxfId="2342" priority="1546">
      <formula>IF(RIGHT(TEXT(AU503,"0.#"),1)=".",TRUE,FALSE)</formula>
    </cfRule>
  </conditionalFormatting>
  <conditionalFormatting sqref="AQ502">
    <cfRule type="expression" dxfId="2341" priority="1531">
      <formula>IF(RIGHT(TEXT(AQ502,"0.#"),1)=".",FALSE,TRUE)</formula>
    </cfRule>
    <cfRule type="expression" dxfId="2340" priority="1532">
      <formula>IF(RIGHT(TEXT(AQ502,"0.#"),1)=".",TRUE,FALSE)</formula>
    </cfRule>
  </conditionalFormatting>
  <conditionalFormatting sqref="AQ503">
    <cfRule type="expression" dxfId="2339" priority="1535">
      <formula>IF(RIGHT(TEXT(AQ503,"0.#"),1)=".",FALSE,TRUE)</formula>
    </cfRule>
    <cfRule type="expression" dxfId="2338" priority="1536">
      <formula>IF(RIGHT(TEXT(AQ503,"0.#"),1)=".",TRUE,FALSE)</formula>
    </cfRule>
  </conditionalFormatting>
  <conditionalFormatting sqref="AQ504">
    <cfRule type="expression" dxfId="2337" priority="1533">
      <formula>IF(RIGHT(TEXT(AQ504,"0.#"),1)=".",FALSE,TRUE)</formula>
    </cfRule>
    <cfRule type="expression" dxfId="2336" priority="1534">
      <formula>IF(RIGHT(TEXT(AQ504,"0.#"),1)=".",TRUE,FALSE)</formula>
    </cfRule>
  </conditionalFormatting>
  <conditionalFormatting sqref="AE509">
    <cfRule type="expression" dxfId="2335" priority="1525">
      <formula>IF(RIGHT(TEXT(AE509,"0.#"),1)=".",FALSE,TRUE)</formula>
    </cfRule>
    <cfRule type="expression" dxfId="2334" priority="1526">
      <formula>IF(RIGHT(TEXT(AE509,"0.#"),1)=".",TRUE,FALSE)</formula>
    </cfRule>
  </conditionalFormatting>
  <conditionalFormatting sqref="AE507">
    <cfRule type="expression" dxfId="2333" priority="1529">
      <formula>IF(RIGHT(TEXT(AE507,"0.#"),1)=".",FALSE,TRUE)</formula>
    </cfRule>
    <cfRule type="expression" dxfId="2332" priority="1530">
      <formula>IF(RIGHT(TEXT(AE507,"0.#"),1)=".",TRUE,FALSE)</formula>
    </cfRule>
  </conditionalFormatting>
  <conditionalFormatting sqref="AE508">
    <cfRule type="expression" dxfId="2331" priority="1527">
      <formula>IF(RIGHT(TEXT(AE508,"0.#"),1)=".",FALSE,TRUE)</formula>
    </cfRule>
    <cfRule type="expression" dxfId="2330" priority="1528">
      <formula>IF(RIGHT(TEXT(AE508,"0.#"),1)=".",TRUE,FALSE)</formula>
    </cfRule>
  </conditionalFormatting>
  <conditionalFormatting sqref="AU509">
    <cfRule type="expression" dxfId="2329" priority="1513">
      <formula>IF(RIGHT(TEXT(AU509,"0.#"),1)=".",FALSE,TRUE)</formula>
    </cfRule>
    <cfRule type="expression" dxfId="2328" priority="1514">
      <formula>IF(RIGHT(TEXT(AU509,"0.#"),1)=".",TRUE,FALSE)</formula>
    </cfRule>
  </conditionalFormatting>
  <conditionalFormatting sqref="AU507">
    <cfRule type="expression" dxfId="2327" priority="1517">
      <formula>IF(RIGHT(TEXT(AU507,"0.#"),1)=".",FALSE,TRUE)</formula>
    </cfRule>
    <cfRule type="expression" dxfId="2326" priority="1518">
      <formula>IF(RIGHT(TEXT(AU507,"0.#"),1)=".",TRUE,FALSE)</formula>
    </cfRule>
  </conditionalFormatting>
  <conditionalFormatting sqref="AU508">
    <cfRule type="expression" dxfId="2325" priority="1515">
      <formula>IF(RIGHT(TEXT(AU508,"0.#"),1)=".",FALSE,TRUE)</formula>
    </cfRule>
    <cfRule type="expression" dxfId="2324" priority="1516">
      <formula>IF(RIGHT(TEXT(AU508,"0.#"),1)=".",TRUE,FALSE)</formula>
    </cfRule>
  </conditionalFormatting>
  <conditionalFormatting sqref="AQ507">
    <cfRule type="expression" dxfId="2323" priority="1501">
      <formula>IF(RIGHT(TEXT(AQ507,"0.#"),1)=".",FALSE,TRUE)</formula>
    </cfRule>
    <cfRule type="expression" dxfId="2322" priority="1502">
      <formula>IF(RIGHT(TEXT(AQ507,"0.#"),1)=".",TRUE,FALSE)</formula>
    </cfRule>
  </conditionalFormatting>
  <conditionalFormatting sqref="AQ508">
    <cfRule type="expression" dxfId="2321" priority="1505">
      <formula>IF(RIGHT(TEXT(AQ508,"0.#"),1)=".",FALSE,TRUE)</formula>
    </cfRule>
    <cfRule type="expression" dxfId="2320" priority="1506">
      <formula>IF(RIGHT(TEXT(AQ508,"0.#"),1)=".",TRUE,FALSE)</formula>
    </cfRule>
  </conditionalFormatting>
  <conditionalFormatting sqref="AQ509">
    <cfRule type="expression" dxfId="2319" priority="1503">
      <formula>IF(RIGHT(TEXT(AQ509,"0.#"),1)=".",FALSE,TRUE)</formula>
    </cfRule>
    <cfRule type="expression" dxfId="2318" priority="1504">
      <formula>IF(RIGHT(TEXT(AQ509,"0.#"),1)=".",TRUE,FALSE)</formula>
    </cfRule>
  </conditionalFormatting>
  <conditionalFormatting sqref="AE465">
    <cfRule type="expression" dxfId="2317" priority="1795">
      <formula>IF(RIGHT(TEXT(AE465,"0.#"),1)=".",FALSE,TRUE)</formula>
    </cfRule>
    <cfRule type="expression" dxfId="2316" priority="1796">
      <formula>IF(RIGHT(TEXT(AE465,"0.#"),1)=".",TRUE,FALSE)</formula>
    </cfRule>
  </conditionalFormatting>
  <conditionalFormatting sqref="AE463">
    <cfRule type="expression" dxfId="2315" priority="1799">
      <formula>IF(RIGHT(TEXT(AE463,"0.#"),1)=".",FALSE,TRUE)</formula>
    </cfRule>
    <cfRule type="expression" dxfId="2314" priority="1800">
      <formula>IF(RIGHT(TEXT(AE463,"0.#"),1)=".",TRUE,FALSE)</formula>
    </cfRule>
  </conditionalFormatting>
  <conditionalFormatting sqref="AE464">
    <cfRule type="expression" dxfId="2313" priority="1797">
      <formula>IF(RIGHT(TEXT(AE464,"0.#"),1)=".",FALSE,TRUE)</formula>
    </cfRule>
    <cfRule type="expression" dxfId="2312" priority="1798">
      <formula>IF(RIGHT(TEXT(AE464,"0.#"),1)=".",TRUE,FALSE)</formula>
    </cfRule>
  </conditionalFormatting>
  <conditionalFormatting sqref="AM465">
    <cfRule type="expression" dxfId="2311" priority="1789">
      <formula>IF(RIGHT(TEXT(AM465,"0.#"),1)=".",FALSE,TRUE)</formula>
    </cfRule>
    <cfRule type="expression" dxfId="2310" priority="1790">
      <formula>IF(RIGHT(TEXT(AM465,"0.#"),1)=".",TRUE,FALSE)</formula>
    </cfRule>
  </conditionalFormatting>
  <conditionalFormatting sqref="AM463">
    <cfRule type="expression" dxfId="2309" priority="1793">
      <formula>IF(RIGHT(TEXT(AM463,"0.#"),1)=".",FALSE,TRUE)</formula>
    </cfRule>
    <cfRule type="expression" dxfId="2308" priority="1794">
      <formula>IF(RIGHT(TEXT(AM463,"0.#"),1)=".",TRUE,FALSE)</formula>
    </cfRule>
  </conditionalFormatting>
  <conditionalFormatting sqref="AM464">
    <cfRule type="expression" dxfId="2307" priority="1791">
      <formula>IF(RIGHT(TEXT(AM464,"0.#"),1)=".",FALSE,TRUE)</formula>
    </cfRule>
    <cfRule type="expression" dxfId="2306" priority="1792">
      <formula>IF(RIGHT(TEXT(AM464,"0.#"),1)=".",TRUE,FALSE)</formula>
    </cfRule>
  </conditionalFormatting>
  <conditionalFormatting sqref="AU465">
    <cfRule type="expression" dxfId="2305" priority="1783">
      <formula>IF(RIGHT(TEXT(AU465,"0.#"),1)=".",FALSE,TRUE)</formula>
    </cfRule>
    <cfRule type="expression" dxfId="2304" priority="1784">
      <formula>IF(RIGHT(TEXT(AU465,"0.#"),1)=".",TRUE,FALSE)</formula>
    </cfRule>
  </conditionalFormatting>
  <conditionalFormatting sqref="AU463">
    <cfRule type="expression" dxfId="2303" priority="1787">
      <formula>IF(RIGHT(TEXT(AU463,"0.#"),1)=".",FALSE,TRUE)</formula>
    </cfRule>
    <cfRule type="expression" dxfId="2302" priority="1788">
      <formula>IF(RIGHT(TEXT(AU463,"0.#"),1)=".",TRUE,FALSE)</formula>
    </cfRule>
  </conditionalFormatting>
  <conditionalFormatting sqref="AU464">
    <cfRule type="expression" dxfId="2301" priority="1785">
      <formula>IF(RIGHT(TEXT(AU464,"0.#"),1)=".",FALSE,TRUE)</formula>
    </cfRule>
    <cfRule type="expression" dxfId="2300" priority="1786">
      <formula>IF(RIGHT(TEXT(AU464,"0.#"),1)=".",TRUE,FALSE)</formula>
    </cfRule>
  </conditionalFormatting>
  <conditionalFormatting sqref="AI465">
    <cfRule type="expression" dxfId="2299" priority="1777">
      <formula>IF(RIGHT(TEXT(AI465,"0.#"),1)=".",FALSE,TRUE)</formula>
    </cfRule>
    <cfRule type="expression" dxfId="2298" priority="1778">
      <formula>IF(RIGHT(TEXT(AI465,"0.#"),1)=".",TRUE,FALSE)</formula>
    </cfRule>
  </conditionalFormatting>
  <conditionalFormatting sqref="AI463">
    <cfRule type="expression" dxfId="2297" priority="1781">
      <formula>IF(RIGHT(TEXT(AI463,"0.#"),1)=".",FALSE,TRUE)</formula>
    </cfRule>
    <cfRule type="expression" dxfId="2296" priority="1782">
      <formula>IF(RIGHT(TEXT(AI463,"0.#"),1)=".",TRUE,FALSE)</formula>
    </cfRule>
  </conditionalFormatting>
  <conditionalFormatting sqref="AI464">
    <cfRule type="expression" dxfId="2295" priority="1779">
      <formula>IF(RIGHT(TEXT(AI464,"0.#"),1)=".",FALSE,TRUE)</formula>
    </cfRule>
    <cfRule type="expression" dxfId="2294" priority="1780">
      <formula>IF(RIGHT(TEXT(AI464,"0.#"),1)=".",TRUE,FALSE)</formula>
    </cfRule>
  </conditionalFormatting>
  <conditionalFormatting sqref="AQ463">
    <cfRule type="expression" dxfId="2293" priority="1771">
      <formula>IF(RIGHT(TEXT(AQ463,"0.#"),1)=".",FALSE,TRUE)</formula>
    </cfRule>
    <cfRule type="expression" dxfId="2292" priority="1772">
      <formula>IF(RIGHT(TEXT(AQ463,"0.#"),1)=".",TRUE,FALSE)</formula>
    </cfRule>
  </conditionalFormatting>
  <conditionalFormatting sqref="AQ464">
    <cfRule type="expression" dxfId="2291" priority="1775">
      <formula>IF(RIGHT(TEXT(AQ464,"0.#"),1)=".",FALSE,TRUE)</formula>
    </cfRule>
    <cfRule type="expression" dxfId="2290" priority="1776">
      <formula>IF(RIGHT(TEXT(AQ464,"0.#"),1)=".",TRUE,FALSE)</formula>
    </cfRule>
  </conditionalFormatting>
  <conditionalFormatting sqref="AQ465">
    <cfRule type="expression" dxfId="2289" priority="1773">
      <formula>IF(RIGHT(TEXT(AQ465,"0.#"),1)=".",FALSE,TRUE)</formula>
    </cfRule>
    <cfRule type="expression" dxfId="2288" priority="1774">
      <formula>IF(RIGHT(TEXT(AQ465,"0.#"),1)=".",TRUE,FALSE)</formula>
    </cfRule>
  </conditionalFormatting>
  <conditionalFormatting sqref="AE470">
    <cfRule type="expression" dxfId="2287" priority="1765">
      <formula>IF(RIGHT(TEXT(AE470,"0.#"),1)=".",FALSE,TRUE)</formula>
    </cfRule>
    <cfRule type="expression" dxfId="2286" priority="1766">
      <formula>IF(RIGHT(TEXT(AE470,"0.#"),1)=".",TRUE,FALSE)</formula>
    </cfRule>
  </conditionalFormatting>
  <conditionalFormatting sqref="AE468">
    <cfRule type="expression" dxfId="2285" priority="1769">
      <formula>IF(RIGHT(TEXT(AE468,"0.#"),1)=".",FALSE,TRUE)</formula>
    </cfRule>
    <cfRule type="expression" dxfId="2284" priority="1770">
      <formula>IF(RIGHT(TEXT(AE468,"0.#"),1)=".",TRUE,FALSE)</formula>
    </cfRule>
  </conditionalFormatting>
  <conditionalFormatting sqref="AE469">
    <cfRule type="expression" dxfId="2283" priority="1767">
      <formula>IF(RIGHT(TEXT(AE469,"0.#"),1)=".",FALSE,TRUE)</formula>
    </cfRule>
    <cfRule type="expression" dxfId="2282" priority="1768">
      <formula>IF(RIGHT(TEXT(AE469,"0.#"),1)=".",TRUE,FALSE)</formula>
    </cfRule>
  </conditionalFormatting>
  <conditionalFormatting sqref="AM470">
    <cfRule type="expression" dxfId="2281" priority="1759">
      <formula>IF(RIGHT(TEXT(AM470,"0.#"),1)=".",FALSE,TRUE)</formula>
    </cfRule>
    <cfRule type="expression" dxfId="2280" priority="1760">
      <formula>IF(RIGHT(TEXT(AM470,"0.#"),1)=".",TRUE,FALSE)</formula>
    </cfRule>
  </conditionalFormatting>
  <conditionalFormatting sqref="AM468">
    <cfRule type="expression" dxfId="2279" priority="1763">
      <formula>IF(RIGHT(TEXT(AM468,"0.#"),1)=".",FALSE,TRUE)</formula>
    </cfRule>
    <cfRule type="expression" dxfId="2278" priority="1764">
      <formula>IF(RIGHT(TEXT(AM468,"0.#"),1)=".",TRUE,FALSE)</formula>
    </cfRule>
  </conditionalFormatting>
  <conditionalFormatting sqref="AM469">
    <cfRule type="expression" dxfId="2277" priority="1761">
      <formula>IF(RIGHT(TEXT(AM469,"0.#"),1)=".",FALSE,TRUE)</formula>
    </cfRule>
    <cfRule type="expression" dxfId="2276" priority="1762">
      <formula>IF(RIGHT(TEXT(AM469,"0.#"),1)=".",TRUE,FALSE)</formula>
    </cfRule>
  </conditionalFormatting>
  <conditionalFormatting sqref="AU470">
    <cfRule type="expression" dxfId="2275" priority="1753">
      <formula>IF(RIGHT(TEXT(AU470,"0.#"),1)=".",FALSE,TRUE)</formula>
    </cfRule>
    <cfRule type="expression" dxfId="2274" priority="1754">
      <formula>IF(RIGHT(TEXT(AU470,"0.#"),1)=".",TRUE,FALSE)</formula>
    </cfRule>
  </conditionalFormatting>
  <conditionalFormatting sqref="AU468">
    <cfRule type="expression" dxfId="2273" priority="1757">
      <formula>IF(RIGHT(TEXT(AU468,"0.#"),1)=".",FALSE,TRUE)</formula>
    </cfRule>
    <cfRule type="expression" dxfId="2272" priority="1758">
      <formula>IF(RIGHT(TEXT(AU468,"0.#"),1)=".",TRUE,FALSE)</formula>
    </cfRule>
  </conditionalFormatting>
  <conditionalFormatting sqref="AU469">
    <cfRule type="expression" dxfId="2271" priority="1755">
      <formula>IF(RIGHT(TEXT(AU469,"0.#"),1)=".",FALSE,TRUE)</formula>
    </cfRule>
    <cfRule type="expression" dxfId="2270" priority="1756">
      <formula>IF(RIGHT(TEXT(AU469,"0.#"),1)=".",TRUE,FALSE)</formula>
    </cfRule>
  </conditionalFormatting>
  <conditionalFormatting sqref="AI470">
    <cfRule type="expression" dxfId="2269" priority="1747">
      <formula>IF(RIGHT(TEXT(AI470,"0.#"),1)=".",FALSE,TRUE)</formula>
    </cfRule>
    <cfRule type="expression" dxfId="2268" priority="1748">
      <formula>IF(RIGHT(TEXT(AI470,"0.#"),1)=".",TRUE,FALSE)</formula>
    </cfRule>
  </conditionalFormatting>
  <conditionalFormatting sqref="AI468">
    <cfRule type="expression" dxfId="2267" priority="1751">
      <formula>IF(RIGHT(TEXT(AI468,"0.#"),1)=".",FALSE,TRUE)</formula>
    </cfRule>
    <cfRule type="expression" dxfId="2266" priority="1752">
      <formula>IF(RIGHT(TEXT(AI468,"0.#"),1)=".",TRUE,FALSE)</formula>
    </cfRule>
  </conditionalFormatting>
  <conditionalFormatting sqref="AI469">
    <cfRule type="expression" dxfId="2265" priority="1749">
      <formula>IF(RIGHT(TEXT(AI469,"0.#"),1)=".",FALSE,TRUE)</formula>
    </cfRule>
    <cfRule type="expression" dxfId="2264" priority="1750">
      <formula>IF(RIGHT(TEXT(AI469,"0.#"),1)=".",TRUE,FALSE)</formula>
    </cfRule>
  </conditionalFormatting>
  <conditionalFormatting sqref="AQ468">
    <cfRule type="expression" dxfId="2263" priority="1741">
      <formula>IF(RIGHT(TEXT(AQ468,"0.#"),1)=".",FALSE,TRUE)</formula>
    </cfRule>
    <cfRule type="expression" dxfId="2262" priority="1742">
      <formula>IF(RIGHT(TEXT(AQ468,"0.#"),1)=".",TRUE,FALSE)</formula>
    </cfRule>
  </conditionalFormatting>
  <conditionalFormatting sqref="AQ469">
    <cfRule type="expression" dxfId="2261" priority="1745">
      <formula>IF(RIGHT(TEXT(AQ469,"0.#"),1)=".",FALSE,TRUE)</formula>
    </cfRule>
    <cfRule type="expression" dxfId="2260" priority="1746">
      <formula>IF(RIGHT(TEXT(AQ469,"0.#"),1)=".",TRUE,FALSE)</formula>
    </cfRule>
  </conditionalFormatting>
  <conditionalFormatting sqref="AQ470">
    <cfRule type="expression" dxfId="2259" priority="1743">
      <formula>IF(RIGHT(TEXT(AQ470,"0.#"),1)=".",FALSE,TRUE)</formula>
    </cfRule>
    <cfRule type="expression" dxfId="2258" priority="1744">
      <formula>IF(RIGHT(TEXT(AQ470,"0.#"),1)=".",TRUE,FALSE)</formula>
    </cfRule>
  </conditionalFormatting>
  <conditionalFormatting sqref="AE475">
    <cfRule type="expression" dxfId="2257" priority="1735">
      <formula>IF(RIGHT(TEXT(AE475,"0.#"),1)=".",FALSE,TRUE)</formula>
    </cfRule>
    <cfRule type="expression" dxfId="2256" priority="1736">
      <formula>IF(RIGHT(TEXT(AE475,"0.#"),1)=".",TRUE,FALSE)</formula>
    </cfRule>
  </conditionalFormatting>
  <conditionalFormatting sqref="AE473">
    <cfRule type="expression" dxfId="2255" priority="1739">
      <formula>IF(RIGHT(TEXT(AE473,"0.#"),1)=".",FALSE,TRUE)</formula>
    </cfRule>
    <cfRule type="expression" dxfId="2254" priority="1740">
      <formula>IF(RIGHT(TEXT(AE473,"0.#"),1)=".",TRUE,FALSE)</formula>
    </cfRule>
  </conditionalFormatting>
  <conditionalFormatting sqref="AE474">
    <cfRule type="expression" dxfId="2253" priority="1737">
      <formula>IF(RIGHT(TEXT(AE474,"0.#"),1)=".",FALSE,TRUE)</formula>
    </cfRule>
    <cfRule type="expression" dxfId="2252" priority="1738">
      <formula>IF(RIGHT(TEXT(AE474,"0.#"),1)=".",TRUE,FALSE)</formula>
    </cfRule>
  </conditionalFormatting>
  <conditionalFormatting sqref="AM475">
    <cfRule type="expression" dxfId="2251" priority="1729">
      <formula>IF(RIGHT(TEXT(AM475,"0.#"),1)=".",FALSE,TRUE)</formula>
    </cfRule>
    <cfRule type="expression" dxfId="2250" priority="1730">
      <formula>IF(RIGHT(TEXT(AM475,"0.#"),1)=".",TRUE,FALSE)</formula>
    </cfRule>
  </conditionalFormatting>
  <conditionalFormatting sqref="AM473">
    <cfRule type="expression" dxfId="2249" priority="1733">
      <formula>IF(RIGHT(TEXT(AM473,"0.#"),1)=".",FALSE,TRUE)</formula>
    </cfRule>
    <cfRule type="expression" dxfId="2248" priority="1734">
      <formula>IF(RIGHT(TEXT(AM473,"0.#"),1)=".",TRUE,FALSE)</formula>
    </cfRule>
  </conditionalFormatting>
  <conditionalFormatting sqref="AM474">
    <cfRule type="expression" dxfId="2247" priority="1731">
      <formula>IF(RIGHT(TEXT(AM474,"0.#"),1)=".",FALSE,TRUE)</formula>
    </cfRule>
    <cfRule type="expression" dxfId="2246" priority="1732">
      <formula>IF(RIGHT(TEXT(AM474,"0.#"),1)=".",TRUE,FALSE)</formula>
    </cfRule>
  </conditionalFormatting>
  <conditionalFormatting sqref="AU475">
    <cfRule type="expression" dxfId="2245" priority="1723">
      <formula>IF(RIGHT(TEXT(AU475,"0.#"),1)=".",FALSE,TRUE)</formula>
    </cfRule>
    <cfRule type="expression" dxfId="2244" priority="1724">
      <formula>IF(RIGHT(TEXT(AU475,"0.#"),1)=".",TRUE,FALSE)</formula>
    </cfRule>
  </conditionalFormatting>
  <conditionalFormatting sqref="AU473">
    <cfRule type="expression" dxfId="2243" priority="1727">
      <formula>IF(RIGHT(TEXT(AU473,"0.#"),1)=".",FALSE,TRUE)</formula>
    </cfRule>
    <cfRule type="expression" dxfId="2242" priority="1728">
      <formula>IF(RIGHT(TEXT(AU473,"0.#"),1)=".",TRUE,FALSE)</formula>
    </cfRule>
  </conditionalFormatting>
  <conditionalFormatting sqref="AU474">
    <cfRule type="expression" dxfId="2241" priority="1725">
      <formula>IF(RIGHT(TEXT(AU474,"0.#"),1)=".",FALSE,TRUE)</formula>
    </cfRule>
    <cfRule type="expression" dxfId="2240" priority="1726">
      <formula>IF(RIGHT(TEXT(AU474,"0.#"),1)=".",TRUE,FALSE)</formula>
    </cfRule>
  </conditionalFormatting>
  <conditionalFormatting sqref="AI475">
    <cfRule type="expression" dxfId="2239" priority="1717">
      <formula>IF(RIGHT(TEXT(AI475,"0.#"),1)=".",FALSE,TRUE)</formula>
    </cfRule>
    <cfRule type="expression" dxfId="2238" priority="1718">
      <formula>IF(RIGHT(TEXT(AI475,"0.#"),1)=".",TRUE,FALSE)</formula>
    </cfRule>
  </conditionalFormatting>
  <conditionalFormatting sqref="AI473">
    <cfRule type="expression" dxfId="2237" priority="1721">
      <formula>IF(RIGHT(TEXT(AI473,"0.#"),1)=".",FALSE,TRUE)</formula>
    </cfRule>
    <cfRule type="expression" dxfId="2236" priority="1722">
      <formula>IF(RIGHT(TEXT(AI473,"0.#"),1)=".",TRUE,FALSE)</formula>
    </cfRule>
  </conditionalFormatting>
  <conditionalFormatting sqref="AI474">
    <cfRule type="expression" dxfId="2235" priority="1719">
      <formula>IF(RIGHT(TEXT(AI474,"0.#"),1)=".",FALSE,TRUE)</formula>
    </cfRule>
    <cfRule type="expression" dxfId="2234" priority="1720">
      <formula>IF(RIGHT(TEXT(AI474,"0.#"),1)=".",TRUE,FALSE)</formula>
    </cfRule>
  </conditionalFormatting>
  <conditionalFormatting sqref="AQ473">
    <cfRule type="expression" dxfId="2233" priority="1711">
      <formula>IF(RIGHT(TEXT(AQ473,"0.#"),1)=".",FALSE,TRUE)</formula>
    </cfRule>
    <cfRule type="expression" dxfId="2232" priority="1712">
      <formula>IF(RIGHT(TEXT(AQ473,"0.#"),1)=".",TRUE,FALSE)</formula>
    </cfRule>
  </conditionalFormatting>
  <conditionalFormatting sqref="AQ474">
    <cfRule type="expression" dxfId="2231" priority="1715">
      <formula>IF(RIGHT(TEXT(AQ474,"0.#"),1)=".",FALSE,TRUE)</formula>
    </cfRule>
    <cfRule type="expression" dxfId="2230" priority="1716">
      <formula>IF(RIGHT(TEXT(AQ474,"0.#"),1)=".",TRUE,FALSE)</formula>
    </cfRule>
  </conditionalFormatting>
  <conditionalFormatting sqref="AQ475">
    <cfRule type="expression" dxfId="2229" priority="1713">
      <formula>IF(RIGHT(TEXT(AQ475,"0.#"),1)=".",FALSE,TRUE)</formula>
    </cfRule>
    <cfRule type="expression" dxfId="2228" priority="1714">
      <formula>IF(RIGHT(TEXT(AQ475,"0.#"),1)=".",TRUE,FALSE)</formula>
    </cfRule>
  </conditionalFormatting>
  <conditionalFormatting sqref="AE480">
    <cfRule type="expression" dxfId="2227" priority="1705">
      <formula>IF(RIGHT(TEXT(AE480,"0.#"),1)=".",FALSE,TRUE)</formula>
    </cfRule>
    <cfRule type="expression" dxfId="2226" priority="1706">
      <formula>IF(RIGHT(TEXT(AE480,"0.#"),1)=".",TRUE,FALSE)</formula>
    </cfRule>
  </conditionalFormatting>
  <conditionalFormatting sqref="AE478">
    <cfRule type="expression" dxfId="2225" priority="1709">
      <formula>IF(RIGHT(TEXT(AE478,"0.#"),1)=".",FALSE,TRUE)</formula>
    </cfRule>
    <cfRule type="expression" dxfId="2224" priority="1710">
      <formula>IF(RIGHT(TEXT(AE478,"0.#"),1)=".",TRUE,FALSE)</formula>
    </cfRule>
  </conditionalFormatting>
  <conditionalFormatting sqref="AE479">
    <cfRule type="expression" dxfId="2223" priority="1707">
      <formula>IF(RIGHT(TEXT(AE479,"0.#"),1)=".",FALSE,TRUE)</formula>
    </cfRule>
    <cfRule type="expression" dxfId="2222" priority="1708">
      <formula>IF(RIGHT(TEXT(AE479,"0.#"),1)=".",TRUE,FALSE)</formula>
    </cfRule>
  </conditionalFormatting>
  <conditionalFormatting sqref="AM480">
    <cfRule type="expression" dxfId="2221" priority="1699">
      <formula>IF(RIGHT(TEXT(AM480,"0.#"),1)=".",FALSE,TRUE)</formula>
    </cfRule>
    <cfRule type="expression" dxfId="2220" priority="1700">
      <formula>IF(RIGHT(TEXT(AM480,"0.#"),1)=".",TRUE,FALSE)</formula>
    </cfRule>
  </conditionalFormatting>
  <conditionalFormatting sqref="AM478">
    <cfRule type="expression" dxfId="2219" priority="1703">
      <formula>IF(RIGHT(TEXT(AM478,"0.#"),1)=".",FALSE,TRUE)</formula>
    </cfRule>
    <cfRule type="expression" dxfId="2218" priority="1704">
      <formula>IF(RIGHT(TEXT(AM478,"0.#"),1)=".",TRUE,FALSE)</formula>
    </cfRule>
  </conditionalFormatting>
  <conditionalFormatting sqref="AM479">
    <cfRule type="expression" dxfId="2217" priority="1701">
      <formula>IF(RIGHT(TEXT(AM479,"0.#"),1)=".",FALSE,TRUE)</formula>
    </cfRule>
    <cfRule type="expression" dxfId="2216" priority="1702">
      <formula>IF(RIGHT(TEXT(AM479,"0.#"),1)=".",TRUE,FALSE)</formula>
    </cfRule>
  </conditionalFormatting>
  <conditionalFormatting sqref="AU480">
    <cfRule type="expression" dxfId="2215" priority="1693">
      <formula>IF(RIGHT(TEXT(AU480,"0.#"),1)=".",FALSE,TRUE)</formula>
    </cfRule>
    <cfRule type="expression" dxfId="2214" priority="1694">
      <formula>IF(RIGHT(TEXT(AU480,"0.#"),1)=".",TRUE,FALSE)</formula>
    </cfRule>
  </conditionalFormatting>
  <conditionalFormatting sqref="AU478">
    <cfRule type="expression" dxfId="2213" priority="1697">
      <formula>IF(RIGHT(TEXT(AU478,"0.#"),1)=".",FALSE,TRUE)</formula>
    </cfRule>
    <cfRule type="expression" dxfId="2212" priority="1698">
      <formula>IF(RIGHT(TEXT(AU478,"0.#"),1)=".",TRUE,FALSE)</formula>
    </cfRule>
  </conditionalFormatting>
  <conditionalFormatting sqref="AU479">
    <cfRule type="expression" dxfId="2211" priority="1695">
      <formula>IF(RIGHT(TEXT(AU479,"0.#"),1)=".",FALSE,TRUE)</formula>
    </cfRule>
    <cfRule type="expression" dxfId="2210" priority="1696">
      <formula>IF(RIGHT(TEXT(AU479,"0.#"),1)=".",TRUE,FALSE)</formula>
    </cfRule>
  </conditionalFormatting>
  <conditionalFormatting sqref="AI480">
    <cfRule type="expression" dxfId="2209" priority="1687">
      <formula>IF(RIGHT(TEXT(AI480,"0.#"),1)=".",FALSE,TRUE)</formula>
    </cfRule>
    <cfRule type="expression" dxfId="2208" priority="1688">
      <formula>IF(RIGHT(TEXT(AI480,"0.#"),1)=".",TRUE,FALSE)</formula>
    </cfRule>
  </conditionalFormatting>
  <conditionalFormatting sqref="AI478">
    <cfRule type="expression" dxfId="2207" priority="1691">
      <formula>IF(RIGHT(TEXT(AI478,"0.#"),1)=".",FALSE,TRUE)</formula>
    </cfRule>
    <cfRule type="expression" dxfId="2206" priority="1692">
      <formula>IF(RIGHT(TEXT(AI478,"0.#"),1)=".",TRUE,FALSE)</formula>
    </cfRule>
  </conditionalFormatting>
  <conditionalFormatting sqref="AI479">
    <cfRule type="expression" dxfId="2205" priority="1689">
      <formula>IF(RIGHT(TEXT(AI479,"0.#"),1)=".",FALSE,TRUE)</formula>
    </cfRule>
    <cfRule type="expression" dxfId="2204" priority="1690">
      <formula>IF(RIGHT(TEXT(AI479,"0.#"),1)=".",TRUE,FALSE)</formula>
    </cfRule>
  </conditionalFormatting>
  <conditionalFormatting sqref="AQ478">
    <cfRule type="expression" dxfId="2203" priority="1681">
      <formula>IF(RIGHT(TEXT(AQ478,"0.#"),1)=".",FALSE,TRUE)</formula>
    </cfRule>
    <cfRule type="expression" dxfId="2202" priority="1682">
      <formula>IF(RIGHT(TEXT(AQ478,"0.#"),1)=".",TRUE,FALSE)</formula>
    </cfRule>
  </conditionalFormatting>
  <conditionalFormatting sqref="AQ479">
    <cfRule type="expression" dxfId="2201" priority="1685">
      <formula>IF(RIGHT(TEXT(AQ479,"0.#"),1)=".",FALSE,TRUE)</formula>
    </cfRule>
    <cfRule type="expression" dxfId="2200" priority="1686">
      <formula>IF(RIGHT(TEXT(AQ479,"0.#"),1)=".",TRUE,FALSE)</formula>
    </cfRule>
  </conditionalFormatting>
  <conditionalFormatting sqref="AQ480">
    <cfRule type="expression" dxfId="2199" priority="1683">
      <formula>IF(RIGHT(TEXT(AQ480,"0.#"),1)=".",FALSE,TRUE)</formula>
    </cfRule>
    <cfRule type="expression" dxfId="2198" priority="1684">
      <formula>IF(RIGHT(TEXT(AQ480,"0.#"),1)=".",TRUE,FALSE)</formula>
    </cfRule>
  </conditionalFormatting>
  <conditionalFormatting sqref="AM47">
    <cfRule type="expression" dxfId="2197" priority="1975">
      <formula>IF(RIGHT(TEXT(AM47,"0.#"),1)=".",FALSE,TRUE)</formula>
    </cfRule>
    <cfRule type="expression" dxfId="2196" priority="1976">
      <formula>IF(RIGHT(TEXT(AM47,"0.#"),1)=".",TRUE,FALSE)</formula>
    </cfRule>
  </conditionalFormatting>
  <conditionalFormatting sqref="AI46">
    <cfRule type="expression" dxfId="2195" priority="1979">
      <formula>IF(RIGHT(TEXT(AI46,"0.#"),1)=".",FALSE,TRUE)</formula>
    </cfRule>
    <cfRule type="expression" dxfId="2194" priority="1980">
      <formula>IF(RIGHT(TEXT(AI46,"0.#"),1)=".",TRUE,FALSE)</formula>
    </cfRule>
  </conditionalFormatting>
  <conditionalFormatting sqref="AM46">
    <cfRule type="expression" dxfId="2193" priority="1977">
      <formula>IF(RIGHT(TEXT(AM46,"0.#"),1)=".",FALSE,TRUE)</formula>
    </cfRule>
    <cfRule type="expression" dxfId="2192" priority="1978">
      <formula>IF(RIGHT(TEXT(AM46,"0.#"),1)=".",TRUE,FALSE)</formula>
    </cfRule>
  </conditionalFormatting>
  <conditionalFormatting sqref="AU46:AU48">
    <cfRule type="expression" dxfId="2191" priority="1969">
      <formula>IF(RIGHT(TEXT(AU46,"0.#"),1)=".",FALSE,TRUE)</formula>
    </cfRule>
    <cfRule type="expression" dxfId="2190" priority="1970">
      <formula>IF(RIGHT(TEXT(AU46,"0.#"),1)=".",TRUE,FALSE)</formula>
    </cfRule>
  </conditionalFormatting>
  <conditionalFormatting sqref="AM48">
    <cfRule type="expression" dxfId="2189" priority="1973">
      <formula>IF(RIGHT(TEXT(AM48,"0.#"),1)=".",FALSE,TRUE)</formula>
    </cfRule>
    <cfRule type="expression" dxfId="2188" priority="1974">
      <formula>IF(RIGHT(TEXT(AM48,"0.#"),1)=".",TRUE,FALSE)</formula>
    </cfRule>
  </conditionalFormatting>
  <conditionalFormatting sqref="AQ46:AQ48">
    <cfRule type="expression" dxfId="2187" priority="1971">
      <formula>IF(RIGHT(TEXT(AQ46,"0.#"),1)=".",FALSE,TRUE)</formula>
    </cfRule>
    <cfRule type="expression" dxfId="2186" priority="1972">
      <formula>IF(RIGHT(TEXT(AQ46,"0.#"),1)=".",TRUE,FALSE)</formula>
    </cfRule>
  </conditionalFormatting>
  <conditionalFormatting sqref="AE146:AE147 AI146:AI147 AM146:AM147 AQ146:AQ147 AU146:AU147">
    <cfRule type="expression" dxfId="2185" priority="1963">
      <formula>IF(RIGHT(TEXT(AE146,"0.#"),1)=".",FALSE,TRUE)</formula>
    </cfRule>
    <cfRule type="expression" dxfId="2184" priority="1964">
      <formula>IF(RIGHT(TEXT(AE146,"0.#"),1)=".",TRUE,FALSE)</formula>
    </cfRule>
  </conditionalFormatting>
  <conditionalFormatting sqref="AE138:AE139 AI138:AI139 AM138:AM139 AQ138:AQ139 AU138:AU139">
    <cfRule type="expression" dxfId="2183" priority="1967">
      <formula>IF(RIGHT(TEXT(AE138,"0.#"),1)=".",FALSE,TRUE)</formula>
    </cfRule>
    <cfRule type="expression" dxfId="2182" priority="1968">
      <formula>IF(RIGHT(TEXT(AE138,"0.#"),1)=".",TRUE,FALSE)</formula>
    </cfRule>
  </conditionalFormatting>
  <conditionalFormatting sqref="AE142:AE143 AI142:AI143 AM142:AM143 AQ142:AQ143 AU142:AU143">
    <cfRule type="expression" dxfId="2181" priority="1965">
      <formula>IF(RIGHT(TEXT(AE142,"0.#"),1)=".",FALSE,TRUE)</formula>
    </cfRule>
    <cfRule type="expression" dxfId="2180" priority="1966">
      <formula>IF(RIGHT(TEXT(AE142,"0.#"),1)=".",TRUE,FALSE)</formula>
    </cfRule>
  </conditionalFormatting>
  <conditionalFormatting sqref="AE198:AE199 AI198:AI199 AM198:AM199 AQ198:AQ199 AU198:AU199">
    <cfRule type="expression" dxfId="2179" priority="1957">
      <formula>IF(RIGHT(TEXT(AE198,"0.#"),1)=".",FALSE,TRUE)</formula>
    </cfRule>
    <cfRule type="expression" dxfId="2178" priority="1958">
      <formula>IF(RIGHT(TEXT(AE198,"0.#"),1)=".",TRUE,FALSE)</formula>
    </cfRule>
  </conditionalFormatting>
  <conditionalFormatting sqref="AE150:AE151 AI150:AI151 AM150:AM151 AQ150:AQ151 AU150:AU151">
    <cfRule type="expression" dxfId="2177" priority="1961">
      <formula>IF(RIGHT(TEXT(AE150,"0.#"),1)=".",FALSE,TRUE)</formula>
    </cfRule>
    <cfRule type="expression" dxfId="2176" priority="1962">
      <formula>IF(RIGHT(TEXT(AE150,"0.#"),1)=".",TRUE,FALSE)</formula>
    </cfRule>
  </conditionalFormatting>
  <conditionalFormatting sqref="AE194:AE195 AI194:AI195 AM194:AM195 AQ194:AQ195 AU194:AU195">
    <cfRule type="expression" dxfId="2175" priority="1959">
      <formula>IF(RIGHT(TEXT(AE194,"0.#"),1)=".",FALSE,TRUE)</formula>
    </cfRule>
    <cfRule type="expression" dxfId="2174" priority="1960">
      <formula>IF(RIGHT(TEXT(AE194,"0.#"),1)=".",TRUE,FALSE)</formula>
    </cfRule>
  </conditionalFormatting>
  <conditionalFormatting sqref="AE210:AE211 AI210:AI211 AM210:AM211 AQ210:AQ211 AU210:AU211">
    <cfRule type="expression" dxfId="2173" priority="1951">
      <formula>IF(RIGHT(TEXT(AE210,"0.#"),1)=".",FALSE,TRUE)</formula>
    </cfRule>
    <cfRule type="expression" dxfId="2172" priority="1952">
      <formula>IF(RIGHT(TEXT(AE210,"0.#"),1)=".",TRUE,FALSE)</formula>
    </cfRule>
  </conditionalFormatting>
  <conditionalFormatting sqref="AE202:AE203 AI202:AI203 AM202:AM203 AQ202:AQ203 AU202:AU203">
    <cfRule type="expression" dxfId="2171" priority="1955">
      <formula>IF(RIGHT(TEXT(AE202,"0.#"),1)=".",FALSE,TRUE)</formula>
    </cfRule>
    <cfRule type="expression" dxfId="2170" priority="1956">
      <formula>IF(RIGHT(TEXT(AE202,"0.#"),1)=".",TRUE,FALSE)</formula>
    </cfRule>
  </conditionalFormatting>
  <conditionalFormatting sqref="AE206:AE207 AI206:AI207 AM206:AM207 AQ206:AQ207 AU206:AU207">
    <cfRule type="expression" dxfId="2169" priority="1953">
      <formula>IF(RIGHT(TEXT(AE206,"0.#"),1)=".",FALSE,TRUE)</formula>
    </cfRule>
    <cfRule type="expression" dxfId="2168" priority="1954">
      <formula>IF(RIGHT(TEXT(AE206,"0.#"),1)=".",TRUE,FALSE)</formula>
    </cfRule>
  </conditionalFormatting>
  <conditionalFormatting sqref="AE262:AE263 AI262:AI263 AM262:AM263 AQ262:AQ263 AU262:AU263">
    <cfRule type="expression" dxfId="2167" priority="1945">
      <formula>IF(RIGHT(TEXT(AE262,"0.#"),1)=".",FALSE,TRUE)</formula>
    </cfRule>
    <cfRule type="expression" dxfId="2166" priority="1946">
      <formula>IF(RIGHT(TEXT(AE262,"0.#"),1)=".",TRUE,FALSE)</formula>
    </cfRule>
  </conditionalFormatting>
  <conditionalFormatting sqref="AE254:AE255 AI254:AI255 AM254:AM255 AQ254:AQ255 AU254:AU255">
    <cfRule type="expression" dxfId="2165" priority="1949">
      <formula>IF(RIGHT(TEXT(AE254,"0.#"),1)=".",FALSE,TRUE)</formula>
    </cfRule>
    <cfRule type="expression" dxfId="2164" priority="1950">
      <formula>IF(RIGHT(TEXT(AE254,"0.#"),1)=".",TRUE,FALSE)</formula>
    </cfRule>
  </conditionalFormatting>
  <conditionalFormatting sqref="AE258:AE259 AI258:AI259 AM258:AM259 AQ258:AQ259 AU258:AU259">
    <cfRule type="expression" dxfId="2163" priority="1947">
      <formula>IF(RIGHT(TEXT(AE258,"0.#"),1)=".",FALSE,TRUE)</formula>
    </cfRule>
    <cfRule type="expression" dxfId="2162" priority="1948">
      <formula>IF(RIGHT(TEXT(AE258,"0.#"),1)=".",TRUE,FALSE)</formula>
    </cfRule>
  </conditionalFormatting>
  <conditionalFormatting sqref="AE314:AE315 AI314:AI315 AM314:AM315 AQ314:AQ315 AU314:AU315">
    <cfRule type="expression" dxfId="2161" priority="1939">
      <formula>IF(RIGHT(TEXT(AE314,"0.#"),1)=".",FALSE,TRUE)</formula>
    </cfRule>
    <cfRule type="expression" dxfId="2160" priority="1940">
      <formula>IF(RIGHT(TEXT(AE314,"0.#"),1)=".",TRUE,FALSE)</formula>
    </cfRule>
  </conditionalFormatting>
  <conditionalFormatting sqref="AE266:AE267 AI266:AI267 AM266:AM267 AQ266:AQ267 AU266:AU267">
    <cfRule type="expression" dxfId="2159" priority="1943">
      <formula>IF(RIGHT(TEXT(AE266,"0.#"),1)=".",FALSE,TRUE)</formula>
    </cfRule>
    <cfRule type="expression" dxfId="2158" priority="1944">
      <formula>IF(RIGHT(TEXT(AE266,"0.#"),1)=".",TRUE,FALSE)</formula>
    </cfRule>
  </conditionalFormatting>
  <conditionalFormatting sqref="AE270:AE271 AI270:AI271 AM270:AM271 AQ270:AQ271 AU270:AU271">
    <cfRule type="expression" dxfId="2157" priority="1941">
      <formula>IF(RIGHT(TEXT(AE270,"0.#"),1)=".",FALSE,TRUE)</formula>
    </cfRule>
    <cfRule type="expression" dxfId="2156" priority="1942">
      <formula>IF(RIGHT(TEXT(AE270,"0.#"),1)=".",TRUE,FALSE)</formula>
    </cfRule>
  </conditionalFormatting>
  <conditionalFormatting sqref="AE326:AE327 AI326:AI327 AM326:AM327 AQ326:AQ327 AU326:AU327">
    <cfRule type="expression" dxfId="2155" priority="1933">
      <formula>IF(RIGHT(TEXT(AE326,"0.#"),1)=".",FALSE,TRUE)</formula>
    </cfRule>
    <cfRule type="expression" dxfId="2154" priority="1934">
      <formula>IF(RIGHT(TEXT(AE326,"0.#"),1)=".",TRUE,FALSE)</formula>
    </cfRule>
  </conditionalFormatting>
  <conditionalFormatting sqref="AE318:AE319 AI318:AI319 AM318:AM319 AQ318:AQ319 AU318:AU319">
    <cfRule type="expression" dxfId="2153" priority="1937">
      <formula>IF(RIGHT(TEXT(AE318,"0.#"),1)=".",FALSE,TRUE)</formula>
    </cfRule>
    <cfRule type="expression" dxfId="2152" priority="1938">
      <formula>IF(RIGHT(TEXT(AE318,"0.#"),1)=".",TRUE,FALSE)</formula>
    </cfRule>
  </conditionalFormatting>
  <conditionalFormatting sqref="AE322:AE323 AI322:AI323 AM322:AM323 AQ322:AQ323 AU322:AU323">
    <cfRule type="expression" dxfId="2151" priority="1935">
      <formula>IF(RIGHT(TEXT(AE322,"0.#"),1)=".",FALSE,TRUE)</formula>
    </cfRule>
    <cfRule type="expression" dxfId="2150" priority="1936">
      <formula>IF(RIGHT(TEXT(AE322,"0.#"),1)=".",TRUE,FALSE)</formula>
    </cfRule>
  </conditionalFormatting>
  <conditionalFormatting sqref="AE378:AE379 AI378:AI379 AM378:AM379 AQ378:AQ379 AU378:AU379">
    <cfRule type="expression" dxfId="2149" priority="1927">
      <formula>IF(RIGHT(TEXT(AE378,"0.#"),1)=".",FALSE,TRUE)</formula>
    </cfRule>
    <cfRule type="expression" dxfId="2148" priority="1928">
      <formula>IF(RIGHT(TEXT(AE378,"0.#"),1)=".",TRUE,FALSE)</formula>
    </cfRule>
  </conditionalFormatting>
  <conditionalFormatting sqref="AE330:AE331 AI330:AI331 AM330:AM331 AQ330:AQ331 AU330:AU331">
    <cfRule type="expression" dxfId="2147" priority="1931">
      <formula>IF(RIGHT(TEXT(AE330,"0.#"),1)=".",FALSE,TRUE)</formula>
    </cfRule>
    <cfRule type="expression" dxfId="2146" priority="1932">
      <formula>IF(RIGHT(TEXT(AE330,"0.#"),1)=".",TRUE,FALSE)</formula>
    </cfRule>
  </conditionalFormatting>
  <conditionalFormatting sqref="AE374:AE375 AI374:AI375 AM374:AM375 AQ374:AQ375 AU374:AU375">
    <cfRule type="expression" dxfId="2145" priority="1929">
      <formula>IF(RIGHT(TEXT(AE374,"0.#"),1)=".",FALSE,TRUE)</formula>
    </cfRule>
    <cfRule type="expression" dxfId="2144" priority="1930">
      <formula>IF(RIGHT(TEXT(AE374,"0.#"),1)=".",TRUE,FALSE)</formula>
    </cfRule>
  </conditionalFormatting>
  <conditionalFormatting sqref="AE390:AE391 AI390:AI391 AM390:AM391 AQ390:AQ391 AU390:AU391">
    <cfRule type="expression" dxfId="2143" priority="1921">
      <formula>IF(RIGHT(TEXT(AE390,"0.#"),1)=".",FALSE,TRUE)</formula>
    </cfRule>
    <cfRule type="expression" dxfId="2142" priority="1922">
      <formula>IF(RIGHT(TEXT(AE390,"0.#"),1)=".",TRUE,FALSE)</formula>
    </cfRule>
  </conditionalFormatting>
  <conditionalFormatting sqref="AE382:AE383 AI382:AI383 AM382:AM383 AQ382:AQ383 AU382:AU383">
    <cfRule type="expression" dxfId="2141" priority="1925">
      <formula>IF(RIGHT(TEXT(AE382,"0.#"),1)=".",FALSE,TRUE)</formula>
    </cfRule>
    <cfRule type="expression" dxfId="2140" priority="1926">
      <formula>IF(RIGHT(TEXT(AE382,"0.#"),1)=".",TRUE,FALSE)</formula>
    </cfRule>
  </conditionalFormatting>
  <conditionalFormatting sqref="AE386:AE387 AI386:AI387 AM386:AM387 AQ386:AQ387 AU386:AU387">
    <cfRule type="expression" dxfId="2139" priority="1923">
      <formula>IF(RIGHT(TEXT(AE386,"0.#"),1)=".",FALSE,TRUE)</formula>
    </cfRule>
    <cfRule type="expression" dxfId="2138" priority="1924">
      <formula>IF(RIGHT(TEXT(AE386,"0.#"),1)=".",TRUE,FALSE)</formula>
    </cfRule>
  </conditionalFormatting>
  <conditionalFormatting sqref="AE440">
    <cfRule type="expression" dxfId="2137" priority="1915">
      <formula>IF(RIGHT(TEXT(AE440,"0.#"),1)=".",FALSE,TRUE)</formula>
    </cfRule>
    <cfRule type="expression" dxfId="2136" priority="1916">
      <formula>IF(RIGHT(TEXT(AE440,"0.#"),1)=".",TRUE,FALSE)</formula>
    </cfRule>
  </conditionalFormatting>
  <conditionalFormatting sqref="AE438">
    <cfRule type="expression" dxfId="2135" priority="1919">
      <formula>IF(RIGHT(TEXT(AE438,"0.#"),1)=".",FALSE,TRUE)</formula>
    </cfRule>
    <cfRule type="expression" dxfId="2134" priority="1920">
      <formula>IF(RIGHT(TEXT(AE438,"0.#"),1)=".",TRUE,FALSE)</formula>
    </cfRule>
  </conditionalFormatting>
  <conditionalFormatting sqref="AE439">
    <cfRule type="expression" dxfId="2133" priority="1917">
      <formula>IF(RIGHT(TEXT(AE439,"0.#"),1)=".",FALSE,TRUE)</formula>
    </cfRule>
    <cfRule type="expression" dxfId="2132" priority="1918">
      <formula>IF(RIGHT(TEXT(AE439,"0.#"),1)=".",TRUE,FALSE)</formula>
    </cfRule>
  </conditionalFormatting>
  <conditionalFormatting sqref="AM440">
    <cfRule type="expression" dxfId="2131" priority="1909">
      <formula>IF(RIGHT(TEXT(AM440,"0.#"),1)=".",FALSE,TRUE)</formula>
    </cfRule>
    <cfRule type="expression" dxfId="2130" priority="1910">
      <formula>IF(RIGHT(TEXT(AM440,"0.#"),1)=".",TRUE,FALSE)</formula>
    </cfRule>
  </conditionalFormatting>
  <conditionalFormatting sqref="AM438">
    <cfRule type="expression" dxfId="2129" priority="1913">
      <formula>IF(RIGHT(TEXT(AM438,"0.#"),1)=".",FALSE,TRUE)</formula>
    </cfRule>
    <cfRule type="expression" dxfId="2128" priority="1914">
      <formula>IF(RIGHT(TEXT(AM438,"0.#"),1)=".",TRUE,FALSE)</formula>
    </cfRule>
  </conditionalFormatting>
  <conditionalFormatting sqref="AM439">
    <cfRule type="expression" dxfId="2127" priority="1911">
      <formula>IF(RIGHT(TEXT(AM439,"0.#"),1)=".",FALSE,TRUE)</formula>
    </cfRule>
    <cfRule type="expression" dxfId="2126" priority="1912">
      <formula>IF(RIGHT(TEXT(AM439,"0.#"),1)=".",TRUE,FALSE)</formula>
    </cfRule>
  </conditionalFormatting>
  <conditionalFormatting sqref="AU440">
    <cfRule type="expression" dxfId="2125" priority="1903">
      <formula>IF(RIGHT(TEXT(AU440,"0.#"),1)=".",FALSE,TRUE)</formula>
    </cfRule>
    <cfRule type="expression" dxfId="2124" priority="1904">
      <formula>IF(RIGHT(TEXT(AU440,"0.#"),1)=".",TRUE,FALSE)</formula>
    </cfRule>
  </conditionalFormatting>
  <conditionalFormatting sqref="AU438">
    <cfRule type="expression" dxfId="2123" priority="1907">
      <formula>IF(RIGHT(TEXT(AU438,"0.#"),1)=".",FALSE,TRUE)</formula>
    </cfRule>
    <cfRule type="expression" dxfId="2122" priority="1908">
      <formula>IF(RIGHT(TEXT(AU438,"0.#"),1)=".",TRUE,FALSE)</formula>
    </cfRule>
  </conditionalFormatting>
  <conditionalFormatting sqref="AU439">
    <cfRule type="expression" dxfId="2121" priority="1905">
      <formula>IF(RIGHT(TEXT(AU439,"0.#"),1)=".",FALSE,TRUE)</formula>
    </cfRule>
    <cfRule type="expression" dxfId="2120" priority="1906">
      <formula>IF(RIGHT(TEXT(AU439,"0.#"),1)=".",TRUE,FALSE)</formula>
    </cfRule>
  </conditionalFormatting>
  <conditionalFormatting sqref="AI440">
    <cfRule type="expression" dxfId="2119" priority="1897">
      <formula>IF(RIGHT(TEXT(AI440,"0.#"),1)=".",FALSE,TRUE)</formula>
    </cfRule>
    <cfRule type="expression" dxfId="2118" priority="1898">
      <formula>IF(RIGHT(TEXT(AI440,"0.#"),1)=".",TRUE,FALSE)</formula>
    </cfRule>
  </conditionalFormatting>
  <conditionalFormatting sqref="AI438">
    <cfRule type="expression" dxfId="2117" priority="1901">
      <formula>IF(RIGHT(TEXT(AI438,"0.#"),1)=".",FALSE,TRUE)</formula>
    </cfRule>
    <cfRule type="expression" dxfId="2116" priority="1902">
      <formula>IF(RIGHT(TEXT(AI438,"0.#"),1)=".",TRUE,FALSE)</formula>
    </cfRule>
  </conditionalFormatting>
  <conditionalFormatting sqref="AI439">
    <cfRule type="expression" dxfId="2115" priority="1899">
      <formula>IF(RIGHT(TEXT(AI439,"0.#"),1)=".",FALSE,TRUE)</formula>
    </cfRule>
    <cfRule type="expression" dxfId="2114" priority="1900">
      <formula>IF(RIGHT(TEXT(AI439,"0.#"),1)=".",TRUE,FALSE)</formula>
    </cfRule>
  </conditionalFormatting>
  <conditionalFormatting sqref="AQ438">
    <cfRule type="expression" dxfId="2113" priority="1891">
      <formula>IF(RIGHT(TEXT(AQ438,"0.#"),1)=".",FALSE,TRUE)</formula>
    </cfRule>
    <cfRule type="expression" dxfId="2112" priority="1892">
      <formula>IF(RIGHT(TEXT(AQ438,"0.#"),1)=".",TRUE,FALSE)</formula>
    </cfRule>
  </conditionalFormatting>
  <conditionalFormatting sqref="AQ439">
    <cfRule type="expression" dxfId="2111" priority="1895">
      <formula>IF(RIGHT(TEXT(AQ439,"0.#"),1)=".",FALSE,TRUE)</formula>
    </cfRule>
    <cfRule type="expression" dxfId="2110" priority="1896">
      <formula>IF(RIGHT(TEXT(AQ439,"0.#"),1)=".",TRUE,FALSE)</formula>
    </cfRule>
  </conditionalFormatting>
  <conditionalFormatting sqref="AQ440">
    <cfRule type="expression" dxfId="2109" priority="1893">
      <formula>IF(RIGHT(TEXT(AQ440,"0.#"),1)=".",FALSE,TRUE)</formula>
    </cfRule>
    <cfRule type="expression" dxfId="2108" priority="1894">
      <formula>IF(RIGHT(TEXT(AQ440,"0.#"),1)=".",TRUE,FALSE)</formula>
    </cfRule>
  </conditionalFormatting>
  <conditionalFormatting sqref="AE445">
    <cfRule type="expression" dxfId="2107" priority="1885">
      <formula>IF(RIGHT(TEXT(AE445,"0.#"),1)=".",FALSE,TRUE)</formula>
    </cfRule>
    <cfRule type="expression" dxfId="2106" priority="1886">
      <formula>IF(RIGHT(TEXT(AE445,"0.#"),1)=".",TRUE,FALSE)</formula>
    </cfRule>
  </conditionalFormatting>
  <conditionalFormatting sqref="AE443">
    <cfRule type="expression" dxfId="2105" priority="1889">
      <formula>IF(RIGHT(TEXT(AE443,"0.#"),1)=".",FALSE,TRUE)</formula>
    </cfRule>
    <cfRule type="expression" dxfId="2104" priority="1890">
      <formula>IF(RIGHT(TEXT(AE443,"0.#"),1)=".",TRUE,FALSE)</formula>
    </cfRule>
  </conditionalFormatting>
  <conditionalFormatting sqref="AE444">
    <cfRule type="expression" dxfId="2103" priority="1887">
      <formula>IF(RIGHT(TEXT(AE444,"0.#"),1)=".",FALSE,TRUE)</formula>
    </cfRule>
    <cfRule type="expression" dxfId="2102" priority="1888">
      <formula>IF(RIGHT(TEXT(AE444,"0.#"),1)=".",TRUE,FALSE)</formula>
    </cfRule>
  </conditionalFormatting>
  <conditionalFormatting sqref="AM445">
    <cfRule type="expression" dxfId="2101" priority="1879">
      <formula>IF(RIGHT(TEXT(AM445,"0.#"),1)=".",FALSE,TRUE)</formula>
    </cfRule>
    <cfRule type="expression" dxfId="2100" priority="1880">
      <formula>IF(RIGHT(TEXT(AM445,"0.#"),1)=".",TRUE,FALSE)</formula>
    </cfRule>
  </conditionalFormatting>
  <conditionalFormatting sqref="AM443">
    <cfRule type="expression" dxfId="2099" priority="1883">
      <formula>IF(RIGHT(TEXT(AM443,"0.#"),1)=".",FALSE,TRUE)</formula>
    </cfRule>
    <cfRule type="expression" dxfId="2098" priority="1884">
      <formula>IF(RIGHT(TEXT(AM443,"0.#"),1)=".",TRUE,FALSE)</formula>
    </cfRule>
  </conditionalFormatting>
  <conditionalFormatting sqref="AM444">
    <cfRule type="expression" dxfId="2097" priority="1881">
      <formula>IF(RIGHT(TEXT(AM444,"0.#"),1)=".",FALSE,TRUE)</formula>
    </cfRule>
    <cfRule type="expression" dxfId="2096" priority="1882">
      <formula>IF(RIGHT(TEXT(AM444,"0.#"),1)=".",TRUE,FALSE)</formula>
    </cfRule>
  </conditionalFormatting>
  <conditionalFormatting sqref="AU445">
    <cfRule type="expression" dxfId="2095" priority="1873">
      <formula>IF(RIGHT(TEXT(AU445,"0.#"),1)=".",FALSE,TRUE)</formula>
    </cfRule>
    <cfRule type="expression" dxfId="2094" priority="1874">
      <formula>IF(RIGHT(TEXT(AU445,"0.#"),1)=".",TRUE,FALSE)</formula>
    </cfRule>
  </conditionalFormatting>
  <conditionalFormatting sqref="AU443">
    <cfRule type="expression" dxfId="2093" priority="1877">
      <formula>IF(RIGHT(TEXT(AU443,"0.#"),1)=".",FALSE,TRUE)</formula>
    </cfRule>
    <cfRule type="expression" dxfId="2092" priority="1878">
      <formula>IF(RIGHT(TEXT(AU443,"0.#"),1)=".",TRUE,FALSE)</formula>
    </cfRule>
  </conditionalFormatting>
  <conditionalFormatting sqref="AU444">
    <cfRule type="expression" dxfId="2091" priority="1875">
      <formula>IF(RIGHT(TEXT(AU444,"0.#"),1)=".",FALSE,TRUE)</formula>
    </cfRule>
    <cfRule type="expression" dxfId="2090" priority="1876">
      <formula>IF(RIGHT(TEXT(AU444,"0.#"),1)=".",TRUE,FALSE)</formula>
    </cfRule>
  </conditionalFormatting>
  <conditionalFormatting sqref="AI445">
    <cfRule type="expression" dxfId="2089" priority="1867">
      <formula>IF(RIGHT(TEXT(AI445,"0.#"),1)=".",FALSE,TRUE)</formula>
    </cfRule>
    <cfRule type="expression" dxfId="2088" priority="1868">
      <formula>IF(RIGHT(TEXT(AI445,"0.#"),1)=".",TRUE,FALSE)</formula>
    </cfRule>
  </conditionalFormatting>
  <conditionalFormatting sqref="AI443">
    <cfRule type="expression" dxfId="2087" priority="1871">
      <formula>IF(RIGHT(TEXT(AI443,"0.#"),1)=".",FALSE,TRUE)</formula>
    </cfRule>
    <cfRule type="expression" dxfId="2086" priority="1872">
      <formula>IF(RIGHT(TEXT(AI443,"0.#"),1)=".",TRUE,FALSE)</formula>
    </cfRule>
  </conditionalFormatting>
  <conditionalFormatting sqref="AI444">
    <cfRule type="expression" dxfId="2085" priority="1869">
      <formula>IF(RIGHT(TEXT(AI444,"0.#"),1)=".",FALSE,TRUE)</formula>
    </cfRule>
    <cfRule type="expression" dxfId="2084" priority="1870">
      <formula>IF(RIGHT(TEXT(AI444,"0.#"),1)=".",TRUE,FALSE)</formula>
    </cfRule>
  </conditionalFormatting>
  <conditionalFormatting sqref="AQ443">
    <cfRule type="expression" dxfId="2083" priority="1861">
      <formula>IF(RIGHT(TEXT(AQ443,"0.#"),1)=".",FALSE,TRUE)</formula>
    </cfRule>
    <cfRule type="expression" dxfId="2082" priority="1862">
      <formula>IF(RIGHT(TEXT(AQ443,"0.#"),1)=".",TRUE,FALSE)</formula>
    </cfRule>
  </conditionalFormatting>
  <conditionalFormatting sqref="AQ444">
    <cfRule type="expression" dxfId="2081" priority="1865">
      <formula>IF(RIGHT(TEXT(AQ444,"0.#"),1)=".",FALSE,TRUE)</formula>
    </cfRule>
    <cfRule type="expression" dxfId="2080" priority="1866">
      <formula>IF(RIGHT(TEXT(AQ444,"0.#"),1)=".",TRUE,FALSE)</formula>
    </cfRule>
  </conditionalFormatting>
  <conditionalFormatting sqref="AQ445">
    <cfRule type="expression" dxfId="2079" priority="1863">
      <formula>IF(RIGHT(TEXT(AQ445,"0.#"),1)=".",FALSE,TRUE)</formula>
    </cfRule>
    <cfRule type="expression" dxfId="2078" priority="1864">
      <formula>IF(RIGHT(TEXT(AQ445,"0.#"),1)=".",TRUE,FALSE)</formula>
    </cfRule>
  </conditionalFormatting>
  <conditionalFormatting sqref="Y872:Y899">
    <cfRule type="expression" dxfId="2077" priority="2091">
      <formula>IF(RIGHT(TEXT(Y872,"0.#"),1)=".",FALSE,TRUE)</formula>
    </cfRule>
    <cfRule type="expression" dxfId="2076" priority="2092">
      <formula>IF(RIGHT(TEXT(Y872,"0.#"),1)=".",TRUE,FALSE)</formula>
    </cfRule>
  </conditionalFormatting>
  <conditionalFormatting sqref="Y870:Y871">
    <cfRule type="expression" dxfId="2075" priority="2085">
      <formula>IF(RIGHT(TEXT(Y870,"0.#"),1)=".",FALSE,TRUE)</formula>
    </cfRule>
    <cfRule type="expression" dxfId="2074" priority="2086">
      <formula>IF(RIGHT(TEXT(Y870,"0.#"),1)=".",TRUE,FALSE)</formula>
    </cfRule>
  </conditionalFormatting>
  <conditionalFormatting sqref="Y905:Y932">
    <cfRule type="expression" dxfId="2073" priority="2079">
      <formula>IF(RIGHT(TEXT(Y905,"0.#"),1)=".",FALSE,TRUE)</formula>
    </cfRule>
    <cfRule type="expression" dxfId="2072" priority="2080">
      <formula>IF(RIGHT(TEXT(Y905,"0.#"),1)=".",TRUE,FALSE)</formula>
    </cfRule>
  </conditionalFormatting>
  <conditionalFormatting sqref="Y903:Y904">
    <cfRule type="expression" dxfId="2071" priority="2073">
      <formula>IF(RIGHT(TEXT(Y903,"0.#"),1)=".",FALSE,TRUE)</formula>
    </cfRule>
    <cfRule type="expression" dxfId="2070" priority="2074">
      <formula>IF(RIGHT(TEXT(Y903,"0.#"),1)=".",TRUE,FALSE)</formula>
    </cfRule>
  </conditionalFormatting>
  <conditionalFormatting sqref="Y938:Y965">
    <cfRule type="expression" dxfId="2069" priority="2067">
      <formula>IF(RIGHT(TEXT(Y938,"0.#"),1)=".",FALSE,TRUE)</formula>
    </cfRule>
    <cfRule type="expression" dxfId="2068" priority="2068">
      <formula>IF(RIGHT(TEXT(Y938,"0.#"),1)=".",TRUE,FALSE)</formula>
    </cfRule>
  </conditionalFormatting>
  <conditionalFormatting sqref="Y936:Y937">
    <cfRule type="expression" dxfId="2067" priority="2061">
      <formula>IF(RIGHT(TEXT(Y936,"0.#"),1)=".",FALSE,TRUE)</formula>
    </cfRule>
    <cfRule type="expression" dxfId="2066" priority="2062">
      <formula>IF(RIGHT(TEXT(Y936,"0.#"),1)=".",TRUE,FALSE)</formula>
    </cfRule>
  </conditionalFormatting>
  <conditionalFormatting sqref="Y971:Y998">
    <cfRule type="expression" dxfId="2065" priority="2055">
      <formula>IF(RIGHT(TEXT(Y971,"0.#"),1)=".",FALSE,TRUE)</formula>
    </cfRule>
    <cfRule type="expression" dxfId="2064" priority="2056">
      <formula>IF(RIGHT(TEXT(Y971,"0.#"),1)=".",TRUE,FALSE)</formula>
    </cfRule>
  </conditionalFormatting>
  <conditionalFormatting sqref="Y969:Y970">
    <cfRule type="expression" dxfId="2063" priority="2049">
      <formula>IF(RIGHT(TEXT(Y969,"0.#"),1)=".",FALSE,TRUE)</formula>
    </cfRule>
    <cfRule type="expression" dxfId="2062" priority="2050">
      <formula>IF(RIGHT(TEXT(Y969,"0.#"),1)=".",TRUE,FALSE)</formula>
    </cfRule>
  </conditionalFormatting>
  <conditionalFormatting sqref="Y1004:Y1031">
    <cfRule type="expression" dxfId="2061" priority="2043">
      <formula>IF(RIGHT(TEXT(Y1004,"0.#"),1)=".",FALSE,TRUE)</formula>
    </cfRule>
    <cfRule type="expression" dxfId="2060" priority="2044">
      <formula>IF(RIGHT(TEXT(Y1004,"0.#"),1)=".",TRUE,FALSE)</formula>
    </cfRule>
  </conditionalFormatting>
  <conditionalFormatting sqref="W27">
    <cfRule type="expression" dxfId="2059" priority="2325">
      <formula>IF(RIGHT(TEXT(W27,"0.#"),1)=".",FALSE,TRUE)</formula>
    </cfRule>
    <cfRule type="expression" dxfId="2058" priority="2326">
      <formula>IF(RIGHT(TEXT(W27,"0.#"),1)=".",TRUE,FALSE)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W23">
    <cfRule type="expression" dxfId="723" priority="23">
      <formula>IF(RIGHT(TEXT(W23,"0.#"),1)=".",FALSE,TRUE)</formula>
    </cfRule>
    <cfRule type="expression" dxfId="722" priority="24">
      <formula>IF(RIGHT(TEXT(W23,"0.#"),1)=".",TRUE,FALSE)</formula>
    </cfRule>
  </conditionalFormatting>
  <conditionalFormatting sqref="W24:W26">
    <cfRule type="expression" dxfId="721" priority="21">
      <formula>IF(RIGHT(TEXT(W24,"0.#"),1)=".",FALSE,TRUE)</formula>
    </cfRule>
    <cfRule type="expression" dxfId="720" priority="22">
      <formula>IF(RIGHT(TEXT(W24,"0.#"),1)=".",TRUE,FALSE)</formula>
    </cfRule>
  </conditionalFormatting>
  <conditionalFormatting sqref="AI134:AI135 AM134:AM135 AQ134:AQ135">
    <cfRule type="expression" dxfId="719" priority="19">
      <formula>IF(RIGHT(TEXT(AI134,"0.#"),1)=".",FALSE,TRUE)</formula>
    </cfRule>
    <cfRule type="expression" dxfId="718" priority="20">
      <formula>IF(RIGHT(TEXT(AI134,"0.#"),1)=".",TRUE,FALSE)</formula>
    </cfRule>
  </conditionalFormatting>
  <conditionalFormatting sqref="AE134">
    <cfRule type="expression" dxfId="717" priority="17">
      <formula>IF(RIGHT(TEXT(AE134,"0.#"),1)=".",FALSE,TRUE)</formula>
    </cfRule>
    <cfRule type="expression" dxfId="716" priority="18">
      <formula>IF(RIGHT(TEXT(AE134,"0.#"),1)=".",TRUE,FALSE)</formula>
    </cfRule>
  </conditionalFormatting>
  <conditionalFormatting sqref="AE135">
    <cfRule type="expression" dxfId="715" priority="15">
      <formula>IF(RIGHT(TEXT(AE135,"0.#"),1)=".",FALSE,TRUE)</formula>
    </cfRule>
    <cfRule type="expression" dxfId="714" priority="16">
      <formula>IF(RIGHT(TEXT(AE135,"0.#"),1)=".",TRUE,FALSE)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39">
    <cfRule type="expression" dxfId="705" priority="5">
      <formula>IF(RIGHT(TEXT(Y839,"0.#"),1)=".",FALSE,TRUE)</formula>
    </cfRule>
    <cfRule type="expression" dxfId="704" priority="6">
      <formula>IF(RIGHT(TEXT(Y839,"0.#"),1)=".",TRUE,FALSE)</formula>
    </cfRule>
  </conditionalFormatting>
  <conditionalFormatting sqref="Y840">
    <cfRule type="expression" dxfId="703" priority="3">
      <formula>IF(RIGHT(TEXT(Y840,"0.#"),1)=".",FALSE,TRUE)</formula>
    </cfRule>
    <cfRule type="expression" dxfId="702" priority="4">
      <formula>IF(RIGHT(TEXT(Y840,"0.#"),1)=".",TRUE,FALSE)</formula>
    </cfRule>
  </conditionalFormatting>
  <conditionalFormatting sqref="Y842">
    <cfRule type="expression" dxfId="701" priority="1">
      <formula>IF(RIGHT(TEXT(Y842,"0.#"),1)=".",FALSE,TRUE)</formula>
    </cfRule>
    <cfRule type="expression" dxfId="700" priority="2">
      <formula>IF(RIGHT(TEXT(Y842,"0.#"),1)=".",TRUE,FALSE)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33"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t="s">
        <v>555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海洋政策</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t="s">
        <v>555</v>
      </c>
      <c r="C8" s="13" t="str">
        <f t="shared" si="0"/>
        <v>交通安全対策</v>
      </c>
      <c r="D8" s="13" t="str">
        <f t="shared" si="8"/>
        <v>海洋政策、交通安全対策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海洋政策、交通安全対策</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海洋政策、交通安全対策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海洋政策、交通安全対策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海洋政策、交通安全対策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海洋政策、交通安全対策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海洋政策、交通安全対策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海洋政策、交通安全対策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海洋政策、交通安全対策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海洋政策、交通安全対策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海洋政策、交通安全対策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海洋政策、交通安全対策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海洋政策、交通安全対策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海洋政策、交通安全対策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海洋政策、交通安全対策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海洋政策、交通安全対策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海洋政策、交通安全対策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海洋政策、交通安全対策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海洋政策、交通安全対策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1" t="s">
        <v>265</v>
      </c>
      <c r="H2" s="776"/>
      <c r="I2" s="776"/>
      <c r="J2" s="776"/>
      <c r="K2" s="776"/>
      <c r="L2" s="776"/>
      <c r="M2" s="776"/>
      <c r="N2" s="776"/>
      <c r="O2" s="777"/>
      <c r="P2" s="775" t="s">
        <v>59</v>
      </c>
      <c r="Q2" s="776"/>
      <c r="R2" s="776"/>
      <c r="S2" s="776"/>
      <c r="T2" s="776"/>
      <c r="U2" s="776"/>
      <c r="V2" s="776"/>
      <c r="W2" s="776"/>
      <c r="X2" s="777"/>
      <c r="Y2" s="1004"/>
      <c r="Z2" s="413"/>
      <c r="AA2" s="414"/>
      <c r="AB2" s="1008" t="s">
        <v>11</v>
      </c>
      <c r="AC2" s="1009"/>
      <c r="AD2" s="1010"/>
      <c r="AE2" s="996" t="s">
        <v>357</v>
      </c>
      <c r="AF2" s="996"/>
      <c r="AG2" s="996"/>
      <c r="AH2" s="996"/>
      <c r="AI2" s="996" t="s">
        <v>363</v>
      </c>
      <c r="AJ2" s="996"/>
      <c r="AK2" s="996"/>
      <c r="AL2" s="996"/>
      <c r="AM2" s="996" t="s">
        <v>472</v>
      </c>
      <c r="AN2" s="996"/>
      <c r="AO2" s="996"/>
      <c r="AP2" s="459"/>
      <c r="AQ2" s="173" t="s">
        <v>355</v>
      </c>
      <c r="AR2" s="166"/>
      <c r="AS2" s="166"/>
      <c r="AT2" s="167"/>
      <c r="AU2" s="374" t="s">
        <v>253</v>
      </c>
      <c r="AV2" s="374"/>
      <c r="AW2" s="374"/>
      <c r="AX2" s="375"/>
    </row>
    <row r="3" spans="1:50" ht="18.75" customHeight="1" x14ac:dyDescent="0.15">
      <c r="A3" s="513"/>
      <c r="B3" s="514"/>
      <c r="C3" s="514"/>
      <c r="D3" s="514"/>
      <c r="E3" s="514"/>
      <c r="F3" s="515"/>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2"/>
      <c r="AQ3" s="268"/>
      <c r="AR3" s="269"/>
      <c r="AS3" s="134" t="s">
        <v>356</v>
      </c>
      <c r="AT3" s="169"/>
      <c r="AU3" s="269"/>
      <c r="AV3" s="269"/>
      <c r="AW3" s="380" t="s">
        <v>300</v>
      </c>
      <c r="AX3" s="381"/>
    </row>
    <row r="4" spans="1:50" ht="22.5" customHeight="1" x14ac:dyDescent="0.15">
      <c r="A4" s="516"/>
      <c r="B4" s="514"/>
      <c r="C4" s="514"/>
      <c r="D4" s="514"/>
      <c r="E4" s="514"/>
      <c r="F4" s="515"/>
      <c r="G4" s="541"/>
      <c r="H4" s="1014"/>
      <c r="I4" s="1014"/>
      <c r="J4" s="1014"/>
      <c r="K4" s="1014"/>
      <c r="L4" s="1014"/>
      <c r="M4" s="1014"/>
      <c r="N4" s="1014"/>
      <c r="O4" s="1015"/>
      <c r="P4" s="158"/>
      <c r="Q4" s="1022"/>
      <c r="R4" s="1022"/>
      <c r="S4" s="1022"/>
      <c r="T4" s="1022"/>
      <c r="U4" s="1022"/>
      <c r="V4" s="1022"/>
      <c r="W4" s="1022"/>
      <c r="X4" s="1023"/>
      <c r="Y4" s="1000" t="s">
        <v>12</v>
      </c>
      <c r="Z4" s="1001"/>
      <c r="AA4" s="1002"/>
      <c r="AB4" s="351"/>
      <c r="AC4" s="1003"/>
      <c r="AD4" s="1003"/>
      <c r="AE4" s="352"/>
      <c r="AF4" s="353"/>
      <c r="AG4" s="353"/>
      <c r="AH4" s="353"/>
      <c r="AI4" s="352"/>
      <c r="AJ4" s="353"/>
      <c r="AK4" s="353"/>
      <c r="AL4" s="353"/>
      <c r="AM4" s="352"/>
      <c r="AN4" s="353"/>
      <c r="AO4" s="353"/>
      <c r="AP4" s="353"/>
      <c r="AQ4" s="100"/>
      <c r="AR4" s="101"/>
      <c r="AS4" s="101"/>
      <c r="AT4" s="102"/>
      <c r="AU4" s="353"/>
      <c r="AV4" s="353"/>
      <c r="AW4" s="353"/>
      <c r="AX4" s="368"/>
    </row>
    <row r="5" spans="1:50" ht="22.5" customHeight="1" x14ac:dyDescent="0.15">
      <c r="A5" s="517"/>
      <c r="B5" s="518"/>
      <c r="C5" s="518"/>
      <c r="D5" s="518"/>
      <c r="E5" s="518"/>
      <c r="F5" s="519"/>
      <c r="G5" s="1016"/>
      <c r="H5" s="1017"/>
      <c r="I5" s="1017"/>
      <c r="J5" s="1017"/>
      <c r="K5" s="1017"/>
      <c r="L5" s="1017"/>
      <c r="M5" s="1017"/>
      <c r="N5" s="1017"/>
      <c r="O5" s="1018"/>
      <c r="P5" s="1024"/>
      <c r="Q5" s="1024"/>
      <c r="R5" s="1024"/>
      <c r="S5" s="1024"/>
      <c r="T5" s="1024"/>
      <c r="U5" s="1024"/>
      <c r="V5" s="1024"/>
      <c r="W5" s="1024"/>
      <c r="X5" s="1025"/>
      <c r="Y5" s="301" t="s">
        <v>54</v>
      </c>
      <c r="Z5" s="997"/>
      <c r="AA5" s="998"/>
      <c r="AB5" s="523"/>
      <c r="AC5" s="999"/>
      <c r="AD5" s="999"/>
      <c r="AE5" s="352"/>
      <c r="AF5" s="353"/>
      <c r="AG5" s="353"/>
      <c r="AH5" s="353"/>
      <c r="AI5" s="352"/>
      <c r="AJ5" s="353"/>
      <c r="AK5" s="353"/>
      <c r="AL5" s="353"/>
      <c r="AM5" s="352"/>
      <c r="AN5" s="353"/>
      <c r="AO5" s="353"/>
      <c r="AP5" s="353"/>
      <c r="AQ5" s="100"/>
      <c r="AR5" s="101"/>
      <c r="AS5" s="101"/>
      <c r="AT5" s="102"/>
      <c r="AU5" s="353"/>
      <c r="AV5" s="353"/>
      <c r="AW5" s="353"/>
      <c r="AX5" s="368"/>
    </row>
    <row r="6" spans="1:50" ht="22.5" customHeight="1" x14ac:dyDescent="0.15">
      <c r="A6" s="517"/>
      <c r="B6" s="518"/>
      <c r="C6" s="518"/>
      <c r="D6" s="518"/>
      <c r="E6" s="518"/>
      <c r="F6" s="519"/>
      <c r="G6" s="1019"/>
      <c r="H6" s="1020"/>
      <c r="I6" s="1020"/>
      <c r="J6" s="1020"/>
      <c r="K6" s="1020"/>
      <c r="L6" s="1020"/>
      <c r="M6" s="1020"/>
      <c r="N6" s="1020"/>
      <c r="O6" s="1021"/>
      <c r="P6" s="1026"/>
      <c r="Q6" s="1026"/>
      <c r="R6" s="1026"/>
      <c r="S6" s="1026"/>
      <c r="T6" s="1026"/>
      <c r="U6" s="1026"/>
      <c r="V6" s="1026"/>
      <c r="W6" s="1026"/>
      <c r="X6" s="1027"/>
      <c r="Y6" s="1028" t="s">
        <v>13</v>
      </c>
      <c r="Z6" s="997"/>
      <c r="AA6" s="998"/>
      <c r="AB6" s="462" t="s">
        <v>301</v>
      </c>
      <c r="AC6" s="1029"/>
      <c r="AD6" s="1029"/>
      <c r="AE6" s="352"/>
      <c r="AF6" s="353"/>
      <c r="AG6" s="353"/>
      <c r="AH6" s="353"/>
      <c r="AI6" s="352"/>
      <c r="AJ6" s="353"/>
      <c r="AK6" s="353"/>
      <c r="AL6" s="353"/>
      <c r="AM6" s="352"/>
      <c r="AN6" s="353"/>
      <c r="AO6" s="353"/>
      <c r="AP6" s="353"/>
      <c r="AQ6" s="100"/>
      <c r="AR6" s="101"/>
      <c r="AS6" s="101"/>
      <c r="AT6" s="102"/>
      <c r="AU6" s="353"/>
      <c r="AV6" s="353"/>
      <c r="AW6" s="353"/>
      <c r="AX6" s="368"/>
    </row>
    <row r="7" spans="1:50" customFormat="1" ht="23.25" customHeight="1" x14ac:dyDescent="0.15">
      <c r="A7" s="897" t="s">
        <v>528</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3" t="s">
        <v>491</v>
      </c>
      <c r="B9" s="514"/>
      <c r="C9" s="514"/>
      <c r="D9" s="514"/>
      <c r="E9" s="514"/>
      <c r="F9" s="515"/>
      <c r="G9" s="791" t="s">
        <v>265</v>
      </c>
      <c r="H9" s="776"/>
      <c r="I9" s="776"/>
      <c r="J9" s="776"/>
      <c r="K9" s="776"/>
      <c r="L9" s="776"/>
      <c r="M9" s="776"/>
      <c r="N9" s="776"/>
      <c r="O9" s="777"/>
      <c r="P9" s="775" t="s">
        <v>59</v>
      </c>
      <c r="Q9" s="776"/>
      <c r="R9" s="776"/>
      <c r="S9" s="776"/>
      <c r="T9" s="776"/>
      <c r="U9" s="776"/>
      <c r="V9" s="776"/>
      <c r="W9" s="776"/>
      <c r="X9" s="777"/>
      <c r="Y9" s="1004"/>
      <c r="Z9" s="413"/>
      <c r="AA9" s="414"/>
      <c r="AB9" s="1008" t="s">
        <v>11</v>
      </c>
      <c r="AC9" s="1009"/>
      <c r="AD9" s="1010"/>
      <c r="AE9" s="996" t="s">
        <v>357</v>
      </c>
      <c r="AF9" s="996"/>
      <c r="AG9" s="996"/>
      <c r="AH9" s="996"/>
      <c r="AI9" s="996" t="s">
        <v>363</v>
      </c>
      <c r="AJ9" s="996"/>
      <c r="AK9" s="996"/>
      <c r="AL9" s="996"/>
      <c r="AM9" s="996" t="s">
        <v>472</v>
      </c>
      <c r="AN9" s="996"/>
      <c r="AO9" s="996"/>
      <c r="AP9" s="459"/>
      <c r="AQ9" s="173" t="s">
        <v>355</v>
      </c>
      <c r="AR9" s="166"/>
      <c r="AS9" s="166"/>
      <c r="AT9" s="167"/>
      <c r="AU9" s="374" t="s">
        <v>253</v>
      </c>
      <c r="AV9" s="374"/>
      <c r="AW9" s="374"/>
      <c r="AX9" s="375"/>
    </row>
    <row r="10" spans="1:50" ht="18.75" customHeight="1" x14ac:dyDescent="0.15">
      <c r="A10" s="513"/>
      <c r="B10" s="514"/>
      <c r="C10" s="514"/>
      <c r="D10" s="514"/>
      <c r="E10" s="514"/>
      <c r="F10" s="515"/>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2"/>
      <c r="AQ10" s="268"/>
      <c r="AR10" s="269"/>
      <c r="AS10" s="134" t="s">
        <v>356</v>
      </c>
      <c r="AT10" s="169"/>
      <c r="AU10" s="269"/>
      <c r="AV10" s="269"/>
      <c r="AW10" s="380" t="s">
        <v>300</v>
      </c>
      <c r="AX10" s="381"/>
    </row>
    <row r="11" spans="1:50" ht="22.5" customHeight="1" x14ac:dyDescent="0.15">
      <c r="A11" s="516"/>
      <c r="B11" s="514"/>
      <c r="C11" s="514"/>
      <c r="D11" s="514"/>
      <c r="E11" s="514"/>
      <c r="F11" s="515"/>
      <c r="G11" s="541"/>
      <c r="H11" s="1014"/>
      <c r="I11" s="1014"/>
      <c r="J11" s="1014"/>
      <c r="K11" s="1014"/>
      <c r="L11" s="1014"/>
      <c r="M11" s="1014"/>
      <c r="N11" s="1014"/>
      <c r="O11" s="1015"/>
      <c r="P11" s="158"/>
      <c r="Q11" s="1022"/>
      <c r="R11" s="1022"/>
      <c r="S11" s="1022"/>
      <c r="T11" s="1022"/>
      <c r="U11" s="1022"/>
      <c r="V11" s="1022"/>
      <c r="W11" s="1022"/>
      <c r="X11" s="1023"/>
      <c r="Y11" s="1000" t="s">
        <v>12</v>
      </c>
      <c r="Z11" s="1001"/>
      <c r="AA11" s="1002"/>
      <c r="AB11" s="351"/>
      <c r="AC11" s="1003"/>
      <c r="AD11" s="1003"/>
      <c r="AE11" s="352"/>
      <c r="AF11" s="353"/>
      <c r="AG11" s="353"/>
      <c r="AH11" s="353"/>
      <c r="AI11" s="352"/>
      <c r="AJ11" s="353"/>
      <c r="AK11" s="353"/>
      <c r="AL11" s="353"/>
      <c r="AM11" s="352"/>
      <c r="AN11" s="353"/>
      <c r="AO11" s="353"/>
      <c r="AP11" s="353"/>
      <c r="AQ11" s="100"/>
      <c r="AR11" s="101"/>
      <c r="AS11" s="101"/>
      <c r="AT11" s="102"/>
      <c r="AU11" s="353"/>
      <c r="AV11" s="353"/>
      <c r="AW11" s="353"/>
      <c r="AX11" s="368"/>
    </row>
    <row r="12" spans="1:50" ht="22.5" customHeight="1" x14ac:dyDescent="0.15">
      <c r="A12" s="517"/>
      <c r="B12" s="518"/>
      <c r="C12" s="518"/>
      <c r="D12" s="518"/>
      <c r="E12" s="518"/>
      <c r="F12" s="519"/>
      <c r="G12" s="1016"/>
      <c r="H12" s="1017"/>
      <c r="I12" s="1017"/>
      <c r="J12" s="1017"/>
      <c r="K12" s="1017"/>
      <c r="L12" s="1017"/>
      <c r="M12" s="1017"/>
      <c r="N12" s="1017"/>
      <c r="O12" s="1018"/>
      <c r="P12" s="1024"/>
      <c r="Q12" s="1024"/>
      <c r="R12" s="1024"/>
      <c r="S12" s="1024"/>
      <c r="T12" s="1024"/>
      <c r="U12" s="1024"/>
      <c r="V12" s="1024"/>
      <c r="W12" s="1024"/>
      <c r="X12" s="1025"/>
      <c r="Y12" s="301" t="s">
        <v>54</v>
      </c>
      <c r="Z12" s="997"/>
      <c r="AA12" s="998"/>
      <c r="AB12" s="523"/>
      <c r="AC12" s="999"/>
      <c r="AD12" s="999"/>
      <c r="AE12" s="352"/>
      <c r="AF12" s="353"/>
      <c r="AG12" s="353"/>
      <c r="AH12" s="353"/>
      <c r="AI12" s="352"/>
      <c r="AJ12" s="353"/>
      <c r="AK12" s="353"/>
      <c r="AL12" s="353"/>
      <c r="AM12" s="352"/>
      <c r="AN12" s="353"/>
      <c r="AO12" s="353"/>
      <c r="AP12" s="353"/>
      <c r="AQ12" s="100"/>
      <c r="AR12" s="101"/>
      <c r="AS12" s="101"/>
      <c r="AT12" s="102"/>
      <c r="AU12" s="353"/>
      <c r="AV12" s="353"/>
      <c r="AW12" s="353"/>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2" t="s">
        <v>301</v>
      </c>
      <c r="AC13" s="1029"/>
      <c r="AD13" s="1029"/>
      <c r="AE13" s="352"/>
      <c r="AF13" s="353"/>
      <c r="AG13" s="353"/>
      <c r="AH13" s="353"/>
      <c r="AI13" s="352"/>
      <c r="AJ13" s="353"/>
      <c r="AK13" s="353"/>
      <c r="AL13" s="353"/>
      <c r="AM13" s="352"/>
      <c r="AN13" s="353"/>
      <c r="AO13" s="353"/>
      <c r="AP13" s="353"/>
      <c r="AQ13" s="100"/>
      <c r="AR13" s="101"/>
      <c r="AS13" s="101"/>
      <c r="AT13" s="102"/>
      <c r="AU13" s="353"/>
      <c r="AV13" s="353"/>
      <c r="AW13" s="353"/>
      <c r="AX13" s="368"/>
    </row>
    <row r="14" spans="1:50" customFormat="1" ht="23.25" customHeight="1" x14ac:dyDescent="0.15">
      <c r="A14" s="897" t="s">
        <v>528</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3" t="s">
        <v>491</v>
      </c>
      <c r="B16" s="514"/>
      <c r="C16" s="514"/>
      <c r="D16" s="514"/>
      <c r="E16" s="514"/>
      <c r="F16" s="515"/>
      <c r="G16" s="791" t="s">
        <v>265</v>
      </c>
      <c r="H16" s="776"/>
      <c r="I16" s="776"/>
      <c r="J16" s="776"/>
      <c r="K16" s="776"/>
      <c r="L16" s="776"/>
      <c r="M16" s="776"/>
      <c r="N16" s="776"/>
      <c r="O16" s="777"/>
      <c r="P16" s="775" t="s">
        <v>59</v>
      </c>
      <c r="Q16" s="776"/>
      <c r="R16" s="776"/>
      <c r="S16" s="776"/>
      <c r="T16" s="776"/>
      <c r="U16" s="776"/>
      <c r="V16" s="776"/>
      <c r="W16" s="776"/>
      <c r="X16" s="777"/>
      <c r="Y16" s="1004"/>
      <c r="Z16" s="413"/>
      <c r="AA16" s="414"/>
      <c r="AB16" s="1008" t="s">
        <v>11</v>
      </c>
      <c r="AC16" s="1009"/>
      <c r="AD16" s="1010"/>
      <c r="AE16" s="996" t="s">
        <v>357</v>
      </c>
      <c r="AF16" s="996"/>
      <c r="AG16" s="996"/>
      <c r="AH16" s="996"/>
      <c r="AI16" s="996" t="s">
        <v>363</v>
      </c>
      <c r="AJ16" s="996"/>
      <c r="AK16" s="996"/>
      <c r="AL16" s="996"/>
      <c r="AM16" s="996" t="s">
        <v>472</v>
      </c>
      <c r="AN16" s="996"/>
      <c r="AO16" s="996"/>
      <c r="AP16" s="459"/>
      <c r="AQ16" s="173" t="s">
        <v>355</v>
      </c>
      <c r="AR16" s="166"/>
      <c r="AS16" s="166"/>
      <c r="AT16" s="167"/>
      <c r="AU16" s="374" t="s">
        <v>253</v>
      </c>
      <c r="AV16" s="374"/>
      <c r="AW16" s="374"/>
      <c r="AX16" s="375"/>
    </row>
    <row r="17" spans="1:50" ht="18.75" customHeight="1" x14ac:dyDescent="0.15">
      <c r="A17" s="513"/>
      <c r="B17" s="514"/>
      <c r="C17" s="514"/>
      <c r="D17" s="514"/>
      <c r="E17" s="514"/>
      <c r="F17" s="515"/>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2"/>
      <c r="AQ17" s="268"/>
      <c r="AR17" s="269"/>
      <c r="AS17" s="134" t="s">
        <v>356</v>
      </c>
      <c r="AT17" s="169"/>
      <c r="AU17" s="269"/>
      <c r="AV17" s="269"/>
      <c r="AW17" s="380" t="s">
        <v>300</v>
      </c>
      <c r="AX17" s="381"/>
    </row>
    <row r="18" spans="1:50" ht="22.5" customHeight="1" x14ac:dyDescent="0.15">
      <c r="A18" s="516"/>
      <c r="B18" s="514"/>
      <c r="C18" s="514"/>
      <c r="D18" s="514"/>
      <c r="E18" s="514"/>
      <c r="F18" s="515"/>
      <c r="G18" s="541"/>
      <c r="H18" s="1014"/>
      <c r="I18" s="1014"/>
      <c r="J18" s="1014"/>
      <c r="K18" s="1014"/>
      <c r="L18" s="1014"/>
      <c r="M18" s="1014"/>
      <c r="N18" s="1014"/>
      <c r="O18" s="1015"/>
      <c r="P18" s="158"/>
      <c r="Q18" s="1022"/>
      <c r="R18" s="1022"/>
      <c r="S18" s="1022"/>
      <c r="T18" s="1022"/>
      <c r="U18" s="1022"/>
      <c r="V18" s="1022"/>
      <c r="W18" s="1022"/>
      <c r="X18" s="1023"/>
      <c r="Y18" s="1000" t="s">
        <v>12</v>
      </c>
      <c r="Z18" s="1001"/>
      <c r="AA18" s="1002"/>
      <c r="AB18" s="351"/>
      <c r="AC18" s="1003"/>
      <c r="AD18" s="1003"/>
      <c r="AE18" s="352"/>
      <c r="AF18" s="353"/>
      <c r="AG18" s="353"/>
      <c r="AH18" s="353"/>
      <c r="AI18" s="352"/>
      <c r="AJ18" s="353"/>
      <c r="AK18" s="353"/>
      <c r="AL18" s="353"/>
      <c r="AM18" s="352"/>
      <c r="AN18" s="353"/>
      <c r="AO18" s="353"/>
      <c r="AP18" s="353"/>
      <c r="AQ18" s="100"/>
      <c r="AR18" s="101"/>
      <c r="AS18" s="101"/>
      <c r="AT18" s="102"/>
      <c r="AU18" s="353"/>
      <c r="AV18" s="353"/>
      <c r="AW18" s="353"/>
      <c r="AX18" s="368"/>
    </row>
    <row r="19" spans="1:50" ht="22.5" customHeight="1" x14ac:dyDescent="0.15">
      <c r="A19" s="517"/>
      <c r="B19" s="518"/>
      <c r="C19" s="518"/>
      <c r="D19" s="518"/>
      <c r="E19" s="518"/>
      <c r="F19" s="519"/>
      <c r="G19" s="1016"/>
      <c r="H19" s="1017"/>
      <c r="I19" s="1017"/>
      <c r="J19" s="1017"/>
      <c r="K19" s="1017"/>
      <c r="L19" s="1017"/>
      <c r="M19" s="1017"/>
      <c r="N19" s="1017"/>
      <c r="O19" s="1018"/>
      <c r="P19" s="1024"/>
      <c r="Q19" s="1024"/>
      <c r="R19" s="1024"/>
      <c r="S19" s="1024"/>
      <c r="T19" s="1024"/>
      <c r="U19" s="1024"/>
      <c r="V19" s="1024"/>
      <c r="W19" s="1024"/>
      <c r="X19" s="1025"/>
      <c r="Y19" s="301" t="s">
        <v>54</v>
      </c>
      <c r="Z19" s="997"/>
      <c r="AA19" s="998"/>
      <c r="AB19" s="523"/>
      <c r="AC19" s="999"/>
      <c r="AD19" s="999"/>
      <c r="AE19" s="352"/>
      <c r="AF19" s="353"/>
      <c r="AG19" s="353"/>
      <c r="AH19" s="353"/>
      <c r="AI19" s="352"/>
      <c r="AJ19" s="353"/>
      <c r="AK19" s="353"/>
      <c r="AL19" s="353"/>
      <c r="AM19" s="352"/>
      <c r="AN19" s="353"/>
      <c r="AO19" s="353"/>
      <c r="AP19" s="353"/>
      <c r="AQ19" s="100"/>
      <c r="AR19" s="101"/>
      <c r="AS19" s="101"/>
      <c r="AT19" s="102"/>
      <c r="AU19" s="353"/>
      <c r="AV19" s="353"/>
      <c r="AW19" s="353"/>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2" t="s">
        <v>301</v>
      </c>
      <c r="AC20" s="1029"/>
      <c r="AD20" s="1029"/>
      <c r="AE20" s="352"/>
      <c r="AF20" s="353"/>
      <c r="AG20" s="353"/>
      <c r="AH20" s="353"/>
      <c r="AI20" s="352"/>
      <c r="AJ20" s="353"/>
      <c r="AK20" s="353"/>
      <c r="AL20" s="353"/>
      <c r="AM20" s="352"/>
      <c r="AN20" s="353"/>
      <c r="AO20" s="353"/>
      <c r="AP20" s="353"/>
      <c r="AQ20" s="100"/>
      <c r="AR20" s="101"/>
      <c r="AS20" s="101"/>
      <c r="AT20" s="102"/>
      <c r="AU20" s="353"/>
      <c r="AV20" s="353"/>
      <c r="AW20" s="353"/>
      <c r="AX20" s="368"/>
    </row>
    <row r="21" spans="1:50" customFormat="1" ht="23.25" customHeight="1" x14ac:dyDescent="0.15">
      <c r="A21" s="897" t="s">
        <v>528</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3" t="s">
        <v>491</v>
      </c>
      <c r="B23" s="514"/>
      <c r="C23" s="514"/>
      <c r="D23" s="514"/>
      <c r="E23" s="514"/>
      <c r="F23" s="515"/>
      <c r="G23" s="791" t="s">
        <v>265</v>
      </c>
      <c r="H23" s="776"/>
      <c r="I23" s="776"/>
      <c r="J23" s="776"/>
      <c r="K23" s="776"/>
      <c r="L23" s="776"/>
      <c r="M23" s="776"/>
      <c r="N23" s="776"/>
      <c r="O23" s="777"/>
      <c r="P23" s="775" t="s">
        <v>59</v>
      </c>
      <c r="Q23" s="776"/>
      <c r="R23" s="776"/>
      <c r="S23" s="776"/>
      <c r="T23" s="776"/>
      <c r="U23" s="776"/>
      <c r="V23" s="776"/>
      <c r="W23" s="776"/>
      <c r="X23" s="777"/>
      <c r="Y23" s="1004"/>
      <c r="Z23" s="413"/>
      <c r="AA23" s="414"/>
      <c r="AB23" s="1008" t="s">
        <v>11</v>
      </c>
      <c r="AC23" s="1009"/>
      <c r="AD23" s="1010"/>
      <c r="AE23" s="996" t="s">
        <v>357</v>
      </c>
      <c r="AF23" s="996"/>
      <c r="AG23" s="996"/>
      <c r="AH23" s="996"/>
      <c r="AI23" s="996" t="s">
        <v>363</v>
      </c>
      <c r="AJ23" s="996"/>
      <c r="AK23" s="996"/>
      <c r="AL23" s="996"/>
      <c r="AM23" s="996" t="s">
        <v>472</v>
      </c>
      <c r="AN23" s="996"/>
      <c r="AO23" s="996"/>
      <c r="AP23" s="459"/>
      <c r="AQ23" s="173" t="s">
        <v>355</v>
      </c>
      <c r="AR23" s="166"/>
      <c r="AS23" s="166"/>
      <c r="AT23" s="167"/>
      <c r="AU23" s="374" t="s">
        <v>253</v>
      </c>
      <c r="AV23" s="374"/>
      <c r="AW23" s="374"/>
      <c r="AX23" s="375"/>
    </row>
    <row r="24" spans="1:50" ht="18.75" customHeight="1" x14ac:dyDescent="0.15">
      <c r="A24" s="513"/>
      <c r="B24" s="514"/>
      <c r="C24" s="514"/>
      <c r="D24" s="514"/>
      <c r="E24" s="514"/>
      <c r="F24" s="515"/>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2"/>
      <c r="AQ24" s="268"/>
      <c r="AR24" s="269"/>
      <c r="AS24" s="134" t="s">
        <v>356</v>
      </c>
      <c r="AT24" s="169"/>
      <c r="AU24" s="269"/>
      <c r="AV24" s="269"/>
      <c r="AW24" s="380" t="s">
        <v>300</v>
      </c>
      <c r="AX24" s="381"/>
    </row>
    <row r="25" spans="1:50" ht="22.5" customHeight="1" x14ac:dyDescent="0.15">
      <c r="A25" s="516"/>
      <c r="B25" s="514"/>
      <c r="C25" s="514"/>
      <c r="D25" s="514"/>
      <c r="E25" s="514"/>
      <c r="F25" s="515"/>
      <c r="G25" s="541"/>
      <c r="H25" s="1014"/>
      <c r="I25" s="1014"/>
      <c r="J25" s="1014"/>
      <c r="K25" s="1014"/>
      <c r="L25" s="1014"/>
      <c r="M25" s="1014"/>
      <c r="N25" s="1014"/>
      <c r="O25" s="1015"/>
      <c r="P25" s="158"/>
      <c r="Q25" s="1022"/>
      <c r="R25" s="1022"/>
      <c r="S25" s="1022"/>
      <c r="T25" s="1022"/>
      <c r="U25" s="1022"/>
      <c r="V25" s="1022"/>
      <c r="W25" s="1022"/>
      <c r="X25" s="1023"/>
      <c r="Y25" s="1000" t="s">
        <v>12</v>
      </c>
      <c r="Z25" s="1001"/>
      <c r="AA25" s="1002"/>
      <c r="AB25" s="351"/>
      <c r="AC25" s="1003"/>
      <c r="AD25" s="1003"/>
      <c r="AE25" s="352"/>
      <c r="AF25" s="353"/>
      <c r="AG25" s="353"/>
      <c r="AH25" s="353"/>
      <c r="AI25" s="352"/>
      <c r="AJ25" s="353"/>
      <c r="AK25" s="353"/>
      <c r="AL25" s="353"/>
      <c r="AM25" s="352"/>
      <c r="AN25" s="353"/>
      <c r="AO25" s="353"/>
      <c r="AP25" s="353"/>
      <c r="AQ25" s="100"/>
      <c r="AR25" s="101"/>
      <c r="AS25" s="101"/>
      <c r="AT25" s="102"/>
      <c r="AU25" s="353"/>
      <c r="AV25" s="353"/>
      <c r="AW25" s="353"/>
      <c r="AX25" s="368"/>
    </row>
    <row r="26" spans="1:50" ht="22.5" customHeight="1" x14ac:dyDescent="0.15">
      <c r="A26" s="517"/>
      <c r="B26" s="518"/>
      <c r="C26" s="518"/>
      <c r="D26" s="518"/>
      <c r="E26" s="518"/>
      <c r="F26" s="519"/>
      <c r="G26" s="1016"/>
      <c r="H26" s="1017"/>
      <c r="I26" s="1017"/>
      <c r="J26" s="1017"/>
      <c r="K26" s="1017"/>
      <c r="L26" s="1017"/>
      <c r="M26" s="1017"/>
      <c r="N26" s="1017"/>
      <c r="O26" s="1018"/>
      <c r="P26" s="1024"/>
      <c r="Q26" s="1024"/>
      <c r="R26" s="1024"/>
      <c r="S26" s="1024"/>
      <c r="T26" s="1024"/>
      <c r="U26" s="1024"/>
      <c r="V26" s="1024"/>
      <c r="W26" s="1024"/>
      <c r="X26" s="1025"/>
      <c r="Y26" s="301" t="s">
        <v>54</v>
      </c>
      <c r="Z26" s="997"/>
      <c r="AA26" s="998"/>
      <c r="AB26" s="523"/>
      <c r="AC26" s="999"/>
      <c r="AD26" s="999"/>
      <c r="AE26" s="352"/>
      <c r="AF26" s="353"/>
      <c r="AG26" s="353"/>
      <c r="AH26" s="353"/>
      <c r="AI26" s="352"/>
      <c r="AJ26" s="353"/>
      <c r="AK26" s="353"/>
      <c r="AL26" s="353"/>
      <c r="AM26" s="352"/>
      <c r="AN26" s="353"/>
      <c r="AO26" s="353"/>
      <c r="AP26" s="353"/>
      <c r="AQ26" s="100"/>
      <c r="AR26" s="101"/>
      <c r="AS26" s="101"/>
      <c r="AT26" s="102"/>
      <c r="AU26" s="353"/>
      <c r="AV26" s="353"/>
      <c r="AW26" s="353"/>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2" t="s">
        <v>301</v>
      </c>
      <c r="AC27" s="1029"/>
      <c r="AD27" s="1029"/>
      <c r="AE27" s="352"/>
      <c r="AF27" s="353"/>
      <c r="AG27" s="353"/>
      <c r="AH27" s="353"/>
      <c r="AI27" s="352"/>
      <c r="AJ27" s="353"/>
      <c r="AK27" s="353"/>
      <c r="AL27" s="353"/>
      <c r="AM27" s="352"/>
      <c r="AN27" s="353"/>
      <c r="AO27" s="353"/>
      <c r="AP27" s="353"/>
      <c r="AQ27" s="100"/>
      <c r="AR27" s="101"/>
      <c r="AS27" s="101"/>
      <c r="AT27" s="102"/>
      <c r="AU27" s="353"/>
      <c r="AV27" s="353"/>
      <c r="AW27" s="353"/>
      <c r="AX27" s="368"/>
    </row>
    <row r="28" spans="1:50" customFormat="1" ht="23.25" customHeight="1" x14ac:dyDescent="0.15">
      <c r="A28" s="897" t="s">
        <v>528</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3" t="s">
        <v>491</v>
      </c>
      <c r="B30" s="514"/>
      <c r="C30" s="514"/>
      <c r="D30" s="514"/>
      <c r="E30" s="514"/>
      <c r="F30" s="515"/>
      <c r="G30" s="791" t="s">
        <v>265</v>
      </c>
      <c r="H30" s="776"/>
      <c r="I30" s="776"/>
      <c r="J30" s="776"/>
      <c r="K30" s="776"/>
      <c r="L30" s="776"/>
      <c r="M30" s="776"/>
      <c r="N30" s="776"/>
      <c r="O30" s="777"/>
      <c r="P30" s="775" t="s">
        <v>59</v>
      </c>
      <c r="Q30" s="776"/>
      <c r="R30" s="776"/>
      <c r="S30" s="776"/>
      <c r="T30" s="776"/>
      <c r="U30" s="776"/>
      <c r="V30" s="776"/>
      <c r="W30" s="776"/>
      <c r="X30" s="777"/>
      <c r="Y30" s="1004"/>
      <c r="Z30" s="413"/>
      <c r="AA30" s="414"/>
      <c r="AB30" s="1008" t="s">
        <v>11</v>
      </c>
      <c r="AC30" s="1009"/>
      <c r="AD30" s="1010"/>
      <c r="AE30" s="996" t="s">
        <v>357</v>
      </c>
      <c r="AF30" s="996"/>
      <c r="AG30" s="996"/>
      <c r="AH30" s="996"/>
      <c r="AI30" s="996" t="s">
        <v>363</v>
      </c>
      <c r="AJ30" s="996"/>
      <c r="AK30" s="996"/>
      <c r="AL30" s="996"/>
      <c r="AM30" s="996" t="s">
        <v>472</v>
      </c>
      <c r="AN30" s="996"/>
      <c r="AO30" s="996"/>
      <c r="AP30" s="459"/>
      <c r="AQ30" s="173" t="s">
        <v>355</v>
      </c>
      <c r="AR30" s="166"/>
      <c r="AS30" s="166"/>
      <c r="AT30" s="167"/>
      <c r="AU30" s="374" t="s">
        <v>253</v>
      </c>
      <c r="AV30" s="374"/>
      <c r="AW30" s="374"/>
      <c r="AX30" s="375"/>
    </row>
    <row r="31" spans="1:50" ht="18.75" customHeight="1" x14ac:dyDescent="0.15">
      <c r="A31" s="513"/>
      <c r="B31" s="514"/>
      <c r="C31" s="514"/>
      <c r="D31" s="514"/>
      <c r="E31" s="514"/>
      <c r="F31" s="515"/>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2"/>
      <c r="AQ31" s="268"/>
      <c r="AR31" s="269"/>
      <c r="AS31" s="134" t="s">
        <v>356</v>
      </c>
      <c r="AT31" s="169"/>
      <c r="AU31" s="269"/>
      <c r="AV31" s="269"/>
      <c r="AW31" s="380" t="s">
        <v>300</v>
      </c>
      <c r="AX31" s="381"/>
    </row>
    <row r="32" spans="1:50" ht="22.5" customHeight="1" x14ac:dyDescent="0.15">
      <c r="A32" s="516"/>
      <c r="B32" s="514"/>
      <c r="C32" s="514"/>
      <c r="D32" s="514"/>
      <c r="E32" s="514"/>
      <c r="F32" s="515"/>
      <c r="G32" s="541"/>
      <c r="H32" s="1014"/>
      <c r="I32" s="1014"/>
      <c r="J32" s="1014"/>
      <c r="K32" s="1014"/>
      <c r="L32" s="1014"/>
      <c r="M32" s="1014"/>
      <c r="N32" s="1014"/>
      <c r="O32" s="1015"/>
      <c r="P32" s="158"/>
      <c r="Q32" s="1022"/>
      <c r="R32" s="1022"/>
      <c r="S32" s="1022"/>
      <c r="T32" s="1022"/>
      <c r="U32" s="1022"/>
      <c r="V32" s="1022"/>
      <c r="W32" s="1022"/>
      <c r="X32" s="1023"/>
      <c r="Y32" s="1000" t="s">
        <v>12</v>
      </c>
      <c r="Z32" s="1001"/>
      <c r="AA32" s="1002"/>
      <c r="AB32" s="351"/>
      <c r="AC32" s="1003"/>
      <c r="AD32" s="1003"/>
      <c r="AE32" s="352"/>
      <c r="AF32" s="353"/>
      <c r="AG32" s="353"/>
      <c r="AH32" s="353"/>
      <c r="AI32" s="352"/>
      <c r="AJ32" s="353"/>
      <c r="AK32" s="353"/>
      <c r="AL32" s="353"/>
      <c r="AM32" s="352"/>
      <c r="AN32" s="353"/>
      <c r="AO32" s="353"/>
      <c r="AP32" s="353"/>
      <c r="AQ32" s="100"/>
      <c r="AR32" s="101"/>
      <c r="AS32" s="101"/>
      <c r="AT32" s="102"/>
      <c r="AU32" s="353"/>
      <c r="AV32" s="353"/>
      <c r="AW32" s="353"/>
      <c r="AX32" s="368"/>
    </row>
    <row r="33" spans="1:50" ht="22.5" customHeight="1" x14ac:dyDescent="0.15">
      <c r="A33" s="517"/>
      <c r="B33" s="518"/>
      <c r="C33" s="518"/>
      <c r="D33" s="518"/>
      <c r="E33" s="518"/>
      <c r="F33" s="519"/>
      <c r="G33" s="1016"/>
      <c r="H33" s="1017"/>
      <c r="I33" s="1017"/>
      <c r="J33" s="1017"/>
      <c r="K33" s="1017"/>
      <c r="L33" s="1017"/>
      <c r="M33" s="1017"/>
      <c r="N33" s="1017"/>
      <c r="O33" s="1018"/>
      <c r="P33" s="1024"/>
      <c r="Q33" s="1024"/>
      <c r="R33" s="1024"/>
      <c r="S33" s="1024"/>
      <c r="T33" s="1024"/>
      <c r="U33" s="1024"/>
      <c r="V33" s="1024"/>
      <c r="W33" s="1024"/>
      <c r="X33" s="1025"/>
      <c r="Y33" s="301" t="s">
        <v>54</v>
      </c>
      <c r="Z33" s="997"/>
      <c r="AA33" s="998"/>
      <c r="AB33" s="523"/>
      <c r="AC33" s="999"/>
      <c r="AD33" s="999"/>
      <c r="AE33" s="352"/>
      <c r="AF33" s="353"/>
      <c r="AG33" s="353"/>
      <c r="AH33" s="353"/>
      <c r="AI33" s="352"/>
      <c r="AJ33" s="353"/>
      <c r="AK33" s="353"/>
      <c r="AL33" s="353"/>
      <c r="AM33" s="352"/>
      <c r="AN33" s="353"/>
      <c r="AO33" s="353"/>
      <c r="AP33" s="353"/>
      <c r="AQ33" s="100"/>
      <c r="AR33" s="101"/>
      <c r="AS33" s="101"/>
      <c r="AT33" s="102"/>
      <c r="AU33" s="353"/>
      <c r="AV33" s="353"/>
      <c r="AW33" s="353"/>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2" t="s">
        <v>301</v>
      </c>
      <c r="AC34" s="1029"/>
      <c r="AD34" s="1029"/>
      <c r="AE34" s="352"/>
      <c r="AF34" s="353"/>
      <c r="AG34" s="353"/>
      <c r="AH34" s="353"/>
      <c r="AI34" s="352"/>
      <c r="AJ34" s="353"/>
      <c r="AK34" s="353"/>
      <c r="AL34" s="353"/>
      <c r="AM34" s="352"/>
      <c r="AN34" s="353"/>
      <c r="AO34" s="353"/>
      <c r="AP34" s="353"/>
      <c r="AQ34" s="100"/>
      <c r="AR34" s="101"/>
      <c r="AS34" s="101"/>
      <c r="AT34" s="102"/>
      <c r="AU34" s="353"/>
      <c r="AV34" s="353"/>
      <c r="AW34" s="353"/>
      <c r="AX34" s="368"/>
    </row>
    <row r="35" spans="1:50" customFormat="1" ht="23.25" customHeight="1" x14ac:dyDescent="0.15">
      <c r="A35" s="897" t="s">
        <v>528</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3" t="s">
        <v>491</v>
      </c>
      <c r="B37" s="514"/>
      <c r="C37" s="514"/>
      <c r="D37" s="514"/>
      <c r="E37" s="514"/>
      <c r="F37" s="515"/>
      <c r="G37" s="791" t="s">
        <v>265</v>
      </c>
      <c r="H37" s="776"/>
      <c r="I37" s="776"/>
      <c r="J37" s="776"/>
      <c r="K37" s="776"/>
      <c r="L37" s="776"/>
      <c r="M37" s="776"/>
      <c r="N37" s="776"/>
      <c r="O37" s="777"/>
      <c r="P37" s="775" t="s">
        <v>59</v>
      </c>
      <c r="Q37" s="776"/>
      <c r="R37" s="776"/>
      <c r="S37" s="776"/>
      <c r="T37" s="776"/>
      <c r="U37" s="776"/>
      <c r="V37" s="776"/>
      <c r="W37" s="776"/>
      <c r="X37" s="777"/>
      <c r="Y37" s="1004"/>
      <c r="Z37" s="413"/>
      <c r="AA37" s="414"/>
      <c r="AB37" s="1008" t="s">
        <v>11</v>
      </c>
      <c r="AC37" s="1009"/>
      <c r="AD37" s="1010"/>
      <c r="AE37" s="996" t="s">
        <v>357</v>
      </c>
      <c r="AF37" s="996"/>
      <c r="AG37" s="996"/>
      <c r="AH37" s="996"/>
      <c r="AI37" s="996" t="s">
        <v>363</v>
      </c>
      <c r="AJ37" s="996"/>
      <c r="AK37" s="996"/>
      <c r="AL37" s="996"/>
      <c r="AM37" s="996" t="s">
        <v>472</v>
      </c>
      <c r="AN37" s="996"/>
      <c r="AO37" s="996"/>
      <c r="AP37" s="459"/>
      <c r="AQ37" s="173" t="s">
        <v>355</v>
      </c>
      <c r="AR37" s="166"/>
      <c r="AS37" s="166"/>
      <c r="AT37" s="167"/>
      <c r="AU37" s="374" t="s">
        <v>253</v>
      </c>
      <c r="AV37" s="374"/>
      <c r="AW37" s="374"/>
      <c r="AX37" s="375"/>
    </row>
    <row r="38" spans="1:50" ht="18.75" customHeight="1" x14ac:dyDescent="0.15">
      <c r="A38" s="513"/>
      <c r="B38" s="514"/>
      <c r="C38" s="514"/>
      <c r="D38" s="514"/>
      <c r="E38" s="514"/>
      <c r="F38" s="515"/>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2"/>
      <c r="AQ38" s="268"/>
      <c r="AR38" s="269"/>
      <c r="AS38" s="134" t="s">
        <v>356</v>
      </c>
      <c r="AT38" s="169"/>
      <c r="AU38" s="269"/>
      <c r="AV38" s="269"/>
      <c r="AW38" s="380" t="s">
        <v>300</v>
      </c>
      <c r="AX38" s="381"/>
    </row>
    <row r="39" spans="1:50" ht="22.5" customHeight="1" x14ac:dyDescent="0.15">
      <c r="A39" s="516"/>
      <c r="B39" s="514"/>
      <c r="C39" s="514"/>
      <c r="D39" s="514"/>
      <c r="E39" s="514"/>
      <c r="F39" s="515"/>
      <c r="G39" s="541"/>
      <c r="H39" s="1014"/>
      <c r="I39" s="1014"/>
      <c r="J39" s="1014"/>
      <c r="K39" s="1014"/>
      <c r="L39" s="1014"/>
      <c r="M39" s="1014"/>
      <c r="N39" s="1014"/>
      <c r="O39" s="1015"/>
      <c r="P39" s="158"/>
      <c r="Q39" s="1022"/>
      <c r="R39" s="1022"/>
      <c r="S39" s="1022"/>
      <c r="T39" s="1022"/>
      <c r="U39" s="1022"/>
      <c r="V39" s="1022"/>
      <c r="W39" s="1022"/>
      <c r="X39" s="1023"/>
      <c r="Y39" s="1000" t="s">
        <v>12</v>
      </c>
      <c r="Z39" s="1001"/>
      <c r="AA39" s="1002"/>
      <c r="AB39" s="351"/>
      <c r="AC39" s="1003"/>
      <c r="AD39" s="1003"/>
      <c r="AE39" s="352"/>
      <c r="AF39" s="353"/>
      <c r="AG39" s="353"/>
      <c r="AH39" s="353"/>
      <c r="AI39" s="352"/>
      <c r="AJ39" s="353"/>
      <c r="AK39" s="353"/>
      <c r="AL39" s="353"/>
      <c r="AM39" s="352"/>
      <c r="AN39" s="353"/>
      <c r="AO39" s="353"/>
      <c r="AP39" s="353"/>
      <c r="AQ39" s="100"/>
      <c r="AR39" s="101"/>
      <c r="AS39" s="101"/>
      <c r="AT39" s="102"/>
      <c r="AU39" s="353"/>
      <c r="AV39" s="353"/>
      <c r="AW39" s="353"/>
      <c r="AX39" s="368"/>
    </row>
    <row r="40" spans="1:50" ht="22.5" customHeight="1" x14ac:dyDescent="0.15">
      <c r="A40" s="517"/>
      <c r="B40" s="518"/>
      <c r="C40" s="518"/>
      <c r="D40" s="518"/>
      <c r="E40" s="518"/>
      <c r="F40" s="519"/>
      <c r="G40" s="1016"/>
      <c r="H40" s="1017"/>
      <c r="I40" s="1017"/>
      <c r="J40" s="1017"/>
      <c r="K40" s="1017"/>
      <c r="L40" s="1017"/>
      <c r="M40" s="1017"/>
      <c r="N40" s="1017"/>
      <c r="O40" s="1018"/>
      <c r="P40" s="1024"/>
      <c r="Q40" s="1024"/>
      <c r="R40" s="1024"/>
      <c r="S40" s="1024"/>
      <c r="T40" s="1024"/>
      <c r="U40" s="1024"/>
      <c r="V40" s="1024"/>
      <c r="W40" s="1024"/>
      <c r="X40" s="1025"/>
      <c r="Y40" s="301" t="s">
        <v>54</v>
      </c>
      <c r="Z40" s="997"/>
      <c r="AA40" s="998"/>
      <c r="AB40" s="523"/>
      <c r="AC40" s="999"/>
      <c r="AD40" s="999"/>
      <c r="AE40" s="352"/>
      <c r="AF40" s="353"/>
      <c r="AG40" s="353"/>
      <c r="AH40" s="353"/>
      <c r="AI40" s="352"/>
      <c r="AJ40" s="353"/>
      <c r="AK40" s="353"/>
      <c r="AL40" s="353"/>
      <c r="AM40" s="352"/>
      <c r="AN40" s="353"/>
      <c r="AO40" s="353"/>
      <c r="AP40" s="353"/>
      <c r="AQ40" s="100"/>
      <c r="AR40" s="101"/>
      <c r="AS40" s="101"/>
      <c r="AT40" s="102"/>
      <c r="AU40" s="353"/>
      <c r="AV40" s="353"/>
      <c r="AW40" s="353"/>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2" t="s">
        <v>301</v>
      </c>
      <c r="AC41" s="1029"/>
      <c r="AD41" s="1029"/>
      <c r="AE41" s="352"/>
      <c r="AF41" s="353"/>
      <c r="AG41" s="353"/>
      <c r="AH41" s="353"/>
      <c r="AI41" s="352"/>
      <c r="AJ41" s="353"/>
      <c r="AK41" s="353"/>
      <c r="AL41" s="353"/>
      <c r="AM41" s="352"/>
      <c r="AN41" s="353"/>
      <c r="AO41" s="353"/>
      <c r="AP41" s="353"/>
      <c r="AQ41" s="100"/>
      <c r="AR41" s="101"/>
      <c r="AS41" s="101"/>
      <c r="AT41" s="102"/>
      <c r="AU41" s="353"/>
      <c r="AV41" s="353"/>
      <c r="AW41" s="353"/>
      <c r="AX41" s="368"/>
    </row>
    <row r="42" spans="1:50" customFormat="1" ht="23.25" customHeight="1" x14ac:dyDescent="0.15">
      <c r="A42" s="897" t="s">
        <v>528</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3" t="s">
        <v>491</v>
      </c>
      <c r="B44" s="514"/>
      <c r="C44" s="514"/>
      <c r="D44" s="514"/>
      <c r="E44" s="514"/>
      <c r="F44" s="515"/>
      <c r="G44" s="791" t="s">
        <v>265</v>
      </c>
      <c r="H44" s="776"/>
      <c r="I44" s="776"/>
      <c r="J44" s="776"/>
      <c r="K44" s="776"/>
      <c r="L44" s="776"/>
      <c r="M44" s="776"/>
      <c r="N44" s="776"/>
      <c r="O44" s="777"/>
      <c r="P44" s="775" t="s">
        <v>59</v>
      </c>
      <c r="Q44" s="776"/>
      <c r="R44" s="776"/>
      <c r="S44" s="776"/>
      <c r="T44" s="776"/>
      <c r="U44" s="776"/>
      <c r="V44" s="776"/>
      <c r="W44" s="776"/>
      <c r="X44" s="777"/>
      <c r="Y44" s="1004"/>
      <c r="Z44" s="413"/>
      <c r="AA44" s="414"/>
      <c r="AB44" s="1008" t="s">
        <v>11</v>
      </c>
      <c r="AC44" s="1009"/>
      <c r="AD44" s="1010"/>
      <c r="AE44" s="996" t="s">
        <v>357</v>
      </c>
      <c r="AF44" s="996"/>
      <c r="AG44" s="996"/>
      <c r="AH44" s="996"/>
      <c r="AI44" s="996" t="s">
        <v>363</v>
      </c>
      <c r="AJ44" s="996"/>
      <c r="AK44" s="996"/>
      <c r="AL44" s="996"/>
      <c r="AM44" s="996" t="s">
        <v>472</v>
      </c>
      <c r="AN44" s="996"/>
      <c r="AO44" s="996"/>
      <c r="AP44" s="459"/>
      <c r="AQ44" s="173" t="s">
        <v>355</v>
      </c>
      <c r="AR44" s="166"/>
      <c r="AS44" s="166"/>
      <c r="AT44" s="167"/>
      <c r="AU44" s="374" t="s">
        <v>253</v>
      </c>
      <c r="AV44" s="374"/>
      <c r="AW44" s="374"/>
      <c r="AX44" s="375"/>
    </row>
    <row r="45" spans="1:50" ht="18.75" customHeight="1" x14ac:dyDescent="0.15">
      <c r="A45" s="513"/>
      <c r="B45" s="514"/>
      <c r="C45" s="514"/>
      <c r="D45" s="514"/>
      <c r="E45" s="514"/>
      <c r="F45" s="515"/>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2"/>
      <c r="AQ45" s="268"/>
      <c r="AR45" s="269"/>
      <c r="AS45" s="134" t="s">
        <v>356</v>
      </c>
      <c r="AT45" s="169"/>
      <c r="AU45" s="269"/>
      <c r="AV45" s="269"/>
      <c r="AW45" s="380" t="s">
        <v>300</v>
      </c>
      <c r="AX45" s="381"/>
    </row>
    <row r="46" spans="1:50" ht="22.5" customHeight="1" x14ac:dyDescent="0.15">
      <c r="A46" s="516"/>
      <c r="B46" s="514"/>
      <c r="C46" s="514"/>
      <c r="D46" s="514"/>
      <c r="E46" s="514"/>
      <c r="F46" s="515"/>
      <c r="G46" s="541"/>
      <c r="H46" s="1014"/>
      <c r="I46" s="1014"/>
      <c r="J46" s="1014"/>
      <c r="K46" s="1014"/>
      <c r="L46" s="1014"/>
      <c r="M46" s="1014"/>
      <c r="N46" s="1014"/>
      <c r="O46" s="1015"/>
      <c r="P46" s="158"/>
      <c r="Q46" s="1022"/>
      <c r="R46" s="1022"/>
      <c r="S46" s="1022"/>
      <c r="T46" s="1022"/>
      <c r="U46" s="1022"/>
      <c r="V46" s="1022"/>
      <c r="W46" s="1022"/>
      <c r="X46" s="1023"/>
      <c r="Y46" s="1000" t="s">
        <v>12</v>
      </c>
      <c r="Z46" s="1001"/>
      <c r="AA46" s="1002"/>
      <c r="AB46" s="351"/>
      <c r="AC46" s="1003"/>
      <c r="AD46" s="1003"/>
      <c r="AE46" s="352"/>
      <c r="AF46" s="353"/>
      <c r="AG46" s="353"/>
      <c r="AH46" s="353"/>
      <c r="AI46" s="352"/>
      <c r="AJ46" s="353"/>
      <c r="AK46" s="353"/>
      <c r="AL46" s="353"/>
      <c r="AM46" s="352"/>
      <c r="AN46" s="353"/>
      <c r="AO46" s="353"/>
      <c r="AP46" s="353"/>
      <c r="AQ46" s="100"/>
      <c r="AR46" s="101"/>
      <c r="AS46" s="101"/>
      <c r="AT46" s="102"/>
      <c r="AU46" s="353"/>
      <c r="AV46" s="353"/>
      <c r="AW46" s="353"/>
      <c r="AX46" s="368"/>
    </row>
    <row r="47" spans="1:50" ht="22.5" customHeight="1" x14ac:dyDescent="0.15">
      <c r="A47" s="517"/>
      <c r="B47" s="518"/>
      <c r="C47" s="518"/>
      <c r="D47" s="518"/>
      <c r="E47" s="518"/>
      <c r="F47" s="519"/>
      <c r="G47" s="1016"/>
      <c r="H47" s="1017"/>
      <c r="I47" s="1017"/>
      <c r="J47" s="1017"/>
      <c r="K47" s="1017"/>
      <c r="L47" s="1017"/>
      <c r="M47" s="1017"/>
      <c r="N47" s="1017"/>
      <c r="O47" s="1018"/>
      <c r="P47" s="1024"/>
      <c r="Q47" s="1024"/>
      <c r="R47" s="1024"/>
      <c r="S47" s="1024"/>
      <c r="T47" s="1024"/>
      <c r="U47" s="1024"/>
      <c r="V47" s="1024"/>
      <c r="W47" s="1024"/>
      <c r="X47" s="1025"/>
      <c r="Y47" s="301" t="s">
        <v>54</v>
      </c>
      <c r="Z47" s="997"/>
      <c r="AA47" s="998"/>
      <c r="AB47" s="523"/>
      <c r="AC47" s="999"/>
      <c r="AD47" s="999"/>
      <c r="AE47" s="352"/>
      <c r="AF47" s="353"/>
      <c r="AG47" s="353"/>
      <c r="AH47" s="353"/>
      <c r="AI47" s="352"/>
      <c r="AJ47" s="353"/>
      <c r="AK47" s="353"/>
      <c r="AL47" s="353"/>
      <c r="AM47" s="352"/>
      <c r="AN47" s="353"/>
      <c r="AO47" s="353"/>
      <c r="AP47" s="353"/>
      <c r="AQ47" s="100"/>
      <c r="AR47" s="101"/>
      <c r="AS47" s="101"/>
      <c r="AT47" s="102"/>
      <c r="AU47" s="353"/>
      <c r="AV47" s="353"/>
      <c r="AW47" s="353"/>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2" t="s">
        <v>301</v>
      </c>
      <c r="AC48" s="1029"/>
      <c r="AD48" s="1029"/>
      <c r="AE48" s="352"/>
      <c r="AF48" s="353"/>
      <c r="AG48" s="353"/>
      <c r="AH48" s="353"/>
      <c r="AI48" s="352"/>
      <c r="AJ48" s="353"/>
      <c r="AK48" s="353"/>
      <c r="AL48" s="353"/>
      <c r="AM48" s="352"/>
      <c r="AN48" s="353"/>
      <c r="AO48" s="353"/>
      <c r="AP48" s="353"/>
      <c r="AQ48" s="100"/>
      <c r="AR48" s="101"/>
      <c r="AS48" s="101"/>
      <c r="AT48" s="102"/>
      <c r="AU48" s="353"/>
      <c r="AV48" s="353"/>
      <c r="AW48" s="353"/>
      <c r="AX48" s="368"/>
    </row>
    <row r="49" spans="1:50" customFormat="1" ht="23.25" customHeight="1" x14ac:dyDescent="0.15">
      <c r="A49" s="897" t="s">
        <v>528</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3" t="s">
        <v>491</v>
      </c>
      <c r="B51" s="514"/>
      <c r="C51" s="514"/>
      <c r="D51" s="514"/>
      <c r="E51" s="514"/>
      <c r="F51" s="515"/>
      <c r="G51" s="791" t="s">
        <v>265</v>
      </c>
      <c r="H51" s="776"/>
      <c r="I51" s="776"/>
      <c r="J51" s="776"/>
      <c r="K51" s="776"/>
      <c r="L51" s="776"/>
      <c r="M51" s="776"/>
      <c r="N51" s="776"/>
      <c r="O51" s="777"/>
      <c r="P51" s="775" t="s">
        <v>59</v>
      </c>
      <c r="Q51" s="776"/>
      <c r="R51" s="776"/>
      <c r="S51" s="776"/>
      <c r="T51" s="776"/>
      <c r="U51" s="776"/>
      <c r="V51" s="776"/>
      <c r="W51" s="776"/>
      <c r="X51" s="777"/>
      <c r="Y51" s="1004"/>
      <c r="Z51" s="413"/>
      <c r="AA51" s="414"/>
      <c r="AB51" s="459" t="s">
        <v>11</v>
      </c>
      <c r="AC51" s="1009"/>
      <c r="AD51" s="1010"/>
      <c r="AE51" s="996" t="s">
        <v>357</v>
      </c>
      <c r="AF51" s="996"/>
      <c r="AG51" s="996"/>
      <c r="AH51" s="996"/>
      <c r="AI51" s="996" t="s">
        <v>363</v>
      </c>
      <c r="AJ51" s="996"/>
      <c r="AK51" s="996"/>
      <c r="AL51" s="996"/>
      <c r="AM51" s="996" t="s">
        <v>472</v>
      </c>
      <c r="AN51" s="996"/>
      <c r="AO51" s="996"/>
      <c r="AP51" s="459"/>
      <c r="AQ51" s="173" t="s">
        <v>355</v>
      </c>
      <c r="AR51" s="166"/>
      <c r="AS51" s="166"/>
      <c r="AT51" s="167"/>
      <c r="AU51" s="374" t="s">
        <v>253</v>
      </c>
      <c r="AV51" s="374"/>
      <c r="AW51" s="374"/>
      <c r="AX51" s="375"/>
    </row>
    <row r="52" spans="1:50" ht="18.75" customHeight="1" x14ac:dyDescent="0.15">
      <c r="A52" s="513"/>
      <c r="B52" s="514"/>
      <c r="C52" s="514"/>
      <c r="D52" s="514"/>
      <c r="E52" s="514"/>
      <c r="F52" s="515"/>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2"/>
      <c r="AQ52" s="268"/>
      <c r="AR52" s="269"/>
      <c r="AS52" s="134" t="s">
        <v>356</v>
      </c>
      <c r="AT52" s="169"/>
      <c r="AU52" s="269"/>
      <c r="AV52" s="269"/>
      <c r="AW52" s="380" t="s">
        <v>300</v>
      </c>
      <c r="AX52" s="381"/>
    </row>
    <row r="53" spans="1:50" ht="22.5" customHeight="1" x14ac:dyDescent="0.15">
      <c r="A53" s="516"/>
      <c r="B53" s="514"/>
      <c r="C53" s="514"/>
      <c r="D53" s="514"/>
      <c r="E53" s="514"/>
      <c r="F53" s="515"/>
      <c r="G53" s="541"/>
      <c r="H53" s="1014"/>
      <c r="I53" s="1014"/>
      <c r="J53" s="1014"/>
      <c r="K53" s="1014"/>
      <c r="L53" s="1014"/>
      <c r="M53" s="1014"/>
      <c r="N53" s="1014"/>
      <c r="O53" s="1015"/>
      <c r="P53" s="158"/>
      <c r="Q53" s="1022"/>
      <c r="R53" s="1022"/>
      <c r="S53" s="1022"/>
      <c r="T53" s="1022"/>
      <c r="U53" s="1022"/>
      <c r="V53" s="1022"/>
      <c r="W53" s="1022"/>
      <c r="X53" s="1023"/>
      <c r="Y53" s="1000" t="s">
        <v>12</v>
      </c>
      <c r="Z53" s="1001"/>
      <c r="AA53" s="1002"/>
      <c r="AB53" s="351"/>
      <c r="AC53" s="1003"/>
      <c r="AD53" s="1003"/>
      <c r="AE53" s="352"/>
      <c r="AF53" s="353"/>
      <c r="AG53" s="353"/>
      <c r="AH53" s="353"/>
      <c r="AI53" s="352"/>
      <c r="AJ53" s="353"/>
      <c r="AK53" s="353"/>
      <c r="AL53" s="353"/>
      <c r="AM53" s="352"/>
      <c r="AN53" s="353"/>
      <c r="AO53" s="353"/>
      <c r="AP53" s="353"/>
      <c r="AQ53" s="100"/>
      <c r="AR53" s="101"/>
      <c r="AS53" s="101"/>
      <c r="AT53" s="102"/>
      <c r="AU53" s="353"/>
      <c r="AV53" s="353"/>
      <c r="AW53" s="353"/>
      <c r="AX53" s="368"/>
    </row>
    <row r="54" spans="1:50" ht="22.5" customHeight="1" x14ac:dyDescent="0.15">
      <c r="A54" s="517"/>
      <c r="B54" s="518"/>
      <c r="C54" s="518"/>
      <c r="D54" s="518"/>
      <c r="E54" s="518"/>
      <c r="F54" s="519"/>
      <c r="G54" s="1016"/>
      <c r="H54" s="1017"/>
      <c r="I54" s="1017"/>
      <c r="J54" s="1017"/>
      <c r="K54" s="1017"/>
      <c r="L54" s="1017"/>
      <c r="M54" s="1017"/>
      <c r="N54" s="1017"/>
      <c r="O54" s="1018"/>
      <c r="P54" s="1024"/>
      <c r="Q54" s="1024"/>
      <c r="R54" s="1024"/>
      <c r="S54" s="1024"/>
      <c r="T54" s="1024"/>
      <c r="U54" s="1024"/>
      <c r="V54" s="1024"/>
      <c r="W54" s="1024"/>
      <c r="X54" s="1025"/>
      <c r="Y54" s="301" t="s">
        <v>54</v>
      </c>
      <c r="Z54" s="997"/>
      <c r="AA54" s="998"/>
      <c r="AB54" s="523"/>
      <c r="AC54" s="999"/>
      <c r="AD54" s="999"/>
      <c r="AE54" s="352"/>
      <c r="AF54" s="353"/>
      <c r="AG54" s="353"/>
      <c r="AH54" s="353"/>
      <c r="AI54" s="352"/>
      <c r="AJ54" s="353"/>
      <c r="AK54" s="353"/>
      <c r="AL54" s="353"/>
      <c r="AM54" s="352"/>
      <c r="AN54" s="353"/>
      <c r="AO54" s="353"/>
      <c r="AP54" s="353"/>
      <c r="AQ54" s="100"/>
      <c r="AR54" s="101"/>
      <c r="AS54" s="101"/>
      <c r="AT54" s="102"/>
      <c r="AU54" s="353"/>
      <c r="AV54" s="353"/>
      <c r="AW54" s="353"/>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2" t="s">
        <v>301</v>
      </c>
      <c r="AC55" s="1029"/>
      <c r="AD55" s="1029"/>
      <c r="AE55" s="352"/>
      <c r="AF55" s="353"/>
      <c r="AG55" s="353"/>
      <c r="AH55" s="353"/>
      <c r="AI55" s="352"/>
      <c r="AJ55" s="353"/>
      <c r="AK55" s="353"/>
      <c r="AL55" s="353"/>
      <c r="AM55" s="352"/>
      <c r="AN55" s="353"/>
      <c r="AO55" s="353"/>
      <c r="AP55" s="353"/>
      <c r="AQ55" s="100"/>
      <c r="AR55" s="101"/>
      <c r="AS55" s="101"/>
      <c r="AT55" s="102"/>
      <c r="AU55" s="353"/>
      <c r="AV55" s="353"/>
      <c r="AW55" s="353"/>
      <c r="AX55" s="368"/>
    </row>
    <row r="56" spans="1:50" customFormat="1" ht="23.25" customHeight="1" x14ac:dyDescent="0.15">
      <c r="A56" s="897" t="s">
        <v>528</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3" t="s">
        <v>491</v>
      </c>
      <c r="B58" s="514"/>
      <c r="C58" s="514"/>
      <c r="D58" s="514"/>
      <c r="E58" s="514"/>
      <c r="F58" s="515"/>
      <c r="G58" s="791" t="s">
        <v>265</v>
      </c>
      <c r="H58" s="776"/>
      <c r="I58" s="776"/>
      <c r="J58" s="776"/>
      <c r="K58" s="776"/>
      <c r="L58" s="776"/>
      <c r="M58" s="776"/>
      <c r="N58" s="776"/>
      <c r="O58" s="777"/>
      <c r="P58" s="775" t="s">
        <v>59</v>
      </c>
      <c r="Q58" s="776"/>
      <c r="R58" s="776"/>
      <c r="S58" s="776"/>
      <c r="T58" s="776"/>
      <c r="U58" s="776"/>
      <c r="V58" s="776"/>
      <c r="W58" s="776"/>
      <c r="X58" s="777"/>
      <c r="Y58" s="1004"/>
      <c r="Z58" s="413"/>
      <c r="AA58" s="414"/>
      <c r="AB58" s="1008" t="s">
        <v>11</v>
      </c>
      <c r="AC58" s="1009"/>
      <c r="AD58" s="1010"/>
      <c r="AE58" s="996" t="s">
        <v>357</v>
      </c>
      <c r="AF58" s="996"/>
      <c r="AG58" s="996"/>
      <c r="AH58" s="996"/>
      <c r="AI58" s="996" t="s">
        <v>363</v>
      </c>
      <c r="AJ58" s="996"/>
      <c r="AK58" s="996"/>
      <c r="AL58" s="996"/>
      <c r="AM58" s="996" t="s">
        <v>472</v>
      </c>
      <c r="AN58" s="996"/>
      <c r="AO58" s="996"/>
      <c r="AP58" s="459"/>
      <c r="AQ58" s="173" t="s">
        <v>355</v>
      </c>
      <c r="AR58" s="166"/>
      <c r="AS58" s="166"/>
      <c r="AT58" s="167"/>
      <c r="AU58" s="374" t="s">
        <v>253</v>
      </c>
      <c r="AV58" s="374"/>
      <c r="AW58" s="374"/>
      <c r="AX58" s="375"/>
    </row>
    <row r="59" spans="1:50" ht="18.75" customHeight="1" x14ac:dyDescent="0.15">
      <c r="A59" s="513"/>
      <c r="B59" s="514"/>
      <c r="C59" s="514"/>
      <c r="D59" s="514"/>
      <c r="E59" s="514"/>
      <c r="F59" s="515"/>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2"/>
      <c r="AQ59" s="268"/>
      <c r="AR59" s="269"/>
      <c r="AS59" s="134" t="s">
        <v>356</v>
      </c>
      <c r="AT59" s="169"/>
      <c r="AU59" s="269"/>
      <c r="AV59" s="269"/>
      <c r="AW59" s="380" t="s">
        <v>300</v>
      </c>
      <c r="AX59" s="381"/>
    </row>
    <row r="60" spans="1:50" ht="22.5" customHeight="1" x14ac:dyDescent="0.15">
      <c r="A60" s="516"/>
      <c r="B60" s="514"/>
      <c r="C60" s="514"/>
      <c r="D60" s="514"/>
      <c r="E60" s="514"/>
      <c r="F60" s="515"/>
      <c r="G60" s="541"/>
      <c r="H60" s="1014"/>
      <c r="I60" s="1014"/>
      <c r="J60" s="1014"/>
      <c r="K60" s="1014"/>
      <c r="L60" s="1014"/>
      <c r="M60" s="1014"/>
      <c r="N60" s="1014"/>
      <c r="O60" s="1015"/>
      <c r="P60" s="158"/>
      <c r="Q60" s="1022"/>
      <c r="R60" s="1022"/>
      <c r="S60" s="1022"/>
      <c r="T60" s="1022"/>
      <c r="U60" s="1022"/>
      <c r="V60" s="1022"/>
      <c r="W60" s="1022"/>
      <c r="X60" s="1023"/>
      <c r="Y60" s="1000" t="s">
        <v>12</v>
      </c>
      <c r="Z60" s="1001"/>
      <c r="AA60" s="1002"/>
      <c r="AB60" s="351"/>
      <c r="AC60" s="1003"/>
      <c r="AD60" s="1003"/>
      <c r="AE60" s="352"/>
      <c r="AF60" s="353"/>
      <c r="AG60" s="353"/>
      <c r="AH60" s="353"/>
      <c r="AI60" s="352"/>
      <c r="AJ60" s="353"/>
      <c r="AK60" s="353"/>
      <c r="AL60" s="353"/>
      <c r="AM60" s="352"/>
      <c r="AN60" s="353"/>
      <c r="AO60" s="353"/>
      <c r="AP60" s="353"/>
      <c r="AQ60" s="100"/>
      <c r="AR60" s="101"/>
      <c r="AS60" s="101"/>
      <c r="AT60" s="102"/>
      <c r="AU60" s="353"/>
      <c r="AV60" s="353"/>
      <c r="AW60" s="353"/>
      <c r="AX60" s="368"/>
    </row>
    <row r="61" spans="1:50" ht="22.5" customHeight="1" x14ac:dyDescent="0.15">
      <c r="A61" s="517"/>
      <c r="B61" s="518"/>
      <c r="C61" s="518"/>
      <c r="D61" s="518"/>
      <c r="E61" s="518"/>
      <c r="F61" s="519"/>
      <c r="G61" s="1016"/>
      <c r="H61" s="1017"/>
      <c r="I61" s="1017"/>
      <c r="J61" s="1017"/>
      <c r="K61" s="1017"/>
      <c r="L61" s="1017"/>
      <c r="M61" s="1017"/>
      <c r="N61" s="1017"/>
      <c r="O61" s="1018"/>
      <c r="P61" s="1024"/>
      <c r="Q61" s="1024"/>
      <c r="R61" s="1024"/>
      <c r="S61" s="1024"/>
      <c r="T61" s="1024"/>
      <c r="U61" s="1024"/>
      <c r="V61" s="1024"/>
      <c r="W61" s="1024"/>
      <c r="X61" s="1025"/>
      <c r="Y61" s="301" t="s">
        <v>54</v>
      </c>
      <c r="Z61" s="997"/>
      <c r="AA61" s="998"/>
      <c r="AB61" s="523"/>
      <c r="AC61" s="999"/>
      <c r="AD61" s="999"/>
      <c r="AE61" s="352"/>
      <c r="AF61" s="353"/>
      <c r="AG61" s="353"/>
      <c r="AH61" s="353"/>
      <c r="AI61" s="352"/>
      <c r="AJ61" s="353"/>
      <c r="AK61" s="353"/>
      <c r="AL61" s="353"/>
      <c r="AM61" s="352"/>
      <c r="AN61" s="353"/>
      <c r="AO61" s="353"/>
      <c r="AP61" s="353"/>
      <c r="AQ61" s="100"/>
      <c r="AR61" s="101"/>
      <c r="AS61" s="101"/>
      <c r="AT61" s="102"/>
      <c r="AU61" s="353"/>
      <c r="AV61" s="353"/>
      <c r="AW61" s="353"/>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2" t="s">
        <v>301</v>
      </c>
      <c r="AC62" s="1029"/>
      <c r="AD62" s="1029"/>
      <c r="AE62" s="352"/>
      <c r="AF62" s="353"/>
      <c r="AG62" s="353"/>
      <c r="AH62" s="353"/>
      <c r="AI62" s="352"/>
      <c r="AJ62" s="353"/>
      <c r="AK62" s="353"/>
      <c r="AL62" s="353"/>
      <c r="AM62" s="352"/>
      <c r="AN62" s="353"/>
      <c r="AO62" s="353"/>
      <c r="AP62" s="353"/>
      <c r="AQ62" s="100"/>
      <c r="AR62" s="101"/>
      <c r="AS62" s="101"/>
      <c r="AT62" s="102"/>
      <c r="AU62" s="353"/>
      <c r="AV62" s="353"/>
      <c r="AW62" s="353"/>
      <c r="AX62" s="368"/>
    </row>
    <row r="63" spans="1:50" customFormat="1" ht="23.25" customHeight="1" x14ac:dyDescent="0.15">
      <c r="A63" s="897" t="s">
        <v>528</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3" t="s">
        <v>491</v>
      </c>
      <c r="B65" s="514"/>
      <c r="C65" s="514"/>
      <c r="D65" s="514"/>
      <c r="E65" s="514"/>
      <c r="F65" s="515"/>
      <c r="G65" s="791" t="s">
        <v>265</v>
      </c>
      <c r="H65" s="776"/>
      <c r="I65" s="776"/>
      <c r="J65" s="776"/>
      <c r="K65" s="776"/>
      <c r="L65" s="776"/>
      <c r="M65" s="776"/>
      <c r="N65" s="776"/>
      <c r="O65" s="777"/>
      <c r="P65" s="775" t="s">
        <v>59</v>
      </c>
      <c r="Q65" s="776"/>
      <c r="R65" s="776"/>
      <c r="S65" s="776"/>
      <c r="T65" s="776"/>
      <c r="U65" s="776"/>
      <c r="V65" s="776"/>
      <c r="W65" s="776"/>
      <c r="X65" s="777"/>
      <c r="Y65" s="1004"/>
      <c r="Z65" s="413"/>
      <c r="AA65" s="414"/>
      <c r="AB65" s="1008" t="s">
        <v>11</v>
      </c>
      <c r="AC65" s="1009"/>
      <c r="AD65" s="1010"/>
      <c r="AE65" s="996" t="s">
        <v>357</v>
      </c>
      <c r="AF65" s="996"/>
      <c r="AG65" s="996"/>
      <c r="AH65" s="996"/>
      <c r="AI65" s="996" t="s">
        <v>363</v>
      </c>
      <c r="AJ65" s="996"/>
      <c r="AK65" s="996"/>
      <c r="AL65" s="996"/>
      <c r="AM65" s="996" t="s">
        <v>472</v>
      </c>
      <c r="AN65" s="996"/>
      <c r="AO65" s="996"/>
      <c r="AP65" s="459"/>
      <c r="AQ65" s="173" t="s">
        <v>355</v>
      </c>
      <c r="AR65" s="166"/>
      <c r="AS65" s="166"/>
      <c r="AT65" s="167"/>
      <c r="AU65" s="374" t="s">
        <v>253</v>
      </c>
      <c r="AV65" s="374"/>
      <c r="AW65" s="374"/>
      <c r="AX65" s="375"/>
    </row>
    <row r="66" spans="1:50" ht="18.75" customHeight="1" x14ac:dyDescent="0.15">
      <c r="A66" s="513"/>
      <c r="B66" s="514"/>
      <c r="C66" s="514"/>
      <c r="D66" s="514"/>
      <c r="E66" s="514"/>
      <c r="F66" s="515"/>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2"/>
      <c r="AQ66" s="268"/>
      <c r="AR66" s="269"/>
      <c r="AS66" s="134" t="s">
        <v>356</v>
      </c>
      <c r="AT66" s="169"/>
      <c r="AU66" s="269"/>
      <c r="AV66" s="269"/>
      <c r="AW66" s="380" t="s">
        <v>300</v>
      </c>
      <c r="AX66" s="381"/>
    </row>
    <row r="67" spans="1:50" ht="22.5" customHeight="1" x14ac:dyDescent="0.15">
      <c r="A67" s="516"/>
      <c r="B67" s="514"/>
      <c r="C67" s="514"/>
      <c r="D67" s="514"/>
      <c r="E67" s="514"/>
      <c r="F67" s="515"/>
      <c r="G67" s="541"/>
      <c r="H67" s="1014"/>
      <c r="I67" s="1014"/>
      <c r="J67" s="1014"/>
      <c r="K67" s="1014"/>
      <c r="L67" s="1014"/>
      <c r="M67" s="1014"/>
      <c r="N67" s="1014"/>
      <c r="O67" s="1015"/>
      <c r="P67" s="158"/>
      <c r="Q67" s="1022"/>
      <c r="R67" s="1022"/>
      <c r="S67" s="1022"/>
      <c r="T67" s="1022"/>
      <c r="U67" s="1022"/>
      <c r="V67" s="1022"/>
      <c r="W67" s="1022"/>
      <c r="X67" s="1023"/>
      <c r="Y67" s="1000" t="s">
        <v>12</v>
      </c>
      <c r="Z67" s="1001"/>
      <c r="AA67" s="1002"/>
      <c r="AB67" s="351"/>
      <c r="AC67" s="1003"/>
      <c r="AD67" s="1003"/>
      <c r="AE67" s="352"/>
      <c r="AF67" s="353"/>
      <c r="AG67" s="353"/>
      <c r="AH67" s="353"/>
      <c r="AI67" s="352"/>
      <c r="AJ67" s="353"/>
      <c r="AK67" s="353"/>
      <c r="AL67" s="353"/>
      <c r="AM67" s="352"/>
      <c r="AN67" s="353"/>
      <c r="AO67" s="353"/>
      <c r="AP67" s="353"/>
      <c r="AQ67" s="100"/>
      <c r="AR67" s="101"/>
      <c r="AS67" s="101"/>
      <c r="AT67" s="102"/>
      <c r="AU67" s="353"/>
      <c r="AV67" s="353"/>
      <c r="AW67" s="353"/>
      <c r="AX67" s="368"/>
    </row>
    <row r="68" spans="1:50" ht="22.5" customHeight="1" x14ac:dyDescent="0.15">
      <c r="A68" s="517"/>
      <c r="B68" s="518"/>
      <c r="C68" s="518"/>
      <c r="D68" s="518"/>
      <c r="E68" s="518"/>
      <c r="F68" s="519"/>
      <c r="G68" s="1016"/>
      <c r="H68" s="1017"/>
      <c r="I68" s="1017"/>
      <c r="J68" s="1017"/>
      <c r="K68" s="1017"/>
      <c r="L68" s="1017"/>
      <c r="M68" s="1017"/>
      <c r="N68" s="1017"/>
      <c r="O68" s="1018"/>
      <c r="P68" s="1024"/>
      <c r="Q68" s="1024"/>
      <c r="R68" s="1024"/>
      <c r="S68" s="1024"/>
      <c r="T68" s="1024"/>
      <c r="U68" s="1024"/>
      <c r="V68" s="1024"/>
      <c r="W68" s="1024"/>
      <c r="X68" s="1025"/>
      <c r="Y68" s="301" t="s">
        <v>54</v>
      </c>
      <c r="Z68" s="997"/>
      <c r="AA68" s="998"/>
      <c r="AB68" s="523"/>
      <c r="AC68" s="999"/>
      <c r="AD68" s="999"/>
      <c r="AE68" s="352"/>
      <c r="AF68" s="353"/>
      <c r="AG68" s="353"/>
      <c r="AH68" s="353"/>
      <c r="AI68" s="352"/>
      <c r="AJ68" s="353"/>
      <c r="AK68" s="353"/>
      <c r="AL68" s="353"/>
      <c r="AM68" s="352"/>
      <c r="AN68" s="353"/>
      <c r="AO68" s="353"/>
      <c r="AP68" s="353"/>
      <c r="AQ68" s="100"/>
      <c r="AR68" s="101"/>
      <c r="AS68" s="101"/>
      <c r="AT68" s="102"/>
      <c r="AU68" s="353"/>
      <c r="AV68" s="353"/>
      <c r="AW68" s="353"/>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1" t="s">
        <v>13</v>
      </c>
      <c r="Z69" s="997"/>
      <c r="AA69" s="998"/>
      <c r="AB69" s="498" t="s">
        <v>301</v>
      </c>
      <c r="AC69" s="428"/>
      <c r="AD69" s="428"/>
      <c r="AE69" s="352"/>
      <c r="AF69" s="353"/>
      <c r="AG69" s="353"/>
      <c r="AH69" s="353"/>
      <c r="AI69" s="352"/>
      <c r="AJ69" s="353"/>
      <c r="AK69" s="353"/>
      <c r="AL69" s="353"/>
      <c r="AM69" s="352"/>
      <c r="AN69" s="353"/>
      <c r="AO69" s="353"/>
      <c r="AP69" s="353"/>
      <c r="AQ69" s="100"/>
      <c r="AR69" s="101"/>
      <c r="AS69" s="101"/>
      <c r="AT69" s="102"/>
      <c r="AU69" s="353"/>
      <c r="AV69" s="353"/>
      <c r="AW69" s="353"/>
      <c r="AX69" s="368"/>
    </row>
    <row r="70" spans="1:50" customFormat="1" ht="23.25" customHeight="1" x14ac:dyDescent="0.15">
      <c r="A70" s="897" t="s">
        <v>528</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1" t="s">
        <v>514</v>
      </c>
      <c r="H2" s="442"/>
      <c r="I2" s="442"/>
      <c r="J2" s="442"/>
      <c r="K2" s="442"/>
      <c r="L2" s="442"/>
      <c r="M2" s="442"/>
      <c r="N2" s="442"/>
      <c r="O2" s="442"/>
      <c r="P2" s="442"/>
      <c r="Q2" s="442"/>
      <c r="R2" s="442"/>
      <c r="S2" s="442"/>
      <c r="T2" s="442"/>
      <c r="U2" s="442"/>
      <c r="V2" s="442"/>
      <c r="W2" s="442"/>
      <c r="X2" s="442"/>
      <c r="Y2" s="442"/>
      <c r="Z2" s="442"/>
      <c r="AA2" s="442"/>
      <c r="AB2" s="443"/>
      <c r="AC2" s="441" t="s">
        <v>516</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6"/>
      <c r="B4" s="1037"/>
      <c r="C4" s="1037"/>
      <c r="D4" s="1037"/>
      <c r="E4" s="1037"/>
      <c r="F4" s="1038"/>
      <c r="G4" s="450"/>
      <c r="H4" s="451"/>
      <c r="I4" s="451"/>
      <c r="J4" s="451"/>
      <c r="K4" s="452"/>
      <c r="L4" s="453"/>
      <c r="M4" s="454"/>
      <c r="N4" s="454"/>
      <c r="O4" s="454"/>
      <c r="P4" s="454"/>
      <c r="Q4" s="454"/>
      <c r="R4" s="454"/>
      <c r="S4" s="454"/>
      <c r="T4" s="454"/>
      <c r="U4" s="454"/>
      <c r="V4" s="454"/>
      <c r="W4" s="454"/>
      <c r="X4" s="455"/>
      <c r="Y4" s="456"/>
      <c r="Z4" s="457"/>
      <c r="AA4" s="457"/>
      <c r="AB4" s="557"/>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6"/>
      <c r="B5" s="1037"/>
      <c r="C5" s="1037"/>
      <c r="D5" s="1037"/>
      <c r="E5" s="1037"/>
      <c r="F5" s="1038"/>
      <c r="G5" s="348"/>
      <c r="H5" s="349"/>
      <c r="I5" s="349"/>
      <c r="J5" s="349"/>
      <c r="K5" s="350"/>
      <c r="L5" s="402"/>
      <c r="M5" s="403"/>
      <c r="N5" s="403"/>
      <c r="O5" s="403"/>
      <c r="P5" s="403"/>
      <c r="Q5" s="403"/>
      <c r="R5" s="403"/>
      <c r="S5" s="403"/>
      <c r="T5" s="403"/>
      <c r="U5" s="403"/>
      <c r="V5" s="403"/>
      <c r="W5" s="403"/>
      <c r="X5" s="404"/>
      <c r="Y5" s="399"/>
      <c r="Z5" s="400"/>
      <c r="AA5" s="400"/>
      <c r="AB5" s="406"/>
      <c r="AC5" s="348"/>
      <c r="AD5" s="349"/>
      <c r="AE5" s="349"/>
      <c r="AF5" s="349"/>
      <c r="AG5" s="350"/>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8"/>
      <c r="H6" s="349"/>
      <c r="I6" s="349"/>
      <c r="J6" s="349"/>
      <c r="K6" s="350"/>
      <c r="L6" s="402"/>
      <c r="M6" s="403"/>
      <c r="N6" s="403"/>
      <c r="O6" s="403"/>
      <c r="P6" s="403"/>
      <c r="Q6" s="403"/>
      <c r="R6" s="403"/>
      <c r="S6" s="403"/>
      <c r="T6" s="403"/>
      <c r="U6" s="403"/>
      <c r="V6" s="403"/>
      <c r="W6" s="403"/>
      <c r="X6" s="404"/>
      <c r="Y6" s="399"/>
      <c r="Z6" s="400"/>
      <c r="AA6" s="400"/>
      <c r="AB6" s="406"/>
      <c r="AC6" s="348"/>
      <c r="AD6" s="349"/>
      <c r="AE6" s="349"/>
      <c r="AF6" s="349"/>
      <c r="AG6" s="350"/>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8"/>
      <c r="H7" s="349"/>
      <c r="I7" s="349"/>
      <c r="J7" s="349"/>
      <c r="K7" s="350"/>
      <c r="L7" s="402"/>
      <c r="M7" s="403"/>
      <c r="N7" s="403"/>
      <c r="O7" s="403"/>
      <c r="P7" s="403"/>
      <c r="Q7" s="403"/>
      <c r="R7" s="403"/>
      <c r="S7" s="403"/>
      <c r="T7" s="403"/>
      <c r="U7" s="403"/>
      <c r="V7" s="403"/>
      <c r="W7" s="403"/>
      <c r="X7" s="404"/>
      <c r="Y7" s="399"/>
      <c r="Z7" s="400"/>
      <c r="AA7" s="400"/>
      <c r="AB7" s="406"/>
      <c r="AC7" s="348"/>
      <c r="AD7" s="349"/>
      <c r="AE7" s="349"/>
      <c r="AF7" s="349"/>
      <c r="AG7" s="350"/>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8"/>
      <c r="H8" s="349"/>
      <c r="I8" s="349"/>
      <c r="J8" s="349"/>
      <c r="K8" s="350"/>
      <c r="L8" s="402"/>
      <c r="M8" s="403"/>
      <c r="N8" s="403"/>
      <c r="O8" s="403"/>
      <c r="P8" s="403"/>
      <c r="Q8" s="403"/>
      <c r="R8" s="403"/>
      <c r="S8" s="403"/>
      <c r="T8" s="403"/>
      <c r="U8" s="403"/>
      <c r="V8" s="403"/>
      <c r="W8" s="403"/>
      <c r="X8" s="404"/>
      <c r="Y8" s="399"/>
      <c r="Z8" s="400"/>
      <c r="AA8" s="400"/>
      <c r="AB8" s="406"/>
      <c r="AC8" s="348"/>
      <c r="AD8" s="349"/>
      <c r="AE8" s="349"/>
      <c r="AF8" s="349"/>
      <c r="AG8" s="350"/>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8"/>
      <c r="H9" s="349"/>
      <c r="I9" s="349"/>
      <c r="J9" s="349"/>
      <c r="K9" s="350"/>
      <c r="L9" s="402"/>
      <c r="M9" s="403"/>
      <c r="N9" s="403"/>
      <c r="O9" s="403"/>
      <c r="P9" s="403"/>
      <c r="Q9" s="403"/>
      <c r="R9" s="403"/>
      <c r="S9" s="403"/>
      <c r="T9" s="403"/>
      <c r="U9" s="403"/>
      <c r="V9" s="403"/>
      <c r="W9" s="403"/>
      <c r="X9" s="404"/>
      <c r="Y9" s="399"/>
      <c r="Z9" s="400"/>
      <c r="AA9" s="400"/>
      <c r="AB9" s="406"/>
      <c r="AC9" s="348"/>
      <c r="AD9" s="349"/>
      <c r="AE9" s="349"/>
      <c r="AF9" s="349"/>
      <c r="AG9" s="350"/>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8"/>
      <c r="H10" s="349"/>
      <c r="I10" s="349"/>
      <c r="J10" s="349"/>
      <c r="K10" s="350"/>
      <c r="L10" s="402"/>
      <c r="M10" s="403"/>
      <c r="N10" s="403"/>
      <c r="O10" s="403"/>
      <c r="P10" s="403"/>
      <c r="Q10" s="403"/>
      <c r="R10" s="403"/>
      <c r="S10" s="403"/>
      <c r="T10" s="403"/>
      <c r="U10" s="403"/>
      <c r="V10" s="403"/>
      <c r="W10" s="403"/>
      <c r="X10" s="404"/>
      <c r="Y10" s="399"/>
      <c r="Z10" s="400"/>
      <c r="AA10" s="400"/>
      <c r="AB10" s="406"/>
      <c r="AC10" s="348"/>
      <c r="AD10" s="349"/>
      <c r="AE10" s="349"/>
      <c r="AF10" s="349"/>
      <c r="AG10" s="350"/>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8"/>
      <c r="H11" s="349"/>
      <c r="I11" s="349"/>
      <c r="J11" s="349"/>
      <c r="K11" s="350"/>
      <c r="L11" s="402"/>
      <c r="M11" s="403"/>
      <c r="N11" s="403"/>
      <c r="O11" s="403"/>
      <c r="P11" s="403"/>
      <c r="Q11" s="403"/>
      <c r="R11" s="403"/>
      <c r="S11" s="403"/>
      <c r="T11" s="403"/>
      <c r="U11" s="403"/>
      <c r="V11" s="403"/>
      <c r="W11" s="403"/>
      <c r="X11" s="404"/>
      <c r="Y11" s="399"/>
      <c r="Z11" s="400"/>
      <c r="AA11" s="400"/>
      <c r="AB11" s="406"/>
      <c r="AC11" s="348"/>
      <c r="AD11" s="349"/>
      <c r="AE11" s="349"/>
      <c r="AF11" s="349"/>
      <c r="AG11" s="350"/>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8"/>
      <c r="H12" s="349"/>
      <c r="I12" s="349"/>
      <c r="J12" s="349"/>
      <c r="K12" s="350"/>
      <c r="L12" s="402"/>
      <c r="M12" s="403"/>
      <c r="N12" s="403"/>
      <c r="O12" s="403"/>
      <c r="P12" s="403"/>
      <c r="Q12" s="403"/>
      <c r="R12" s="403"/>
      <c r="S12" s="403"/>
      <c r="T12" s="403"/>
      <c r="U12" s="403"/>
      <c r="V12" s="403"/>
      <c r="W12" s="403"/>
      <c r="X12" s="404"/>
      <c r="Y12" s="399"/>
      <c r="Z12" s="400"/>
      <c r="AA12" s="400"/>
      <c r="AB12" s="406"/>
      <c r="AC12" s="348"/>
      <c r="AD12" s="349"/>
      <c r="AE12" s="349"/>
      <c r="AF12" s="349"/>
      <c r="AG12" s="350"/>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8"/>
      <c r="H13" s="349"/>
      <c r="I13" s="349"/>
      <c r="J13" s="349"/>
      <c r="K13" s="350"/>
      <c r="L13" s="402"/>
      <c r="M13" s="403"/>
      <c r="N13" s="403"/>
      <c r="O13" s="403"/>
      <c r="P13" s="403"/>
      <c r="Q13" s="403"/>
      <c r="R13" s="403"/>
      <c r="S13" s="403"/>
      <c r="T13" s="403"/>
      <c r="U13" s="403"/>
      <c r="V13" s="403"/>
      <c r="W13" s="403"/>
      <c r="X13" s="404"/>
      <c r="Y13" s="399"/>
      <c r="Z13" s="400"/>
      <c r="AA13" s="400"/>
      <c r="AB13" s="406"/>
      <c r="AC13" s="348"/>
      <c r="AD13" s="349"/>
      <c r="AE13" s="349"/>
      <c r="AF13" s="349"/>
      <c r="AG13" s="350"/>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6"/>
      <c r="B17" s="1037"/>
      <c r="C17" s="1037"/>
      <c r="D17" s="1037"/>
      <c r="E17" s="1037"/>
      <c r="F17" s="1038"/>
      <c r="G17" s="450"/>
      <c r="H17" s="451"/>
      <c r="I17" s="451"/>
      <c r="J17" s="451"/>
      <c r="K17" s="452"/>
      <c r="L17" s="453"/>
      <c r="M17" s="454"/>
      <c r="N17" s="454"/>
      <c r="O17" s="454"/>
      <c r="P17" s="454"/>
      <c r="Q17" s="454"/>
      <c r="R17" s="454"/>
      <c r="S17" s="454"/>
      <c r="T17" s="454"/>
      <c r="U17" s="454"/>
      <c r="V17" s="454"/>
      <c r="W17" s="454"/>
      <c r="X17" s="455"/>
      <c r="Y17" s="456"/>
      <c r="Z17" s="457"/>
      <c r="AA17" s="457"/>
      <c r="AB17" s="557"/>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6"/>
      <c r="B18" s="1037"/>
      <c r="C18" s="1037"/>
      <c r="D18" s="1037"/>
      <c r="E18" s="1037"/>
      <c r="F18" s="1038"/>
      <c r="G18" s="348"/>
      <c r="H18" s="349"/>
      <c r="I18" s="349"/>
      <c r="J18" s="349"/>
      <c r="K18" s="350"/>
      <c r="L18" s="402"/>
      <c r="M18" s="403"/>
      <c r="N18" s="403"/>
      <c r="O18" s="403"/>
      <c r="P18" s="403"/>
      <c r="Q18" s="403"/>
      <c r="R18" s="403"/>
      <c r="S18" s="403"/>
      <c r="T18" s="403"/>
      <c r="U18" s="403"/>
      <c r="V18" s="403"/>
      <c r="W18" s="403"/>
      <c r="X18" s="404"/>
      <c r="Y18" s="399"/>
      <c r="Z18" s="400"/>
      <c r="AA18" s="400"/>
      <c r="AB18" s="406"/>
      <c r="AC18" s="348"/>
      <c r="AD18" s="349"/>
      <c r="AE18" s="349"/>
      <c r="AF18" s="349"/>
      <c r="AG18" s="350"/>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8"/>
      <c r="H19" s="349"/>
      <c r="I19" s="349"/>
      <c r="J19" s="349"/>
      <c r="K19" s="350"/>
      <c r="L19" s="402"/>
      <c r="M19" s="403"/>
      <c r="N19" s="403"/>
      <c r="O19" s="403"/>
      <c r="P19" s="403"/>
      <c r="Q19" s="403"/>
      <c r="R19" s="403"/>
      <c r="S19" s="403"/>
      <c r="T19" s="403"/>
      <c r="U19" s="403"/>
      <c r="V19" s="403"/>
      <c r="W19" s="403"/>
      <c r="X19" s="404"/>
      <c r="Y19" s="399"/>
      <c r="Z19" s="400"/>
      <c r="AA19" s="400"/>
      <c r="AB19" s="406"/>
      <c r="AC19" s="348"/>
      <c r="AD19" s="349"/>
      <c r="AE19" s="349"/>
      <c r="AF19" s="349"/>
      <c r="AG19" s="350"/>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8"/>
      <c r="H20" s="349"/>
      <c r="I20" s="349"/>
      <c r="J20" s="349"/>
      <c r="K20" s="350"/>
      <c r="L20" s="402"/>
      <c r="M20" s="403"/>
      <c r="N20" s="403"/>
      <c r="O20" s="403"/>
      <c r="P20" s="403"/>
      <c r="Q20" s="403"/>
      <c r="R20" s="403"/>
      <c r="S20" s="403"/>
      <c r="T20" s="403"/>
      <c r="U20" s="403"/>
      <c r="V20" s="403"/>
      <c r="W20" s="403"/>
      <c r="X20" s="404"/>
      <c r="Y20" s="399"/>
      <c r="Z20" s="400"/>
      <c r="AA20" s="400"/>
      <c r="AB20" s="406"/>
      <c r="AC20" s="348"/>
      <c r="AD20" s="349"/>
      <c r="AE20" s="349"/>
      <c r="AF20" s="349"/>
      <c r="AG20" s="350"/>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8"/>
      <c r="H21" s="349"/>
      <c r="I21" s="349"/>
      <c r="J21" s="349"/>
      <c r="K21" s="350"/>
      <c r="L21" s="402"/>
      <c r="M21" s="403"/>
      <c r="N21" s="403"/>
      <c r="O21" s="403"/>
      <c r="P21" s="403"/>
      <c r="Q21" s="403"/>
      <c r="R21" s="403"/>
      <c r="S21" s="403"/>
      <c r="T21" s="403"/>
      <c r="U21" s="403"/>
      <c r="V21" s="403"/>
      <c r="W21" s="403"/>
      <c r="X21" s="404"/>
      <c r="Y21" s="399"/>
      <c r="Z21" s="400"/>
      <c r="AA21" s="400"/>
      <c r="AB21" s="406"/>
      <c r="AC21" s="348"/>
      <c r="AD21" s="349"/>
      <c r="AE21" s="349"/>
      <c r="AF21" s="349"/>
      <c r="AG21" s="350"/>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8"/>
      <c r="H22" s="349"/>
      <c r="I22" s="349"/>
      <c r="J22" s="349"/>
      <c r="K22" s="350"/>
      <c r="L22" s="402"/>
      <c r="M22" s="403"/>
      <c r="N22" s="403"/>
      <c r="O22" s="403"/>
      <c r="P22" s="403"/>
      <c r="Q22" s="403"/>
      <c r="R22" s="403"/>
      <c r="S22" s="403"/>
      <c r="T22" s="403"/>
      <c r="U22" s="403"/>
      <c r="V22" s="403"/>
      <c r="W22" s="403"/>
      <c r="X22" s="404"/>
      <c r="Y22" s="399"/>
      <c r="Z22" s="400"/>
      <c r="AA22" s="400"/>
      <c r="AB22" s="406"/>
      <c r="AC22" s="348"/>
      <c r="AD22" s="349"/>
      <c r="AE22" s="349"/>
      <c r="AF22" s="349"/>
      <c r="AG22" s="350"/>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8"/>
      <c r="H23" s="349"/>
      <c r="I23" s="349"/>
      <c r="J23" s="349"/>
      <c r="K23" s="350"/>
      <c r="L23" s="402"/>
      <c r="M23" s="403"/>
      <c r="N23" s="403"/>
      <c r="O23" s="403"/>
      <c r="P23" s="403"/>
      <c r="Q23" s="403"/>
      <c r="R23" s="403"/>
      <c r="S23" s="403"/>
      <c r="T23" s="403"/>
      <c r="U23" s="403"/>
      <c r="V23" s="403"/>
      <c r="W23" s="403"/>
      <c r="X23" s="404"/>
      <c r="Y23" s="399"/>
      <c r="Z23" s="400"/>
      <c r="AA23" s="400"/>
      <c r="AB23" s="406"/>
      <c r="AC23" s="348"/>
      <c r="AD23" s="349"/>
      <c r="AE23" s="349"/>
      <c r="AF23" s="349"/>
      <c r="AG23" s="350"/>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8"/>
      <c r="H24" s="349"/>
      <c r="I24" s="349"/>
      <c r="J24" s="349"/>
      <c r="K24" s="350"/>
      <c r="L24" s="402"/>
      <c r="M24" s="403"/>
      <c r="N24" s="403"/>
      <c r="O24" s="403"/>
      <c r="P24" s="403"/>
      <c r="Q24" s="403"/>
      <c r="R24" s="403"/>
      <c r="S24" s="403"/>
      <c r="T24" s="403"/>
      <c r="U24" s="403"/>
      <c r="V24" s="403"/>
      <c r="W24" s="403"/>
      <c r="X24" s="404"/>
      <c r="Y24" s="399"/>
      <c r="Z24" s="400"/>
      <c r="AA24" s="400"/>
      <c r="AB24" s="406"/>
      <c r="AC24" s="348"/>
      <c r="AD24" s="349"/>
      <c r="AE24" s="349"/>
      <c r="AF24" s="349"/>
      <c r="AG24" s="350"/>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8"/>
      <c r="H25" s="349"/>
      <c r="I25" s="349"/>
      <c r="J25" s="349"/>
      <c r="K25" s="350"/>
      <c r="L25" s="402"/>
      <c r="M25" s="403"/>
      <c r="N25" s="403"/>
      <c r="O25" s="403"/>
      <c r="P25" s="403"/>
      <c r="Q25" s="403"/>
      <c r="R25" s="403"/>
      <c r="S25" s="403"/>
      <c r="T25" s="403"/>
      <c r="U25" s="403"/>
      <c r="V25" s="403"/>
      <c r="W25" s="403"/>
      <c r="X25" s="404"/>
      <c r="Y25" s="399"/>
      <c r="Z25" s="400"/>
      <c r="AA25" s="400"/>
      <c r="AB25" s="406"/>
      <c r="AC25" s="348"/>
      <c r="AD25" s="349"/>
      <c r="AE25" s="349"/>
      <c r="AF25" s="349"/>
      <c r="AG25" s="350"/>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8"/>
      <c r="H26" s="349"/>
      <c r="I26" s="349"/>
      <c r="J26" s="349"/>
      <c r="K26" s="350"/>
      <c r="L26" s="402"/>
      <c r="M26" s="403"/>
      <c r="N26" s="403"/>
      <c r="O26" s="403"/>
      <c r="P26" s="403"/>
      <c r="Q26" s="403"/>
      <c r="R26" s="403"/>
      <c r="S26" s="403"/>
      <c r="T26" s="403"/>
      <c r="U26" s="403"/>
      <c r="V26" s="403"/>
      <c r="W26" s="403"/>
      <c r="X26" s="404"/>
      <c r="Y26" s="399"/>
      <c r="Z26" s="400"/>
      <c r="AA26" s="400"/>
      <c r="AB26" s="406"/>
      <c r="AC26" s="348"/>
      <c r="AD26" s="349"/>
      <c r="AE26" s="349"/>
      <c r="AF26" s="349"/>
      <c r="AG26" s="350"/>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6"/>
      <c r="B30" s="1037"/>
      <c r="C30" s="1037"/>
      <c r="D30" s="1037"/>
      <c r="E30" s="1037"/>
      <c r="F30" s="1038"/>
      <c r="G30" s="450"/>
      <c r="H30" s="451"/>
      <c r="I30" s="451"/>
      <c r="J30" s="451"/>
      <c r="K30" s="452"/>
      <c r="L30" s="453"/>
      <c r="M30" s="454"/>
      <c r="N30" s="454"/>
      <c r="O30" s="454"/>
      <c r="P30" s="454"/>
      <c r="Q30" s="454"/>
      <c r="R30" s="454"/>
      <c r="S30" s="454"/>
      <c r="T30" s="454"/>
      <c r="U30" s="454"/>
      <c r="V30" s="454"/>
      <c r="W30" s="454"/>
      <c r="X30" s="455"/>
      <c r="Y30" s="456"/>
      <c r="Z30" s="457"/>
      <c r="AA30" s="457"/>
      <c r="AB30" s="557"/>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6"/>
      <c r="B31" s="1037"/>
      <c r="C31" s="1037"/>
      <c r="D31" s="1037"/>
      <c r="E31" s="1037"/>
      <c r="F31" s="1038"/>
      <c r="G31" s="348"/>
      <c r="H31" s="349"/>
      <c r="I31" s="349"/>
      <c r="J31" s="349"/>
      <c r="K31" s="350"/>
      <c r="L31" s="402"/>
      <c r="M31" s="403"/>
      <c r="N31" s="403"/>
      <c r="O31" s="403"/>
      <c r="P31" s="403"/>
      <c r="Q31" s="403"/>
      <c r="R31" s="403"/>
      <c r="S31" s="403"/>
      <c r="T31" s="403"/>
      <c r="U31" s="403"/>
      <c r="V31" s="403"/>
      <c r="W31" s="403"/>
      <c r="X31" s="404"/>
      <c r="Y31" s="399"/>
      <c r="Z31" s="400"/>
      <c r="AA31" s="400"/>
      <c r="AB31" s="406"/>
      <c r="AC31" s="348"/>
      <c r="AD31" s="349"/>
      <c r="AE31" s="349"/>
      <c r="AF31" s="349"/>
      <c r="AG31" s="350"/>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8"/>
      <c r="H32" s="349"/>
      <c r="I32" s="349"/>
      <c r="J32" s="349"/>
      <c r="K32" s="350"/>
      <c r="L32" s="402"/>
      <c r="M32" s="403"/>
      <c r="N32" s="403"/>
      <c r="O32" s="403"/>
      <c r="P32" s="403"/>
      <c r="Q32" s="403"/>
      <c r="R32" s="403"/>
      <c r="S32" s="403"/>
      <c r="T32" s="403"/>
      <c r="U32" s="403"/>
      <c r="V32" s="403"/>
      <c r="W32" s="403"/>
      <c r="X32" s="404"/>
      <c r="Y32" s="399"/>
      <c r="Z32" s="400"/>
      <c r="AA32" s="400"/>
      <c r="AB32" s="406"/>
      <c r="AC32" s="348"/>
      <c r="AD32" s="349"/>
      <c r="AE32" s="349"/>
      <c r="AF32" s="349"/>
      <c r="AG32" s="350"/>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8"/>
      <c r="H33" s="349"/>
      <c r="I33" s="349"/>
      <c r="J33" s="349"/>
      <c r="K33" s="350"/>
      <c r="L33" s="402"/>
      <c r="M33" s="403"/>
      <c r="N33" s="403"/>
      <c r="O33" s="403"/>
      <c r="P33" s="403"/>
      <c r="Q33" s="403"/>
      <c r="R33" s="403"/>
      <c r="S33" s="403"/>
      <c r="T33" s="403"/>
      <c r="U33" s="403"/>
      <c r="V33" s="403"/>
      <c r="W33" s="403"/>
      <c r="X33" s="404"/>
      <c r="Y33" s="399"/>
      <c r="Z33" s="400"/>
      <c r="AA33" s="400"/>
      <c r="AB33" s="406"/>
      <c r="AC33" s="348"/>
      <c r="AD33" s="349"/>
      <c r="AE33" s="349"/>
      <c r="AF33" s="349"/>
      <c r="AG33" s="350"/>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8"/>
      <c r="H34" s="349"/>
      <c r="I34" s="349"/>
      <c r="J34" s="349"/>
      <c r="K34" s="350"/>
      <c r="L34" s="402"/>
      <c r="M34" s="403"/>
      <c r="N34" s="403"/>
      <c r="O34" s="403"/>
      <c r="P34" s="403"/>
      <c r="Q34" s="403"/>
      <c r="R34" s="403"/>
      <c r="S34" s="403"/>
      <c r="T34" s="403"/>
      <c r="U34" s="403"/>
      <c r="V34" s="403"/>
      <c r="W34" s="403"/>
      <c r="X34" s="404"/>
      <c r="Y34" s="399"/>
      <c r="Z34" s="400"/>
      <c r="AA34" s="400"/>
      <c r="AB34" s="406"/>
      <c r="AC34" s="348"/>
      <c r="AD34" s="349"/>
      <c r="AE34" s="349"/>
      <c r="AF34" s="349"/>
      <c r="AG34" s="350"/>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8"/>
      <c r="H35" s="349"/>
      <c r="I35" s="349"/>
      <c r="J35" s="349"/>
      <c r="K35" s="350"/>
      <c r="L35" s="402"/>
      <c r="M35" s="403"/>
      <c r="N35" s="403"/>
      <c r="O35" s="403"/>
      <c r="P35" s="403"/>
      <c r="Q35" s="403"/>
      <c r="R35" s="403"/>
      <c r="S35" s="403"/>
      <c r="T35" s="403"/>
      <c r="U35" s="403"/>
      <c r="V35" s="403"/>
      <c r="W35" s="403"/>
      <c r="X35" s="404"/>
      <c r="Y35" s="399"/>
      <c r="Z35" s="400"/>
      <c r="AA35" s="400"/>
      <c r="AB35" s="406"/>
      <c r="AC35" s="348"/>
      <c r="AD35" s="349"/>
      <c r="AE35" s="349"/>
      <c r="AF35" s="349"/>
      <c r="AG35" s="350"/>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8"/>
      <c r="H36" s="349"/>
      <c r="I36" s="349"/>
      <c r="J36" s="349"/>
      <c r="K36" s="350"/>
      <c r="L36" s="402"/>
      <c r="M36" s="403"/>
      <c r="N36" s="403"/>
      <c r="O36" s="403"/>
      <c r="P36" s="403"/>
      <c r="Q36" s="403"/>
      <c r="R36" s="403"/>
      <c r="S36" s="403"/>
      <c r="T36" s="403"/>
      <c r="U36" s="403"/>
      <c r="V36" s="403"/>
      <c r="W36" s="403"/>
      <c r="X36" s="404"/>
      <c r="Y36" s="399"/>
      <c r="Z36" s="400"/>
      <c r="AA36" s="400"/>
      <c r="AB36" s="406"/>
      <c r="AC36" s="348"/>
      <c r="AD36" s="349"/>
      <c r="AE36" s="349"/>
      <c r="AF36" s="349"/>
      <c r="AG36" s="350"/>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8"/>
      <c r="H37" s="349"/>
      <c r="I37" s="349"/>
      <c r="J37" s="349"/>
      <c r="K37" s="350"/>
      <c r="L37" s="402"/>
      <c r="M37" s="403"/>
      <c r="N37" s="403"/>
      <c r="O37" s="403"/>
      <c r="P37" s="403"/>
      <c r="Q37" s="403"/>
      <c r="R37" s="403"/>
      <c r="S37" s="403"/>
      <c r="T37" s="403"/>
      <c r="U37" s="403"/>
      <c r="V37" s="403"/>
      <c r="W37" s="403"/>
      <c r="X37" s="404"/>
      <c r="Y37" s="399"/>
      <c r="Z37" s="400"/>
      <c r="AA37" s="400"/>
      <c r="AB37" s="406"/>
      <c r="AC37" s="348"/>
      <c r="AD37" s="349"/>
      <c r="AE37" s="349"/>
      <c r="AF37" s="349"/>
      <c r="AG37" s="350"/>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8"/>
      <c r="H38" s="349"/>
      <c r="I38" s="349"/>
      <c r="J38" s="349"/>
      <c r="K38" s="350"/>
      <c r="L38" s="402"/>
      <c r="M38" s="403"/>
      <c r="N38" s="403"/>
      <c r="O38" s="403"/>
      <c r="P38" s="403"/>
      <c r="Q38" s="403"/>
      <c r="R38" s="403"/>
      <c r="S38" s="403"/>
      <c r="T38" s="403"/>
      <c r="U38" s="403"/>
      <c r="V38" s="403"/>
      <c r="W38" s="403"/>
      <c r="X38" s="404"/>
      <c r="Y38" s="399"/>
      <c r="Z38" s="400"/>
      <c r="AA38" s="400"/>
      <c r="AB38" s="406"/>
      <c r="AC38" s="348"/>
      <c r="AD38" s="349"/>
      <c r="AE38" s="349"/>
      <c r="AF38" s="349"/>
      <c r="AG38" s="350"/>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8"/>
      <c r="H39" s="349"/>
      <c r="I39" s="349"/>
      <c r="J39" s="349"/>
      <c r="K39" s="350"/>
      <c r="L39" s="402"/>
      <c r="M39" s="403"/>
      <c r="N39" s="403"/>
      <c r="O39" s="403"/>
      <c r="P39" s="403"/>
      <c r="Q39" s="403"/>
      <c r="R39" s="403"/>
      <c r="S39" s="403"/>
      <c r="T39" s="403"/>
      <c r="U39" s="403"/>
      <c r="V39" s="403"/>
      <c r="W39" s="403"/>
      <c r="X39" s="404"/>
      <c r="Y39" s="399"/>
      <c r="Z39" s="400"/>
      <c r="AA39" s="400"/>
      <c r="AB39" s="406"/>
      <c r="AC39" s="348"/>
      <c r="AD39" s="349"/>
      <c r="AE39" s="349"/>
      <c r="AF39" s="349"/>
      <c r="AG39" s="350"/>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6"/>
      <c r="B43" s="1037"/>
      <c r="C43" s="1037"/>
      <c r="D43" s="1037"/>
      <c r="E43" s="1037"/>
      <c r="F43" s="1038"/>
      <c r="G43" s="450"/>
      <c r="H43" s="451"/>
      <c r="I43" s="451"/>
      <c r="J43" s="451"/>
      <c r="K43" s="452"/>
      <c r="L43" s="453"/>
      <c r="M43" s="454"/>
      <c r="N43" s="454"/>
      <c r="O43" s="454"/>
      <c r="P43" s="454"/>
      <c r="Q43" s="454"/>
      <c r="R43" s="454"/>
      <c r="S43" s="454"/>
      <c r="T43" s="454"/>
      <c r="U43" s="454"/>
      <c r="V43" s="454"/>
      <c r="W43" s="454"/>
      <c r="X43" s="455"/>
      <c r="Y43" s="456"/>
      <c r="Z43" s="457"/>
      <c r="AA43" s="457"/>
      <c r="AB43" s="557"/>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6"/>
      <c r="B44" s="1037"/>
      <c r="C44" s="1037"/>
      <c r="D44" s="1037"/>
      <c r="E44" s="1037"/>
      <c r="F44" s="1038"/>
      <c r="G44" s="348"/>
      <c r="H44" s="349"/>
      <c r="I44" s="349"/>
      <c r="J44" s="349"/>
      <c r="K44" s="350"/>
      <c r="L44" s="402"/>
      <c r="M44" s="403"/>
      <c r="N44" s="403"/>
      <c r="O44" s="403"/>
      <c r="P44" s="403"/>
      <c r="Q44" s="403"/>
      <c r="R44" s="403"/>
      <c r="S44" s="403"/>
      <c r="T44" s="403"/>
      <c r="U44" s="403"/>
      <c r="V44" s="403"/>
      <c r="W44" s="403"/>
      <c r="X44" s="404"/>
      <c r="Y44" s="399"/>
      <c r="Z44" s="400"/>
      <c r="AA44" s="400"/>
      <c r="AB44" s="406"/>
      <c r="AC44" s="348"/>
      <c r="AD44" s="349"/>
      <c r="AE44" s="349"/>
      <c r="AF44" s="349"/>
      <c r="AG44" s="350"/>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8"/>
      <c r="H45" s="349"/>
      <c r="I45" s="349"/>
      <c r="J45" s="349"/>
      <c r="K45" s="350"/>
      <c r="L45" s="402"/>
      <c r="M45" s="403"/>
      <c r="N45" s="403"/>
      <c r="O45" s="403"/>
      <c r="P45" s="403"/>
      <c r="Q45" s="403"/>
      <c r="R45" s="403"/>
      <c r="S45" s="403"/>
      <c r="T45" s="403"/>
      <c r="U45" s="403"/>
      <c r="V45" s="403"/>
      <c r="W45" s="403"/>
      <c r="X45" s="404"/>
      <c r="Y45" s="399"/>
      <c r="Z45" s="400"/>
      <c r="AA45" s="400"/>
      <c r="AB45" s="406"/>
      <c r="AC45" s="348"/>
      <c r="AD45" s="349"/>
      <c r="AE45" s="349"/>
      <c r="AF45" s="349"/>
      <c r="AG45" s="350"/>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8"/>
      <c r="H46" s="349"/>
      <c r="I46" s="349"/>
      <c r="J46" s="349"/>
      <c r="K46" s="350"/>
      <c r="L46" s="402"/>
      <c r="M46" s="403"/>
      <c r="N46" s="403"/>
      <c r="O46" s="403"/>
      <c r="P46" s="403"/>
      <c r="Q46" s="403"/>
      <c r="R46" s="403"/>
      <c r="S46" s="403"/>
      <c r="T46" s="403"/>
      <c r="U46" s="403"/>
      <c r="V46" s="403"/>
      <c r="W46" s="403"/>
      <c r="X46" s="404"/>
      <c r="Y46" s="399"/>
      <c r="Z46" s="400"/>
      <c r="AA46" s="400"/>
      <c r="AB46" s="406"/>
      <c r="AC46" s="348"/>
      <c r="AD46" s="349"/>
      <c r="AE46" s="349"/>
      <c r="AF46" s="349"/>
      <c r="AG46" s="350"/>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8"/>
      <c r="H47" s="349"/>
      <c r="I47" s="349"/>
      <c r="J47" s="349"/>
      <c r="K47" s="350"/>
      <c r="L47" s="402"/>
      <c r="M47" s="403"/>
      <c r="N47" s="403"/>
      <c r="O47" s="403"/>
      <c r="P47" s="403"/>
      <c r="Q47" s="403"/>
      <c r="R47" s="403"/>
      <c r="S47" s="403"/>
      <c r="T47" s="403"/>
      <c r="U47" s="403"/>
      <c r="V47" s="403"/>
      <c r="W47" s="403"/>
      <c r="X47" s="404"/>
      <c r="Y47" s="399"/>
      <c r="Z47" s="400"/>
      <c r="AA47" s="400"/>
      <c r="AB47" s="406"/>
      <c r="AC47" s="348"/>
      <c r="AD47" s="349"/>
      <c r="AE47" s="349"/>
      <c r="AF47" s="349"/>
      <c r="AG47" s="350"/>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8"/>
      <c r="H48" s="349"/>
      <c r="I48" s="349"/>
      <c r="J48" s="349"/>
      <c r="K48" s="350"/>
      <c r="L48" s="402"/>
      <c r="M48" s="403"/>
      <c r="N48" s="403"/>
      <c r="O48" s="403"/>
      <c r="P48" s="403"/>
      <c r="Q48" s="403"/>
      <c r="R48" s="403"/>
      <c r="S48" s="403"/>
      <c r="T48" s="403"/>
      <c r="U48" s="403"/>
      <c r="V48" s="403"/>
      <c r="W48" s="403"/>
      <c r="X48" s="404"/>
      <c r="Y48" s="399"/>
      <c r="Z48" s="400"/>
      <c r="AA48" s="400"/>
      <c r="AB48" s="406"/>
      <c r="AC48" s="348"/>
      <c r="AD48" s="349"/>
      <c r="AE48" s="349"/>
      <c r="AF48" s="349"/>
      <c r="AG48" s="350"/>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8"/>
      <c r="H49" s="349"/>
      <c r="I49" s="349"/>
      <c r="J49" s="349"/>
      <c r="K49" s="350"/>
      <c r="L49" s="402"/>
      <c r="M49" s="403"/>
      <c r="N49" s="403"/>
      <c r="O49" s="403"/>
      <c r="P49" s="403"/>
      <c r="Q49" s="403"/>
      <c r="R49" s="403"/>
      <c r="S49" s="403"/>
      <c r="T49" s="403"/>
      <c r="U49" s="403"/>
      <c r="V49" s="403"/>
      <c r="W49" s="403"/>
      <c r="X49" s="404"/>
      <c r="Y49" s="399"/>
      <c r="Z49" s="400"/>
      <c r="AA49" s="400"/>
      <c r="AB49" s="406"/>
      <c r="AC49" s="348"/>
      <c r="AD49" s="349"/>
      <c r="AE49" s="349"/>
      <c r="AF49" s="349"/>
      <c r="AG49" s="350"/>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8"/>
      <c r="H50" s="349"/>
      <c r="I50" s="349"/>
      <c r="J50" s="349"/>
      <c r="K50" s="350"/>
      <c r="L50" s="402"/>
      <c r="M50" s="403"/>
      <c r="N50" s="403"/>
      <c r="O50" s="403"/>
      <c r="P50" s="403"/>
      <c r="Q50" s="403"/>
      <c r="R50" s="403"/>
      <c r="S50" s="403"/>
      <c r="T50" s="403"/>
      <c r="U50" s="403"/>
      <c r="V50" s="403"/>
      <c r="W50" s="403"/>
      <c r="X50" s="404"/>
      <c r="Y50" s="399"/>
      <c r="Z50" s="400"/>
      <c r="AA50" s="400"/>
      <c r="AB50" s="406"/>
      <c r="AC50" s="348"/>
      <c r="AD50" s="349"/>
      <c r="AE50" s="349"/>
      <c r="AF50" s="349"/>
      <c r="AG50" s="350"/>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8"/>
      <c r="H51" s="349"/>
      <c r="I51" s="349"/>
      <c r="J51" s="349"/>
      <c r="K51" s="350"/>
      <c r="L51" s="402"/>
      <c r="M51" s="403"/>
      <c r="N51" s="403"/>
      <c r="O51" s="403"/>
      <c r="P51" s="403"/>
      <c r="Q51" s="403"/>
      <c r="R51" s="403"/>
      <c r="S51" s="403"/>
      <c r="T51" s="403"/>
      <c r="U51" s="403"/>
      <c r="V51" s="403"/>
      <c r="W51" s="403"/>
      <c r="X51" s="404"/>
      <c r="Y51" s="399"/>
      <c r="Z51" s="400"/>
      <c r="AA51" s="400"/>
      <c r="AB51" s="406"/>
      <c r="AC51" s="348"/>
      <c r="AD51" s="349"/>
      <c r="AE51" s="349"/>
      <c r="AF51" s="349"/>
      <c r="AG51" s="350"/>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8"/>
      <c r="H52" s="349"/>
      <c r="I52" s="349"/>
      <c r="J52" s="349"/>
      <c r="K52" s="350"/>
      <c r="L52" s="402"/>
      <c r="M52" s="403"/>
      <c r="N52" s="403"/>
      <c r="O52" s="403"/>
      <c r="P52" s="403"/>
      <c r="Q52" s="403"/>
      <c r="R52" s="403"/>
      <c r="S52" s="403"/>
      <c r="T52" s="403"/>
      <c r="U52" s="403"/>
      <c r="V52" s="403"/>
      <c r="W52" s="403"/>
      <c r="X52" s="404"/>
      <c r="Y52" s="399"/>
      <c r="Z52" s="400"/>
      <c r="AA52" s="400"/>
      <c r="AB52" s="406"/>
      <c r="AC52" s="348"/>
      <c r="AD52" s="349"/>
      <c r="AE52" s="349"/>
      <c r="AF52" s="349"/>
      <c r="AG52" s="350"/>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6"/>
      <c r="B57" s="1037"/>
      <c r="C57" s="1037"/>
      <c r="D57" s="1037"/>
      <c r="E57" s="1037"/>
      <c r="F57" s="1038"/>
      <c r="G57" s="450"/>
      <c r="H57" s="451"/>
      <c r="I57" s="451"/>
      <c r="J57" s="451"/>
      <c r="K57" s="452"/>
      <c r="L57" s="453"/>
      <c r="M57" s="454"/>
      <c r="N57" s="454"/>
      <c r="O57" s="454"/>
      <c r="P57" s="454"/>
      <c r="Q57" s="454"/>
      <c r="R57" s="454"/>
      <c r="S57" s="454"/>
      <c r="T57" s="454"/>
      <c r="U57" s="454"/>
      <c r="V57" s="454"/>
      <c r="W57" s="454"/>
      <c r="X57" s="455"/>
      <c r="Y57" s="456"/>
      <c r="Z57" s="457"/>
      <c r="AA57" s="457"/>
      <c r="AB57" s="557"/>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6"/>
      <c r="B58" s="1037"/>
      <c r="C58" s="1037"/>
      <c r="D58" s="1037"/>
      <c r="E58" s="1037"/>
      <c r="F58" s="1038"/>
      <c r="G58" s="348"/>
      <c r="H58" s="349"/>
      <c r="I58" s="349"/>
      <c r="J58" s="349"/>
      <c r="K58" s="350"/>
      <c r="L58" s="402"/>
      <c r="M58" s="403"/>
      <c r="N58" s="403"/>
      <c r="O58" s="403"/>
      <c r="P58" s="403"/>
      <c r="Q58" s="403"/>
      <c r="R58" s="403"/>
      <c r="S58" s="403"/>
      <c r="T58" s="403"/>
      <c r="U58" s="403"/>
      <c r="V58" s="403"/>
      <c r="W58" s="403"/>
      <c r="X58" s="404"/>
      <c r="Y58" s="399"/>
      <c r="Z58" s="400"/>
      <c r="AA58" s="400"/>
      <c r="AB58" s="406"/>
      <c r="AC58" s="348"/>
      <c r="AD58" s="349"/>
      <c r="AE58" s="349"/>
      <c r="AF58" s="349"/>
      <c r="AG58" s="350"/>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8"/>
      <c r="H59" s="349"/>
      <c r="I59" s="349"/>
      <c r="J59" s="349"/>
      <c r="K59" s="350"/>
      <c r="L59" s="402"/>
      <c r="M59" s="403"/>
      <c r="N59" s="403"/>
      <c r="O59" s="403"/>
      <c r="P59" s="403"/>
      <c r="Q59" s="403"/>
      <c r="R59" s="403"/>
      <c r="S59" s="403"/>
      <c r="T59" s="403"/>
      <c r="U59" s="403"/>
      <c r="V59" s="403"/>
      <c r="W59" s="403"/>
      <c r="X59" s="404"/>
      <c r="Y59" s="399"/>
      <c r="Z59" s="400"/>
      <c r="AA59" s="400"/>
      <c r="AB59" s="406"/>
      <c r="AC59" s="348"/>
      <c r="AD59" s="349"/>
      <c r="AE59" s="349"/>
      <c r="AF59" s="349"/>
      <c r="AG59" s="350"/>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8"/>
      <c r="H60" s="349"/>
      <c r="I60" s="349"/>
      <c r="J60" s="349"/>
      <c r="K60" s="350"/>
      <c r="L60" s="402"/>
      <c r="M60" s="403"/>
      <c r="N60" s="403"/>
      <c r="O60" s="403"/>
      <c r="P60" s="403"/>
      <c r="Q60" s="403"/>
      <c r="R60" s="403"/>
      <c r="S60" s="403"/>
      <c r="T60" s="403"/>
      <c r="U60" s="403"/>
      <c r="V60" s="403"/>
      <c r="W60" s="403"/>
      <c r="X60" s="404"/>
      <c r="Y60" s="399"/>
      <c r="Z60" s="400"/>
      <c r="AA60" s="400"/>
      <c r="AB60" s="406"/>
      <c r="AC60" s="348"/>
      <c r="AD60" s="349"/>
      <c r="AE60" s="349"/>
      <c r="AF60" s="349"/>
      <c r="AG60" s="350"/>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8"/>
      <c r="H61" s="349"/>
      <c r="I61" s="349"/>
      <c r="J61" s="349"/>
      <c r="K61" s="350"/>
      <c r="L61" s="402"/>
      <c r="M61" s="403"/>
      <c r="N61" s="403"/>
      <c r="O61" s="403"/>
      <c r="P61" s="403"/>
      <c r="Q61" s="403"/>
      <c r="R61" s="403"/>
      <c r="S61" s="403"/>
      <c r="T61" s="403"/>
      <c r="U61" s="403"/>
      <c r="V61" s="403"/>
      <c r="W61" s="403"/>
      <c r="X61" s="404"/>
      <c r="Y61" s="399"/>
      <c r="Z61" s="400"/>
      <c r="AA61" s="400"/>
      <c r="AB61" s="406"/>
      <c r="AC61" s="348"/>
      <c r="AD61" s="349"/>
      <c r="AE61" s="349"/>
      <c r="AF61" s="349"/>
      <c r="AG61" s="350"/>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8"/>
      <c r="H62" s="349"/>
      <c r="I62" s="349"/>
      <c r="J62" s="349"/>
      <c r="K62" s="350"/>
      <c r="L62" s="402"/>
      <c r="M62" s="403"/>
      <c r="N62" s="403"/>
      <c r="O62" s="403"/>
      <c r="P62" s="403"/>
      <c r="Q62" s="403"/>
      <c r="R62" s="403"/>
      <c r="S62" s="403"/>
      <c r="T62" s="403"/>
      <c r="U62" s="403"/>
      <c r="V62" s="403"/>
      <c r="W62" s="403"/>
      <c r="X62" s="404"/>
      <c r="Y62" s="399"/>
      <c r="Z62" s="400"/>
      <c r="AA62" s="400"/>
      <c r="AB62" s="406"/>
      <c r="AC62" s="348"/>
      <c r="AD62" s="349"/>
      <c r="AE62" s="349"/>
      <c r="AF62" s="349"/>
      <c r="AG62" s="350"/>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8"/>
      <c r="H63" s="349"/>
      <c r="I63" s="349"/>
      <c r="J63" s="349"/>
      <c r="K63" s="350"/>
      <c r="L63" s="402"/>
      <c r="M63" s="403"/>
      <c r="N63" s="403"/>
      <c r="O63" s="403"/>
      <c r="P63" s="403"/>
      <c r="Q63" s="403"/>
      <c r="R63" s="403"/>
      <c r="S63" s="403"/>
      <c r="T63" s="403"/>
      <c r="U63" s="403"/>
      <c r="V63" s="403"/>
      <c r="W63" s="403"/>
      <c r="X63" s="404"/>
      <c r="Y63" s="399"/>
      <c r="Z63" s="400"/>
      <c r="AA63" s="400"/>
      <c r="AB63" s="406"/>
      <c r="AC63" s="348"/>
      <c r="AD63" s="349"/>
      <c r="AE63" s="349"/>
      <c r="AF63" s="349"/>
      <c r="AG63" s="350"/>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8"/>
      <c r="H64" s="349"/>
      <c r="I64" s="349"/>
      <c r="J64" s="349"/>
      <c r="K64" s="350"/>
      <c r="L64" s="402"/>
      <c r="M64" s="403"/>
      <c r="N64" s="403"/>
      <c r="O64" s="403"/>
      <c r="P64" s="403"/>
      <c r="Q64" s="403"/>
      <c r="R64" s="403"/>
      <c r="S64" s="403"/>
      <c r="T64" s="403"/>
      <c r="U64" s="403"/>
      <c r="V64" s="403"/>
      <c r="W64" s="403"/>
      <c r="X64" s="404"/>
      <c r="Y64" s="399"/>
      <c r="Z64" s="400"/>
      <c r="AA64" s="400"/>
      <c r="AB64" s="406"/>
      <c r="AC64" s="348"/>
      <c r="AD64" s="349"/>
      <c r="AE64" s="349"/>
      <c r="AF64" s="349"/>
      <c r="AG64" s="350"/>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8"/>
      <c r="H65" s="349"/>
      <c r="I65" s="349"/>
      <c r="J65" s="349"/>
      <c r="K65" s="350"/>
      <c r="L65" s="402"/>
      <c r="M65" s="403"/>
      <c r="N65" s="403"/>
      <c r="O65" s="403"/>
      <c r="P65" s="403"/>
      <c r="Q65" s="403"/>
      <c r="R65" s="403"/>
      <c r="S65" s="403"/>
      <c r="T65" s="403"/>
      <c r="U65" s="403"/>
      <c r="V65" s="403"/>
      <c r="W65" s="403"/>
      <c r="X65" s="404"/>
      <c r="Y65" s="399"/>
      <c r="Z65" s="400"/>
      <c r="AA65" s="400"/>
      <c r="AB65" s="406"/>
      <c r="AC65" s="348"/>
      <c r="AD65" s="349"/>
      <c r="AE65" s="349"/>
      <c r="AF65" s="349"/>
      <c r="AG65" s="350"/>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8"/>
      <c r="H66" s="349"/>
      <c r="I66" s="349"/>
      <c r="J66" s="349"/>
      <c r="K66" s="350"/>
      <c r="L66" s="402"/>
      <c r="M66" s="403"/>
      <c r="N66" s="403"/>
      <c r="O66" s="403"/>
      <c r="P66" s="403"/>
      <c r="Q66" s="403"/>
      <c r="R66" s="403"/>
      <c r="S66" s="403"/>
      <c r="T66" s="403"/>
      <c r="U66" s="403"/>
      <c r="V66" s="403"/>
      <c r="W66" s="403"/>
      <c r="X66" s="404"/>
      <c r="Y66" s="399"/>
      <c r="Z66" s="400"/>
      <c r="AA66" s="400"/>
      <c r="AB66" s="406"/>
      <c r="AC66" s="348"/>
      <c r="AD66" s="349"/>
      <c r="AE66" s="349"/>
      <c r="AF66" s="349"/>
      <c r="AG66" s="350"/>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6"/>
      <c r="B70" s="1037"/>
      <c r="C70" s="1037"/>
      <c r="D70" s="1037"/>
      <c r="E70" s="1037"/>
      <c r="F70" s="1038"/>
      <c r="G70" s="450"/>
      <c r="H70" s="451"/>
      <c r="I70" s="451"/>
      <c r="J70" s="451"/>
      <c r="K70" s="452"/>
      <c r="L70" s="453"/>
      <c r="M70" s="454"/>
      <c r="N70" s="454"/>
      <c r="O70" s="454"/>
      <c r="P70" s="454"/>
      <c r="Q70" s="454"/>
      <c r="R70" s="454"/>
      <c r="S70" s="454"/>
      <c r="T70" s="454"/>
      <c r="U70" s="454"/>
      <c r="V70" s="454"/>
      <c r="W70" s="454"/>
      <c r="X70" s="455"/>
      <c r="Y70" s="456"/>
      <c r="Z70" s="457"/>
      <c r="AA70" s="457"/>
      <c r="AB70" s="557"/>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6"/>
      <c r="B71" s="1037"/>
      <c r="C71" s="1037"/>
      <c r="D71" s="1037"/>
      <c r="E71" s="1037"/>
      <c r="F71" s="1038"/>
      <c r="G71" s="348"/>
      <c r="H71" s="349"/>
      <c r="I71" s="349"/>
      <c r="J71" s="349"/>
      <c r="K71" s="350"/>
      <c r="L71" s="402"/>
      <c r="M71" s="403"/>
      <c r="N71" s="403"/>
      <c r="O71" s="403"/>
      <c r="P71" s="403"/>
      <c r="Q71" s="403"/>
      <c r="R71" s="403"/>
      <c r="S71" s="403"/>
      <c r="T71" s="403"/>
      <c r="U71" s="403"/>
      <c r="V71" s="403"/>
      <c r="W71" s="403"/>
      <c r="X71" s="404"/>
      <c r="Y71" s="399"/>
      <c r="Z71" s="400"/>
      <c r="AA71" s="400"/>
      <c r="AB71" s="406"/>
      <c r="AC71" s="348"/>
      <c r="AD71" s="349"/>
      <c r="AE71" s="349"/>
      <c r="AF71" s="349"/>
      <c r="AG71" s="350"/>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8"/>
      <c r="H72" s="349"/>
      <c r="I72" s="349"/>
      <c r="J72" s="349"/>
      <c r="K72" s="350"/>
      <c r="L72" s="402"/>
      <c r="M72" s="403"/>
      <c r="N72" s="403"/>
      <c r="O72" s="403"/>
      <c r="P72" s="403"/>
      <c r="Q72" s="403"/>
      <c r="R72" s="403"/>
      <c r="S72" s="403"/>
      <c r="T72" s="403"/>
      <c r="U72" s="403"/>
      <c r="V72" s="403"/>
      <c r="W72" s="403"/>
      <c r="X72" s="404"/>
      <c r="Y72" s="399"/>
      <c r="Z72" s="400"/>
      <c r="AA72" s="400"/>
      <c r="AB72" s="406"/>
      <c r="AC72" s="348"/>
      <c r="AD72" s="349"/>
      <c r="AE72" s="349"/>
      <c r="AF72" s="349"/>
      <c r="AG72" s="350"/>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8"/>
      <c r="H73" s="349"/>
      <c r="I73" s="349"/>
      <c r="J73" s="349"/>
      <c r="K73" s="350"/>
      <c r="L73" s="402"/>
      <c r="M73" s="403"/>
      <c r="N73" s="403"/>
      <c r="O73" s="403"/>
      <c r="P73" s="403"/>
      <c r="Q73" s="403"/>
      <c r="R73" s="403"/>
      <c r="S73" s="403"/>
      <c r="T73" s="403"/>
      <c r="U73" s="403"/>
      <c r="V73" s="403"/>
      <c r="W73" s="403"/>
      <c r="X73" s="404"/>
      <c r="Y73" s="399"/>
      <c r="Z73" s="400"/>
      <c r="AA73" s="400"/>
      <c r="AB73" s="406"/>
      <c r="AC73" s="348"/>
      <c r="AD73" s="349"/>
      <c r="AE73" s="349"/>
      <c r="AF73" s="349"/>
      <c r="AG73" s="350"/>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8"/>
      <c r="H74" s="349"/>
      <c r="I74" s="349"/>
      <c r="J74" s="349"/>
      <c r="K74" s="350"/>
      <c r="L74" s="402"/>
      <c r="M74" s="403"/>
      <c r="N74" s="403"/>
      <c r="O74" s="403"/>
      <c r="P74" s="403"/>
      <c r="Q74" s="403"/>
      <c r="R74" s="403"/>
      <c r="S74" s="403"/>
      <c r="T74" s="403"/>
      <c r="U74" s="403"/>
      <c r="V74" s="403"/>
      <c r="W74" s="403"/>
      <c r="X74" s="404"/>
      <c r="Y74" s="399"/>
      <c r="Z74" s="400"/>
      <c r="AA74" s="400"/>
      <c r="AB74" s="406"/>
      <c r="AC74" s="348"/>
      <c r="AD74" s="349"/>
      <c r="AE74" s="349"/>
      <c r="AF74" s="349"/>
      <c r="AG74" s="350"/>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8"/>
      <c r="H75" s="349"/>
      <c r="I75" s="349"/>
      <c r="J75" s="349"/>
      <c r="K75" s="350"/>
      <c r="L75" s="402"/>
      <c r="M75" s="403"/>
      <c r="N75" s="403"/>
      <c r="O75" s="403"/>
      <c r="P75" s="403"/>
      <c r="Q75" s="403"/>
      <c r="R75" s="403"/>
      <c r="S75" s="403"/>
      <c r="T75" s="403"/>
      <c r="U75" s="403"/>
      <c r="V75" s="403"/>
      <c r="W75" s="403"/>
      <c r="X75" s="404"/>
      <c r="Y75" s="399"/>
      <c r="Z75" s="400"/>
      <c r="AA75" s="400"/>
      <c r="AB75" s="406"/>
      <c r="AC75" s="348"/>
      <c r="AD75" s="349"/>
      <c r="AE75" s="349"/>
      <c r="AF75" s="349"/>
      <c r="AG75" s="350"/>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8"/>
      <c r="H76" s="349"/>
      <c r="I76" s="349"/>
      <c r="J76" s="349"/>
      <c r="K76" s="350"/>
      <c r="L76" s="402"/>
      <c r="M76" s="403"/>
      <c r="N76" s="403"/>
      <c r="O76" s="403"/>
      <c r="P76" s="403"/>
      <c r="Q76" s="403"/>
      <c r="R76" s="403"/>
      <c r="S76" s="403"/>
      <c r="T76" s="403"/>
      <c r="U76" s="403"/>
      <c r="V76" s="403"/>
      <c r="W76" s="403"/>
      <c r="X76" s="404"/>
      <c r="Y76" s="399"/>
      <c r="Z76" s="400"/>
      <c r="AA76" s="400"/>
      <c r="AB76" s="406"/>
      <c r="AC76" s="348"/>
      <c r="AD76" s="349"/>
      <c r="AE76" s="349"/>
      <c r="AF76" s="349"/>
      <c r="AG76" s="350"/>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8"/>
      <c r="H77" s="349"/>
      <c r="I77" s="349"/>
      <c r="J77" s="349"/>
      <c r="K77" s="350"/>
      <c r="L77" s="402"/>
      <c r="M77" s="403"/>
      <c r="N77" s="403"/>
      <c r="O77" s="403"/>
      <c r="P77" s="403"/>
      <c r="Q77" s="403"/>
      <c r="R77" s="403"/>
      <c r="S77" s="403"/>
      <c r="T77" s="403"/>
      <c r="U77" s="403"/>
      <c r="V77" s="403"/>
      <c r="W77" s="403"/>
      <c r="X77" s="404"/>
      <c r="Y77" s="399"/>
      <c r="Z77" s="400"/>
      <c r="AA77" s="400"/>
      <c r="AB77" s="406"/>
      <c r="AC77" s="348"/>
      <c r="AD77" s="349"/>
      <c r="AE77" s="349"/>
      <c r="AF77" s="349"/>
      <c r="AG77" s="350"/>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8"/>
      <c r="H78" s="349"/>
      <c r="I78" s="349"/>
      <c r="J78" s="349"/>
      <c r="K78" s="350"/>
      <c r="L78" s="402"/>
      <c r="M78" s="403"/>
      <c r="N78" s="403"/>
      <c r="O78" s="403"/>
      <c r="P78" s="403"/>
      <c r="Q78" s="403"/>
      <c r="R78" s="403"/>
      <c r="S78" s="403"/>
      <c r="T78" s="403"/>
      <c r="U78" s="403"/>
      <c r="V78" s="403"/>
      <c r="W78" s="403"/>
      <c r="X78" s="404"/>
      <c r="Y78" s="399"/>
      <c r="Z78" s="400"/>
      <c r="AA78" s="400"/>
      <c r="AB78" s="406"/>
      <c r="AC78" s="348"/>
      <c r="AD78" s="349"/>
      <c r="AE78" s="349"/>
      <c r="AF78" s="349"/>
      <c r="AG78" s="350"/>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8"/>
      <c r="H79" s="349"/>
      <c r="I79" s="349"/>
      <c r="J79" s="349"/>
      <c r="K79" s="350"/>
      <c r="L79" s="402"/>
      <c r="M79" s="403"/>
      <c r="N79" s="403"/>
      <c r="O79" s="403"/>
      <c r="P79" s="403"/>
      <c r="Q79" s="403"/>
      <c r="R79" s="403"/>
      <c r="S79" s="403"/>
      <c r="T79" s="403"/>
      <c r="U79" s="403"/>
      <c r="V79" s="403"/>
      <c r="W79" s="403"/>
      <c r="X79" s="404"/>
      <c r="Y79" s="399"/>
      <c r="Z79" s="400"/>
      <c r="AA79" s="400"/>
      <c r="AB79" s="406"/>
      <c r="AC79" s="348"/>
      <c r="AD79" s="349"/>
      <c r="AE79" s="349"/>
      <c r="AF79" s="349"/>
      <c r="AG79" s="350"/>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6"/>
      <c r="B83" s="1037"/>
      <c r="C83" s="1037"/>
      <c r="D83" s="1037"/>
      <c r="E83" s="1037"/>
      <c r="F83" s="1038"/>
      <c r="G83" s="450"/>
      <c r="H83" s="451"/>
      <c r="I83" s="451"/>
      <c r="J83" s="451"/>
      <c r="K83" s="452"/>
      <c r="L83" s="453"/>
      <c r="M83" s="454"/>
      <c r="N83" s="454"/>
      <c r="O83" s="454"/>
      <c r="P83" s="454"/>
      <c r="Q83" s="454"/>
      <c r="R83" s="454"/>
      <c r="S83" s="454"/>
      <c r="T83" s="454"/>
      <c r="U83" s="454"/>
      <c r="V83" s="454"/>
      <c r="W83" s="454"/>
      <c r="X83" s="455"/>
      <c r="Y83" s="456"/>
      <c r="Z83" s="457"/>
      <c r="AA83" s="457"/>
      <c r="AB83" s="557"/>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6"/>
      <c r="B84" s="1037"/>
      <c r="C84" s="1037"/>
      <c r="D84" s="1037"/>
      <c r="E84" s="1037"/>
      <c r="F84" s="1038"/>
      <c r="G84" s="348"/>
      <c r="H84" s="349"/>
      <c r="I84" s="349"/>
      <c r="J84" s="349"/>
      <c r="K84" s="350"/>
      <c r="L84" s="402"/>
      <c r="M84" s="403"/>
      <c r="N84" s="403"/>
      <c r="O84" s="403"/>
      <c r="P84" s="403"/>
      <c r="Q84" s="403"/>
      <c r="R84" s="403"/>
      <c r="S84" s="403"/>
      <c r="T84" s="403"/>
      <c r="U84" s="403"/>
      <c r="V84" s="403"/>
      <c r="W84" s="403"/>
      <c r="X84" s="404"/>
      <c r="Y84" s="399"/>
      <c r="Z84" s="400"/>
      <c r="AA84" s="400"/>
      <c r="AB84" s="406"/>
      <c r="AC84" s="348"/>
      <c r="AD84" s="349"/>
      <c r="AE84" s="349"/>
      <c r="AF84" s="349"/>
      <c r="AG84" s="350"/>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8"/>
      <c r="H85" s="349"/>
      <c r="I85" s="349"/>
      <c r="J85" s="349"/>
      <c r="K85" s="350"/>
      <c r="L85" s="402"/>
      <c r="M85" s="403"/>
      <c r="N85" s="403"/>
      <c r="O85" s="403"/>
      <c r="P85" s="403"/>
      <c r="Q85" s="403"/>
      <c r="R85" s="403"/>
      <c r="S85" s="403"/>
      <c r="T85" s="403"/>
      <c r="U85" s="403"/>
      <c r="V85" s="403"/>
      <c r="W85" s="403"/>
      <c r="X85" s="404"/>
      <c r="Y85" s="399"/>
      <c r="Z85" s="400"/>
      <c r="AA85" s="400"/>
      <c r="AB85" s="406"/>
      <c r="AC85" s="348"/>
      <c r="AD85" s="349"/>
      <c r="AE85" s="349"/>
      <c r="AF85" s="349"/>
      <c r="AG85" s="350"/>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8"/>
      <c r="H86" s="349"/>
      <c r="I86" s="349"/>
      <c r="J86" s="349"/>
      <c r="K86" s="350"/>
      <c r="L86" s="402"/>
      <c r="M86" s="403"/>
      <c r="N86" s="403"/>
      <c r="O86" s="403"/>
      <c r="P86" s="403"/>
      <c r="Q86" s="403"/>
      <c r="R86" s="403"/>
      <c r="S86" s="403"/>
      <c r="T86" s="403"/>
      <c r="U86" s="403"/>
      <c r="V86" s="403"/>
      <c r="W86" s="403"/>
      <c r="X86" s="404"/>
      <c r="Y86" s="399"/>
      <c r="Z86" s="400"/>
      <c r="AA86" s="400"/>
      <c r="AB86" s="406"/>
      <c r="AC86" s="348"/>
      <c r="AD86" s="349"/>
      <c r="AE86" s="349"/>
      <c r="AF86" s="349"/>
      <c r="AG86" s="350"/>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8"/>
      <c r="H87" s="349"/>
      <c r="I87" s="349"/>
      <c r="J87" s="349"/>
      <c r="K87" s="350"/>
      <c r="L87" s="402"/>
      <c r="M87" s="403"/>
      <c r="N87" s="403"/>
      <c r="O87" s="403"/>
      <c r="P87" s="403"/>
      <c r="Q87" s="403"/>
      <c r="R87" s="403"/>
      <c r="S87" s="403"/>
      <c r="T87" s="403"/>
      <c r="U87" s="403"/>
      <c r="V87" s="403"/>
      <c r="W87" s="403"/>
      <c r="X87" s="404"/>
      <c r="Y87" s="399"/>
      <c r="Z87" s="400"/>
      <c r="AA87" s="400"/>
      <c r="AB87" s="406"/>
      <c r="AC87" s="348"/>
      <c r="AD87" s="349"/>
      <c r="AE87" s="349"/>
      <c r="AF87" s="349"/>
      <c r="AG87" s="350"/>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8"/>
      <c r="H88" s="349"/>
      <c r="I88" s="349"/>
      <c r="J88" s="349"/>
      <c r="K88" s="350"/>
      <c r="L88" s="402"/>
      <c r="M88" s="403"/>
      <c r="N88" s="403"/>
      <c r="O88" s="403"/>
      <c r="P88" s="403"/>
      <c r="Q88" s="403"/>
      <c r="R88" s="403"/>
      <c r="S88" s="403"/>
      <c r="T88" s="403"/>
      <c r="U88" s="403"/>
      <c r="V88" s="403"/>
      <c r="W88" s="403"/>
      <c r="X88" s="404"/>
      <c r="Y88" s="399"/>
      <c r="Z88" s="400"/>
      <c r="AA88" s="400"/>
      <c r="AB88" s="406"/>
      <c r="AC88" s="348"/>
      <c r="AD88" s="349"/>
      <c r="AE88" s="349"/>
      <c r="AF88" s="349"/>
      <c r="AG88" s="350"/>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8"/>
      <c r="H89" s="349"/>
      <c r="I89" s="349"/>
      <c r="J89" s="349"/>
      <c r="K89" s="350"/>
      <c r="L89" s="402"/>
      <c r="M89" s="403"/>
      <c r="N89" s="403"/>
      <c r="O89" s="403"/>
      <c r="P89" s="403"/>
      <c r="Q89" s="403"/>
      <c r="R89" s="403"/>
      <c r="S89" s="403"/>
      <c r="T89" s="403"/>
      <c r="U89" s="403"/>
      <c r="V89" s="403"/>
      <c r="W89" s="403"/>
      <c r="X89" s="404"/>
      <c r="Y89" s="399"/>
      <c r="Z89" s="400"/>
      <c r="AA89" s="400"/>
      <c r="AB89" s="406"/>
      <c r="AC89" s="348"/>
      <c r="AD89" s="349"/>
      <c r="AE89" s="349"/>
      <c r="AF89" s="349"/>
      <c r="AG89" s="350"/>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8"/>
      <c r="H90" s="349"/>
      <c r="I90" s="349"/>
      <c r="J90" s="349"/>
      <c r="K90" s="350"/>
      <c r="L90" s="402"/>
      <c r="M90" s="403"/>
      <c r="N90" s="403"/>
      <c r="O90" s="403"/>
      <c r="P90" s="403"/>
      <c r="Q90" s="403"/>
      <c r="R90" s="403"/>
      <c r="S90" s="403"/>
      <c r="T90" s="403"/>
      <c r="U90" s="403"/>
      <c r="V90" s="403"/>
      <c r="W90" s="403"/>
      <c r="X90" s="404"/>
      <c r="Y90" s="399"/>
      <c r="Z90" s="400"/>
      <c r="AA90" s="400"/>
      <c r="AB90" s="406"/>
      <c r="AC90" s="348"/>
      <c r="AD90" s="349"/>
      <c r="AE90" s="349"/>
      <c r="AF90" s="349"/>
      <c r="AG90" s="350"/>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8"/>
      <c r="H91" s="349"/>
      <c r="I91" s="349"/>
      <c r="J91" s="349"/>
      <c r="K91" s="350"/>
      <c r="L91" s="402"/>
      <c r="M91" s="403"/>
      <c r="N91" s="403"/>
      <c r="O91" s="403"/>
      <c r="P91" s="403"/>
      <c r="Q91" s="403"/>
      <c r="R91" s="403"/>
      <c r="S91" s="403"/>
      <c r="T91" s="403"/>
      <c r="U91" s="403"/>
      <c r="V91" s="403"/>
      <c r="W91" s="403"/>
      <c r="X91" s="404"/>
      <c r="Y91" s="399"/>
      <c r="Z91" s="400"/>
      <c r="AA91" s="400"/>
      <c r="AB91" s="406"/>
      <c r="AC91" s="348"/>
      <c r="AD91" s="349"/>
      <c r="AE91" s="349"/>
      <c r="AF91" s="349"/>
      <c r="AG91" s="350"/>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8"/>
      <c r="H92" s="349"/>
      <c r="I92" s="349"/>
      <c r="J92" s="349"/>
      <c r="K92" s="350"/>
      <c r="L92" s="402"/>
      <c r="M92" s="403"/>
      <c r="N92" s="403"/>
      <c r="O92" s="403"/>
      <c r="P92" s="403"/>
      <c r="Q92" s="403"/>
      <c r="R92" s="403"/>
      <c r="S92" s="403"/>
      <c r="T92" s="403"/>
      <c r="U92" s="403"/>
      <c r="V92" s="403"/>
      <c r="W92" s="403"/>
      <c r="X92" s="404"/>
      <c r="Y92" s="399"/>
      <c r="Z92" s="400"/>
      <c r="AA92" s="400"/>
      <c r="AB92" s="406"/>
      <c r="AC92" s="348"/>
      <c r="AD92" s="349"/>
      <c r="AE92" s="349"/>
      <c r="AF92" s="349"/>
      <c r="AG92" s="350"/>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6"/>
      <c r="B96" s="1037"/>
      <c r="C96" s="1037"/>
      <c r="D96" s="1037"/>
      <c r="E96" s="1037"/>
      <c r="F96" s="1038"/>
      <c r="G96" s="450"/>
      <c r="H96" s="451"/>
      <c r="I96" s="451"/>
      <c r="J96" s="451"/>
      <c r="K96" s="452"/>
      <c r="L96" s="453"/>
      <c r="M96" s="454"/>
      <c r="N96" s="454"/>
      <c r="O96" s="454"/>
      <c r="P96" s="454"/>
      <c r="Q96" s="454"/>
      <c r="R96" s="454"/>
      <c r="S96" s="454"/>
      <c r="T96" s="454"/>
      <c r="U96" s="454"/>
      <c r="V96" s="454"/>
      <c r="W96" s="454"/>
      <c r="X96" s="455"/>
      <c r="Y96" s="456"/>
      <c r="Z96" s="457"/>
      <c r="AA96" s="457"/>
      <c r="AB96" s="557"/>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6"/>
      <c r="B97" s="1037"/>
      <c r="C97" s="1037"/>
      <c r="D97" s="1037"/>
      <c r="E97" s="1037"/>
      <c r="F97" s="1038"/>
      <c r="G97" s="348"/>
      <c r="H97" s="349"/>
      <c r="I97" s="349"/>
      <c r="J97" s="349"/>
      <c r="K97" s="350"/>
      <c r="L97" s="402"/>
      <c r="M97" s="403"/>
      <c r="N97" s="403"/>
      <c r="O97" s="403"/>
      <c r="P97" s="403"/>
      <c r="Q97" s="403"/>
      <c r="R97" s="403"/>
      <c r="S97" s="403"/>
      <c r="T97" s="403"/>
      <c r="U97" s="403"/>
      <c r="V97" s="403"/>
      <c r="W97" s="403"/>
      <c r="X97" s="404"/>
      <c r="Y97" s="399"/>
      <c r="Z97" s="400"/>
      <c r="AA97" s="400"/>
      <c r="AB97" s="406"/>
      <c r="AC97" s="348"/>
      <c r="AD97" s="349"/>
      <c r="AE97" s="349"/>
      <c r="AF97" s="349"/>
      <c r="AG97" s="350"/>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8"/>
      <c r="H98" s="349"/>
      <c r="I98" s="349"/>
      <c r="J98" s="349"/>
      <c r="K98" s="350"/>
      <c r="L98" s="402"/>
      <c r="M98" s="403"/>
      <c r="N98" s="403"/>
      <c r="O98" s="403"/>
      <c r="P98" s="403"/>
      <c r="Q98" s="403"/>
      <c r="R98" s="403"/>
      <c r="S98" s="403"/>
      <c r="T98" s="403"/>
      <c r="U98" s="403"/>
      <c r="V98" s="403"/>
      <c r="W98" s="403"/>
      <c r="X98" s="404"/>
      <c r="Y98" s="399"/>
      <c r="Z98" s="400"/>
      <c r="AA98" s="400"/>
      <c r="AB98" s="406"/>
      <c r="AC98" s="348"/>
      <c r="AD98" s="349"/>
      <c r="AE98" s="349"/>
      <c r="AF98" s="349"/>
      <c r="AG98" s="350"/>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8"/>
      <c r="H99" s="349"/>
      <c r="I99" s="349"/>
      <c r="J99" s="349"/>
      <c r="K99" s="350"/>
      <c r="L99" s="402"/>
      <c r="M99" s="403"/>
      <c r="N99" s="403"/>
      <c r="O99" s="403"/>
      <c r="P99" s="403"/>
      <c r="Q99" s="403"/>
      <c r="R99" s="403"/>
      <c r="S99" s="403"/>
      <c r="T99" s="403"/>
      <c r="U99" s="403"/>
      <c r="V99" s="403"/>
      <c r="W99" s="403"/>
      <c r="X99" s="404"/>
      <c r="Y99" s="399"/>
      <c r="Z99" s="400"/>
      <c r="AA99" s="400"/>
      <c r="AB99" s="406"/>
      <c r="AC99" s="348"/>
      <c r="AD99" s="349"/>
      <c r="AE99" s="349"/>
      <c r="AF99" s="349"/>
      <c r="AG99" s="350"/>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8"/>
      <c r="H100" s="349"/>
      <c r="I100" s="349"/>
      <c r="J100" s="349"/>
      <c r="K100" s="350"/>
      <c r="L100" s="402"/>
      <c r="M100" s="403"/>
      <c r="N100" s="403"/>
      <c r="O100" s="403"/>
      <c r="P100" s="403"/>
      <c r="Q100" s="403"/>
      <c r="R100" s="403"/>
      <c r="S100" s="403"/>
      <c r="T100" s="403"/>
      <c r="U100" s="403"/>
      <c r="V100" s="403"/>
      <c r="W100" s="403"/>
      <c r="X100" s="404"/>
      <c r="Y100" s="399"/>
      <c r="Z100" s="400"/>
      <c r="AA100" s="400"/>
      <c r="AB100" s="406"/>
      <c r="AC100" s="348"/>
      <c r="AD100" s="349"/>
      <c r="AE100" s="349"/>
      <c r="AF100" s="349"/>
      <c r="AG100" s="350"/>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8"/>
      <c r="H101" s="349"/>
      <c r="I101" s="349"/>
      <c r="J101" s="349"/>
      <c r="K101" s="350"/>
      <c r="L101" s="402"/>
      <c r="M101" s="403"/>
      <c r="N101" s="403"/>
      <c r="O101" s="403"/>
      <c r="P101" s="403"/>
      <c r="Q101" s="403"/>
      <c r="R101" s="403"/>
      <c r="S101" s="403"/>
      <c r="T101" s="403"/>
      <c r="U101" s="403"/>
      <c r="V101" s="403"/>
      <c r="W101" s="403"/>
      <c r="X101" s="404"/>
      <c r="Y101" s="399"/>
      <c r="Z101" s="400"/>
      <c r="AA101" s="400"/>
      <c r="AB101" s="406"/>
      <c r="AC101" s="348"/>
      <c r="AD101" s="349"/>
      <c r="AE101" s="349"/>
      <c r="AF101" s="349"/>
      <c r="AG101" s="350"/>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8"/>
      <c r="H102" s="349"/>
      <c r="I102" s="349"/>
      <c r="J102" s="349"/>
      <c r="K102" s="350"/>
      <c r="L102" s="402"/>
      <c r="M102" s="403"/>
      <c r="N102" s="403"/>
      <c r="O102" s="403"/>
      <c r="P102" s="403"/>
      <c r="Q102" s="403"/>
      <c r="R102" s="403"/>
      <c r="S102" s="403"/>
      <c r="T102" s="403"/>
      <c r="U102" s="403"/>
      <c r="V102" s="403"/>
      <c r="W102" s="403"/>
      <c r="X102" s="404"/>
      <c r="Y102" s="399"/>
      <c r="Z102" s="400"/>
      <c r="AA102" s="400"/>
      <c r="AB102" s="406"/>
      <c r="AC102" s="348"/>
      <c r="AD102" s="349"/>
      <c r="AE102" s="349"/>
      <c r="AF102" s="349"/>
      <c r="AG102" s="350"/>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8"/>
      <c r="H103" s="349"/>
      <c r="I103" s="349"/>
      <c r="J103" s="349"/>
      <c r="K103" s="350"/>
      <c r="L103" s="402"/>
      <c r="M103" s="403"/>
      <c r="N103" s="403"/>
      <c r="O103" s="403"/>
      <c r="P103" s="403"/>
      <c r="Q103" s="403"/>
      <c r="R103" s="403"/>
      <c r="S103" s="403"/>
      <c r="T103" s="403"/>
      <c r="U103" s="403"/>
      <c r="V103" s="403"/>
      <c r="W103" s="403"/>
      <c r="X103" s="404"/>
      <c r="Y103" s="399"/>
      <c r="Z103" s="400"/>
      <c r="AA103" s="400"/>
      <c r="AB103" s="406"/>
      <c r="AC103" s="348"/>
      <c r="AD103" s="349"/>
      <c r="AE103" s="349"/>
      <c r="AF103" s="349"/>
      <c r="AG103" s="350"/>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8"/>
      <c r="H104" s="349"/>
      <c r="I104" s="349"/>
      <c r="J104" s="349"/>
      <c r="K104" s="350"/>
      <c r="L104" s="402"/>
      <c r="M104" s="403"/>
      <c r="N104" s="403"/>
      <c r="O104" s="403"/>
      <c r="P104" s="403"/>
      <c r="Q104" s="403"/>
      <c r="R104" s="403"/>
      <c r="S104" s="403"/>
      <c r="T104" s="403"/>
      <c r="U104" s="403"/>
      <c r="V104" s="403"/>
      <c r="W104" s="403"/>
      <c r="X104" s="404"/>
      <c r="Y104" s="399"/>
      <c r="Z104" s="400"/>
      <c r="AA104" s="400"/>
      <c r="AB104" s="406"/>
      <c r="AC104" s="348"/>
      <c r="AD104" s="349"/>
      <c r="AE104" s="349"/>
      <c r="AF104" s="349"/>
      <c r="AG104" s="350"/>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8"/>
      <c r="H105" s="349"/>
      <c r="I105" s="349"/>
      <c r="J105" s="349"/>
      <c r="K105" s="350"/>
      <c r="L105" s="402"/>
      <c r="M105" s="403"/>
      <c r="N105" s="403"/>
      <c r="O105" s="403"/>
      <c r="P105" s="403"/>
      <c r="Q105" s="403"/>
      <c r="R105" s="403"/>
      <c r="S105" s="403"/>
      <c r="T105" s="403"/>
      <c r="U105" s="403"/>
      <c r="V105" s="403"/>
      <c r="W105" s="403"/>
      <c r="X105" s="404"/>
      <c r="Y105" s="399"/>
      <c r="Z105" s="400"/>
      <c r="AA105" s="400"/>
      <c r="AB105" s="406"/>
      <c r="AC105" s="348"/>
      <c r="AD105" s="349"/>
      <c r="AE105" s="349"/>
      <c r="AF105" s="349"/>
      <c r="AG105" s="350"/>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6"/>
      <c r="B110" s="1037"/>
      <c r="C110" s="1037"/>
      <c r="D110" s="1037"/>
      <c r="E110" s="1037"/>
      <c r="F110" s="1038"/>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7"/>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6"/>
      <c r="B111" s="1037"/>
      <c r="C111" s="1037"/>
      <c r="D111" s="1037"/>
      <c r="E111" s="1037"/>
      <c r="F111" s="1038"/>
      <c r="G111" s="348"/>
      <c r="H111" s="349"/>
      <c r="I111" s="349"/>
      <c r="J111" s="349"/>
      <c r="K111" s="350"/>
      <c r="L111" s="402"/>
      <c r="M111" s="403"/>
      <c r="N111" s="403"/>
      <c r="O111" s="403"/>
      <c r="P111" s="403"/>
      <c r="Q111" s="403"/>
      <c r="R111" s="403"/>
      <c r="S111" s="403"/>
      <c r="T111" s="403"/>
      <c r="U111" s="403"/>
      <c r="V111" s="403"/>
      <c r="W111" s="403"/>
      <c r="X111" s="404"/>
      <c r="Y111" s="399"/>
      <c r="Z111" s="400"/>
      <c r="AA111" s="400"/>
      <c r="AB111" s="406"/>
      <c r="AC111" s="348"/>
      <c r="AD111" s="349"/>
      <c r="AE111" s="349"/>
      <c r="AF111" s="349"/>
      <c r="AG111" s="350"/>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8"/>
      <c r="H112" s="349"/>
      <c r="I112" s="349"/>
      <c r="J112" s="349"/>
      <c r="K112" s="350"/>
      <c r="L112" s="402"/>
      <c r="M112" s="403"/>
      <c r="N112" s="403"/>
      <c r="O112" s="403"/>
      <c r="P112" s="403"/>
      <c r="Q112" s="403"/>
      <c r="R112" s="403"/>
      <c r="S112" s="403"/>
      <c r="T112" s="403"/>
      <c r="U112" s="403"/>
      <c r="V112" s="403"/>
      <c r="W112" s="403"/>
      <c r="X112" s="404"/>
      <c r="Y112" s="399"/>
      <c r="Z112" s="400"/>
      <c r="AA112" s="400"/>
      <c r="AB112" s="406"/>
      <c r="AC112" s="348"/>
      <c r="AD112" s="349"/>
      <c r="AE112" s="349"/>
      <c r="AF112" s="349"/>
      <c r="AG112" s="350"/>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8"/>
      <c r="H113" s="349"/>
      <c r="I113" s="349"/>
      <c r="J113" s="349"/>
      <c r="K113" s="350"/>
      <c r="L113" s="402"/>
      <c r="M113" s="403"/>
      <c r="N113" s="403"/>
      <c r="O113" s="403"/>
      <c r="P113" s="403"/>
      <c r="Q113" s="403"/>
      <c r="R113" s="403"/>
      <c r="S113" s="403"/>
      <c r="T113" s="403"/>
      <c r="U113" s="403"/>
      <c r="V113" s="403"/>
      <c r="W113" s="403"/>
      <c r="X113" s="404"/>
      <c r="Y113" s="399"/>
      <c r="Z113" s="400"/>
      <c r="AA113" s="400"/>
      <c r="AB113" s="406"/>
      <c r="AC113" s="348"/>
      <c r="AD113" s="349"/>
      <c r="AE113" s="349"/>
      <c r="AF113" s="349"/>
      <c r="AG113" s="350"/>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8"/>
      <c r="H114" s="349"/>
      <c r="I114" s="349"/>
      <c r="J114" s="349"/>
      <c r="K114" s="350"/>
      <c r="L114" s="402"/>
      <c r="M114" s="403"/>
      <c r="N114" s="403"/>
      <c r="O114" s="403"/>
      <c r="P114" s="403"/>
      <c r="Q114" s="403"/>
      <c r="R114" s="403"/>
      <c r="S114" s="403"/>
      <c r="T114" s="403"/>
      <c r="U114" s="403"/>
      <c r="V114" s="403"/>
      <c r="W114" s="403"/>
      <c r="X114" s="404"/>
      <c r="Y114" s="399"/>
      <c r="Z114" s="400"/>
      <c r="AA114" s="400"/>
      <c r="AB114" s="406"/>
      <c r="AC114" s="348"/>
      <c r="AD114" s="349"/>
      <c r="AE114" s="349"/>
      <c r="AF114" s="349"/>
      <c r="AG114" s="350"/>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8"/>
      <c r="H115" s="349"/>
      <c r="I115" s="349"/>
      <c r="J115" s="349"/>
      <c r="K115" s="350"/>
      <c r="L115" s="402"/>
      <c r="M115" s="403"/>
      <c r="N115" s="403"/>
      <c r="O115" s="403"/>
      <c r="P115" s="403"/>
      <c r="Q115" s="403"/>
      <c r="R115" s="403"/>
      <c r="S115" s="403"/>
      <c r="T115" s="403"/>
      <c r="U115" s="403"/>
      <c r="V115" s="403"/>
      <c r="W115" s="403"/>
      <c r="X115" s="404"/>
      <c r="Y115" s="399"/>
      <c r="Z115" s="400"/>
      <c r="AA115" s="400"/>
      <c r="AB115" s="406"/>
      <c r="AC115" s="348"/>
      <c r="AD115" s="349"/>
      <c r="AE115" s="349"/>
      <c r="AF115" s="349"/>
      <c r="AG115" s="350"/>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8"/>
      <c r="H116" s="349"/>
      <c r="I116" s="349"/>
      <c r="J116" s="349"/>
      <c r="K116" s="350"/>
      <c r="L116" s="402"/>
      <c r="M116" s="403"/>
      <c r="N116" s="403"/>
      <c r="O116" s="403"/>
      <c r="P116" s="403"/>
      <c r="Q116" s="403"/>
      <c r="R116" s="403"/>
      <c r="S116" s="403"/>
      <c r="T116" s="403"/>
      <c r="U116" s="403"/>
      <c r="V116" s="403"/>
      <c r="W116" s="403"/>
      <c r="X116" s="404"/>
      <c r="Y116" s="399"/>
      <c r="Z116" s="400"/>
      <c r="AA116" s="400"/>
      <c r="AB116" s="406"/>
      <c r="AC116" s="348"/>
      <c r="AD116" s="349"/>
      <c r="AE116" s="349"/>
      <c r="AF116" s="349"/>
      <c r="AG116" s="350"/>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8"/>
      <c r="H117" s="349"/>
      <c r="I117" s="349"/>
      <c r="J117" s="349"/>
      <c r="K117" s="350"/>
      <c r="L117" s="402"/>
      <c r="M117" s="403"/>
      <c r="N117" s="403"/>
      <c r="O117" s="403"/>
      <c r="P117" s="403"/>
      <c r="Q117" s="403"/>
      <c r="R117" s="403"/>
      <c r="S117" s="403"/>
      <c r="T117" s="403"/>
      <c r="U117" s="403"/>
      <c r="V117" s="403"/>
      <c r="W117" s="403"/>
      <c r="X117" s="404"/>
      <c r="Y117" s="399"/>
      <c r="Z117" s="400"/>
      <c r="AA117" s="400"/>
      <c r="AB117" s="406"/>
      <c r="AC117" s="348"/>
      <c r="AD117" s="349"/>
      <c r="AE117" s="349"/>
      <c r="AF117" s="349"/>
      <c r="AG117" s="350"/>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8"/>
      <c r="H118" s="349"/>
      <c r="I118" s="349"/>
      <c r="J118" s="349"/>
      <c r="K118" s="350"/>
      <c r="L118" s="402"/>
      <c r="M118" s="403"/>
      <c r="N118" s="403"/>
      <c r="O118" s="403"/>
      <c r="P118" s="403"/>
      <c r="Q118" s="403"/>
      <c r="R118" s="403"/>
      <c r="S118" s="403"/>
      <c r="T118" s="403"/>
      <c r="U118" s="403"/>
      <c r="V118" s="403"/>
      <c r="W118" s="403"/>
      <c r="X118" s="404"/>
      <c r="Y118" s="399"/>
      <c r="Z118" s="400"/>
      <c r="AA118" s="400"/>
      <c r="AB118" s="406"/>
      <c r="AC118" s="348"/>
      <c r="AD118" s="349"/>
      <c r="AE118" s="349"/>
      <c r="AF118" s="349"/>
      <c r="AG118" s="350"/>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8"/>
      <c r="H119" s="349"/>
      <c r="I119" s="349"/>
      <c r="J119" s="349"/>
      <c r="K119" s="350"/>
      <c r="L119" s="402"/>
      <c r="M119" s="403"/>
      <c r="N119" s="403"/>
      <c r="O119" s="403"/>
      <c r="P119" s="403"/>
      <c r="Q119" s="403"/>
      <c r="R119" s="403"/>
      <c r="S119" s="403"/>
      <c r="T119" s="403"/>
      <c r="U119" s="403"/>
      <c r="V119" s="403"/>
      <c r="W119" s="403"/>
      <c r="X119" s="404"/>
      <c r="Y119" s="399"/>
      <c r="Z119" s="400"/>
      <c r="AA119" s="400"/>
      <c r="AB119" s="406"/>
      <c r="AC119" s="348"/>
      <c r="AD119" s="349"/>
      <c r="AE119" s="349"/>
      <c r="AF119" s="349"/>
      <c r="AG119" s="350"/>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6"/>
      <c r="B123" s="1037"/>
      <c r="C123" s="1037"/>
      <c r="D123" s="1037"/>
      <c r="E123" s="1037"/>
      <c r="F123" s="1038"/>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7"/>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6"/>
      <c r="B124" s="1037"/>
      <c r="C124" s="1037"/>
      <c r="D124" s="1037"/>
      <c r="E124" s="1037"/>
      <c r="F124" s="1038"/>
      <c r="G124" s="348"/>
      <c r="H124" s="349"/>
      <c r="I124" s="349"/>
      <c r="J124" s="349"/>
      <c r="K124" s="350"/>
      <c r="L124" s="402"/>
      <c r="M124" s="403"/>
      <c r="N124" s="403"/>
      <c r="O124" s="403"/>
      <c r="P124" s="403"/>
      <c r="Q124" s="403"/>
      <c r="R124" s="403"/>
      <c r="S124" s="403"/>
      <c r="T124" s="403"/>
      <c r="U124" s="403"/>
      <c r="V124" s="403"/>
      <c r="W124" s="403"/>
      <c r="X124" s="404"/>
      <c r="Y124" s="399"/>
      <c r="Z124" s="400"/>
      <c r="AA124" s="400"/>
      <c r="AB124" s="406"/>
      <c r="AC124" s="348"/>
      <c r="AD124" s="349"/>
      <c r="AE124" s="349"/>
      <c r="AF124" s="349"/>
      <c r="AG124" s="350"/>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8"/>
      <c r="H125" s="349"/>
      <c r="I125" s="349"/>
      <c r="J125" s="349"/>
      <c r="K125" s="350"/>
      <c r="L125" s="402"/>
      <c r="M125" s="403"/>
      <c r="N125" s="403"/>
      <c r="O125" s="403"/>
      <c r="P125" s="403"/>
      <c r="Q125" s="403"/>
      <c r="R125" s="403"/>
      <c r="S125" s="403"/>
      <c r="T125" s="403"/>
      <c r="U125" s="403"/>
      <c r="V125" s="403"/>
      <c r="W125" s="403"/>
      <c r="X125" s="404"/>
      <c r="Y125" s="399"/>
      <c r="Z125" s="400"/>
      <c r="AA125" s="400"/>
      <c r="AB125" s="406"/>
      <c r="AC125" s="348"/>
      <c r="AD125" s="349"/>
      <c r="AE125" s="349"/>
      <c r="AF125" s="349"/>
      <c r="AG125" s="350"/>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8"/>
      <c r="H126" s="349"/>
      <c r="I126" s="349"/>
      <c r="J126" s="349"/>
      <c r="K126" s="350"/>
      <c r="L126" s="402"/>
      <c r="M126" s="403"/>
      <c r="N126" s="403"/>
      <c r="O126" s="403"/>
      <c r="P126" s="403"/>
      <c r="Q126" s="403"/>
      <c r="R126" s="403"/>
      <c r="S126" s="403"/>
      <c r="T126" s="403"/>
      <c r="U126" s="403"/>
      <c r="V126" s="403"/>
      <c r="W126" s="403"/>
      <c r="X126" s="404"/>
      <c r="Y126" s="399"/>
      <c r="Z126" s="400"/>
      <c r="AA126" s="400"/>
      <c r="AB126" s="406"/>
      <c r="AC126" s="348"/>
      <c r="AD126" s="349"/>
      <c r="AE126" s="349"/>
      <c r="AF126" s="349"/>
      <c r="AG126" s="350"/>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8"/>
      <c r="H127" s="349"/>
      <c r="I127" s="349"/>
      <c r="J127" s="349"/>
      <c r="K127" s="350"/>
      <c r="L127" s="402"/>
      <c r="M127" s="403"/>
      <c r="N127" s="403"/>
      <c r="O127" s="403"/>
      <c r="P127" s="403"/>
      <c r="Q127" s="403"/>
      <c r="R127" s="403"/>
      <c r="S127" s="403"/>
      <c r="T127" s="403"/>
      <c r="U127" s="403"/>
      <c r="V127" s="403"/>
      <c r="W127" s="403"/>
      <c r="X127" s="404"/>
      <c r="Y127" s="399"/>
      <c r="Z127" s="400"/>
      <c r="AA127" s="400"/>
      <c r="AB127" s="406"/>
      <c r="AC127" s="348"/>
      <c r="AD127" s="349"/>
      <c r="AE127" s="349"/>
      <c r="AF127" s="349"/>
      <c r="AG127" s="350"/>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8"/>
      <c r="H128" s="349"/>
      <c r="I128" s="349"/>
      <c r="J128" s="349"/>
      <c r="K128" s="350"/>
      <c r="L128" s="402"/>
      <c r="M128" s="403"/>
      <c r="N128" s="403"/>
      <c r="O128" s="403"/>
      <c r="P128" s="403"/>
      <c r="Q128" s="403"/>
      <c r="R128" s="403"/>
      <c r="S128" s="403"/>
      <c r="T128" s="403"/>
      <c r="U128" s="403"/>
      <c r="V128" s="403"/>
      <c r="W128" s="403"/>
      <c r="X128" s="404"/>
      <c r="Y128" s="399"/>
      <c r="Z128" s="400"/>
      <c r="AA128" s="400"/>
      <c r="AB128" s="406"/>
      <c r="AC128" s="348"/>
      <c r="AD128" s="349"/>
      <c r="AE128" s="349"/>
      <c r="AF128" s="349"/>
      <c r="AG128" s="350"/>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8"/>
      <c r="H129" s="349"/>
      <c r="I129" s="349"/>
      <c r="J129" s="349"/>
      <c r="K129" s="350"/>
      <c r="L129" s="402"/>
      <c r="M129" s="403"/>
      <c r="N129" s="403"/>
      <c r="O129" s="403"/>
      <c r="P129" s="403"/>
      <c r="Q129" s="403"/>
      <c r="R129" s="403"/>
      <c r="S129" s="403"/>
      <c r="T129" s="403"/>
      <c r="U129" s="403"/>
      <c r="V129" s="403"/>
      <c r="W129" s="403"/>
      <c r="X129" s="404"/>
      <c r="Y129" s="399"/>
      <c r="Z129" s="400"/>
      <c r="AA129" s="400"/>
      <c r="AB129" s="406"/>
      <c r="AC129" s="348"/>
      <c r="AD129" s="349"/>
      <c r="AE129" s="349"/>
      <c r="AF129" s="349"/>
      <c r="AG129" s="350"/>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8"/>
      <c r="H130" s="349"/>
      <c r="I130" s="349"/>
      <c r="J130" s="349"/>
      <c r="K130" s="350"/>
      <c r="L130" s="402"/>
      <c r="M130" s="403"/>
      <c r="N130" s="403"/>
      <c r="O130" s="403"/>
      <c r="P130" s="403"/>
      <c r="Q130" s="403"/>
      <c r="R130" s="403"/>
      <c r="S130" s="403"/>
      <c r="T130" s="403"/>
      <c r="U130" s="403"/>
      <c r="V130" s="403"/>
      <c r="W130" s="403"/>
      <c r="X130" s="404"/>
      <c r="Y130" s="399"/>
      <c r="Z130" s="400"/>
      <c r="AA130" s="400"/>
      <c r="AB130" s="406"/>
      <c r="AC130" s="348"/>
      <c r="AD130" s="349"/>
      <c r="AE130" s="349"/>
      <c r="AF130" s="349"/>
      <c r="AG130" s="350"/>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8"/>
      <c r="H131" s="349"/>
      <c r="I131" s="349"/>
      <c r="J131" s="349"/>
      <c r="K131" s="350"/>
      <c r="L131" s="402"/>
      <c r="M131" s="403"/>
      <c r="N131" s="403"/>
      <c r="O131" s="403"/>
      <c r="P131" s="403"/>
      <c r="Q131" s="403"/>
      <c r="R131" s="403"/>
      <c r="S131" s="403"/>
      <c r="T131" s="403"/>
      <c r="U131" s="403"/>
      <c r="V131" s="403"/>
      <c r="W131" s="403"/>
      <c r="X131" s="404"/>
      <c r="Y131" s="399"/>
      <c r="Z131" s="400"/>
      <c r="AA131" s="400"/>
      <c r="AB131" s="406"/>
      <c r="AC131" s="348"/>
      <c r="AD131" s="349"/>
      <c r="AE131" s="349"/>
      <c r="AF131" s="349"/>
      <c r="AG131" s="350"/>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8"/>
      <c r="H132" s="349"/>
      <c r="I132" s="349"/>
      <c r="J132" s="349"/>
      <c r="K132" s="350"/>
      <c r="L132" s="402"/>
      <c r="M132" s="403"/>
      <c r="N132" s="403"/>
      <c r="O132" s="403"/>
      <c r="P132" s="403"/>
      <c r="Q132" s="403"/>
      <c r="R132" s="403"/>
      <c r="S132" s="403"/>
      <c r="T132" s="403"/>
      <c r="U132" s="403"/>
      <c r="V132" s="403"/>
      <c r="W132" s="403"/>
      <c r="X132" s="404"/>
      <c r="Y132" s="399"/>
      <c r="Z132" s="400"/>
      <c r="AA132" s="400"/>
      <c r="AB132" s="406"/>
      <c r="AC132" s="348"/>
      <c r="AD132" s="349"/>
      <c r="AE132" s="349"/>
      <c r="AF132" s="349"/>
      <c r="AG132" s="350"/>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6"/>
      <c r="B136" s="1037"/>
      <c r="C136" s="1037"/>
      <c r="D136" s="1037"/>
      <c r="E136" s="1037"/>
      <c r="F136" s="1038"/>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7"/>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6"/>
      <c r="B137" s="1037"/>
      <c r="C137" s="1037"/>
      <c r="D137" s="1037"/>
      <c r="E137" s="1037"/>
      <c r="F137" s="1038"/>
      <c r="G137" s="348"/>
      <c r="H137" s="349"/>
      <c r="I137" s="349"/>
      <c r="J137" s="349"/>
      <c r="K137" s="350"/>
      <c r="L137" s="402"/>
      <c r="M137" s="403"/>
      <c r="N137" s="403"/>
      <c r="O137" s="403"/>
      <c r="P137" s="403"/>
      <c r="Q137" s="403"/>
      <c r="R137" s="403"/>
      <c r="S137" s="403"/>
      <c r="T137" s="403"/>
      <c r="U137" s="403"/>
      <c r="V137" s="403"/>
      <c r="W137" s="403"/>
      <c r="X137" s="404"/>
      <c r="Y137" s="399"/>
      <c r="Z137" s="400"/>
      <c r="AA137" s="400"/>
      <c r="AB137" s="406"/>
      <c r="AC137" s="348"/>
      <c r="AD137" s="349"/>
      <c r="AE137" s="349"/>
      <c r="AF137" s="349"/>
      <c r="AG137" s="350"/>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8"/>
      <c r="H138" s="349"/>
      <c r="I138" s="349"/>
      <c r="J138" s="349"/>
      <c r="K138" s="350"/>
      <c r="L138" s="402"/>
      <c r="M138" s="403"/>
      <c r="N138" s="403"/>
      <c r="O138" s="403"/>
      <c r="P138" s="403"/>
      <c r="Q138" s="403"/>
      <c r="R138" s="403"/>
      <c r="S138" s="403"/>
      <c r="T138" s="403"/>
      <c r="U138" s="403"/>
      <c r="V138" s="403"/>
      <c r="W138" s="403"/>
      <c r="X138" s="404"/>
      <c r="Y138" s="399"/>
      <c r="Z138" s="400"/>
      <c r="AA138" s="400"/>
      <c r="AB138" s="406"/>
      <c r="AC138" s="348"/>
      <c r="AD138" s="349"/>
      <c r="AE138" s="349"/>
      <c r="AF138" s="349"/>
      <c r="AG138" s="350"/>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8"/>
      <c r="H139" s="349"/>
      <c r="I139" s="349"/>
      <c r="J139" s="349"/>
      <c r="K139" s="350"/>
      <c r="L139" s="402"/>
      <c r="M139" s="403"/>
      <c r="N139" s="403"/>
      <c r="O139" s="403"/>
      <c r="P139" s="403"/>
      <c r="Q139" s="403"/>
      <c r="R139" s="403"/>
      <c r="S139" s="403"/>
      <c r="T139" s="403"/>
      <c r="U139" s="403"/>
      <c r="V139" s="403"/>
      <c r="W139" s="403"/>
      <c r="X139" s="404"/>
      <c r="Y139" s="399"/>
      <c r="Z139" s="400"/>
      <c r="AA139" s="400"/>
      <c r="AB139" s="406"/>
      <c r="AC139" s="348"/>
      <c r="AD139" s="349"/>
      <c r="AE139" s="349"/>
      <c r="AF139" s="349"/>
      <c r="AG139" s="350"/>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8"/>
      <c r="H140" s="349"/>
      <c r="I140" s="349"/>
      <c r="J140" s="349"/>
      <c r="K140" s="350"/>
      <c r="L140" s="402"/>
      <c r="M140" s="403"/>
      <c r="N140" s="403"/>
      <c r="O140" s="403"/>
      <c r="P140" s="403"/>
      <c r="Q140" s="403"/>
      <c r="R140" s="403"/>
      <c r="S140" s="403"/>
      <c r="T140" s="403"/>
      <c r="U140" s="403"/>
      <c r="V140" s="403"/>
      <c r="W140" s="403"/>
      <c r="X140" s="404"/>
      <c r="Y140" s="399"/>
      <c r="Z140" s="400"/>
      <c r="AA140" s="400"/>
      <c r="AB140" s="406"/>
      <c r="AC140" s="348"/>
      <c r="AD140" s="349"/>
      <c r="AE140" s="349"/>
      <c r="AF140" s="349"/>
      <c r="AG140" s="350"/>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8"/>
      <c r="H141" s="349"/>
      <c r="I141" s="349"/>
      <c r="J141" s="349"/>
      <c r="K141" s="350"/>
      <c r="L141" s="402"/>
      <c r="M141" s="403"/>
      <c r="N141" s="403"/>
      <c r="O141" s="403"/>
      <c r="P141" s="403"/>
      <c r="Q141" s="403"/>
      <c r="R141" s="403"/>
      <c r="S141" s="403"/>
      <c r="T141" s="403"/>
      <c r="U141" s="403"/>
      <c r="V141" s="403"/>
      <c r="W141" s="403"/>
      <c r="X141" s="404"/>
      <c r="Y141" s="399"/>
      <c r="Z141" s="400"/>
      <c r="AA141" s="400"/>
      <c r="AB141" s="406"/>
      <c r="AC141" s="348"/>
      <c r="AD141" s="349"/>
      <c r="AE141" s="349"/>
      <c r="AF141" s="349"/>
      <c r="AG141" s="350"/>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8"/>
      <c r="H142" s="349"/>
      <c r="I142" s="349"/>
      <c r="J142" s="349"/>
      <c r="K142" s="350"/>
      <c r="L142" s="402"/>
      <c r="M142" s="403"/>
      <c r="N142" s="403"/>
      <c r="O142" s="403"/>
      <c r="P142" s="403"/>
      <c r="Q142" s="403"/>
      <c r="R142" s="403"/>
      <c r="S142" s="403"/>
      <c r="T142" s="403"/>
      <c r="U142" s="403"/>
      <c r="V142" s="403"/>
      <c r="W142" s="403"/>
      <c r="X142" s="404"/>
      <c r="Y142" s="399"/>
      <c r="Z142" s="400"/>
      <c r="AA142" s="400"/>
      <c r="AB142" s="406"/>
      <c r="AC142" s="348"/>
      <c r="AD142" s="349"/>
      <c r="AE142" s="349"/>
      <c r="AF142" s="349"/>
      <c r="AG142" s="350"/>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8"/>
      <c r="H143" s="349"/>
      <c r="I143" s="349"/>
      <c r="J143" s="349"/>
      <c r="K143" s="350"/>
      <c r="L143" s="402"/>
      <c r="M143" s="403"/>
      <c r="N143" s="403"/>
      <c r="O143" s="403"/>
      <c r="P143" s="403"/>
      <c r="Q143" s="403"/>
      <c r="R143" s="403"/>
      <c r="S143" s="403"/>
      <c r="T143" s="403"/>
      <c r="U143" s="403"/>
      <c r="V143" s="403"/>
      <c r="W143" s="403"/>
      <c r="X143" s="404"/>
      <c r="Y143" s="399"/>
      <c r="Z143" s="400"/>
      <c r="AA143" s="400"/>
      <c r="AB143" s="406"/>
      <c r="AC143" s="348"/>
      <c r="AD143" s="349"/>
      <c r="AE143" s="349"/>
      <c r="AF143" s="349"/>
      <c r="AG143" s="350"/>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8"/>
      <c r="H144" s="349"/>
      <c r="I144" s="349"/>
      <c r="J144" s="349"/>
      <c r="K144" s="350"/>
      <c r="L144" s="402"/>
      <c r="M144" s="403"/>
      <c r="N144" s="403"/>
      <c r="O144" s="403"/>
      <c r="P144" s="403"/>
      <c r="Q144" s="403"/>
      <c r="R144" s="403"/>
      <c r="S144" s="403"/>
      <c r="T144" s="403"/>
      <c r="U144" s="403"/>
      <c r="V144" s="403"/>
      <c r="W144" s="403"/>
      <c r="X144" s="404"/>
      <c r="Y144" s="399"/>
      <c r="Z144" s="400"/>
      <c r="AA144" s="400"/>
      <c r="AB144" s="406"/>
      <c r="AC144" s="348"/>
      <c r="AD144" s="349"/>
      <c r="AE144" s="349"/>
      <c r="AF144" s="349"/>
      <c r="AG144" s="350"/>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8"/>
      <c r="H145" s="349"/>
      <c r="I145" s="349"/>
      <c r="J145" s="349"/>
      <c r="K145" s="350"/>
      <c r="L145" s="402"/>
      <c r="M145" s="403"/>
      <c r="N145" s="403"/>
      <c r="O145" s="403"/>
      <c r="P145" s="403"/>
      <c r="Q145" s="403"/>
      <c r="R145" s="403"/>
      <c r="S145" s="403"/>
      <c r="T145" s="403"/>
      <c r="U145" s="403"/>
      <c r="V145" s="403"/>
      <c r="W145" s="403"/>
      <c r="X145" s="404"/>
      <c r="Y145" s="399"/>
      <c r="Z145" s="400"/>
      <c r="AA145" s="400"/>
      <c r="AB145" s="406"/>
      <c r="AC145" s="348"/>
      <c r="AD145" s="349"/>
      <c r="AE145" s="349"/>
      <c r="AF145" s="349"/>
      <c r="AG145" s="350"/>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6"/>
      <c r="B149" s="1037"/>
      <c r="C149" s="1037"/>
      <c r="D149" s="1037"/>
      <c r="E149" s="1037"/>
      <c r="F149" s="1038"/>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7"/>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6"/>
      <c r="B150" s="1037"/>
      <c r="C150" s="1037"/>
      <c r="D150" s="1037"/>
      <c r="E150" s="1037"/>
      <c r="F150" s="1038"/>
      <c r="G150" s="348"/>
      <c r="H150" s="349"/>
      <c r="I150" s="349"/>
      <c r="J150" s="349"/>
      <c r="K150" s="350"/>
      <c r="L150" s="402"/>
      <c r="M150" s="403"/>
      <c r="N150" s="403"/>
      <c r="O150" s="403"/>
      <c r="P150" s="403"/>
      <c r="Q150" s="403"/>
      <c r="R150" s="403"/>
      <c r="S150" s="403"/>
      <c r="T150" s="403"/>
      <c r="U150" s="403"/>
      <c r="V150" s="403"/>
      <c r="W150" s="403"/>
      <c r="X150" s="404"/>
      <c r="Y150" s="399"/>
      <c r="Z150" s="400"/>
      <c r="AA150" s="400"/>
      <c r="AB150" s="406"/>
      <c r="AC150" s="348"/>
      <c r="AD150" s="349"/>
      <c r="AE150" s="349"/>
      <c r="AF150" s="349"/>
      <c r="AG150" s="350"/>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8"/>
      <c r="H151" s="349"/>
      <c r="I151" s="349"/>
      <c r="J151" s="349"/>
      <c r="K151" s="350"/>
      <c r="L151" s="402"/>
      <c r="M151" s="403"/>
      <c r="N151" s="403"/>
      <c r="O151" s="403"/>
      <c r="P151" s="403"/>
      <c r="Q151" s="403"/>
      <c r="R151" s="403"/>
      <c r="S151" s="403"/>
      <c r="T151" s="403"/>
      <c r="U151" s="403"/>
      <c r="V151" s="403"/>
      <c r="W151" s="403"/>
      <c r="X151" s="404"/>
      <c r="Y151" s="399"/>
      <c r="Z151" s="400"/>
      <c r="AA151" s="400"/>
      <c r="AB151" s="406"/>
      <c r="AC151" s="348"/>
      <c r="AD151" s="349"/>
      <c r="AE151" s="349"/>
      <c r="AF151" s="349"/>
      <c r="AG151" s="350"/>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8"/>
      <c r="H152" s="349"/>
      <c r="I152" s="349"/>
      <c r="J152" s="349"/>
      <c r="K152" s="350"/>
      <c r="L152" s="402"/>
      <c r="M152" s="403"/>
      <c r="N152" s="403"/>
      <c r="O152" s="403"/>
      <c r="P152" s="403"/>
      <c r="Q152" s="403"/>
      <c r="R152" s="403"/>
      <c r="S152" s="403"/>
      <c r="T152" s="403"/>
      <c r="U152" s="403"/>
      <c r="V152" s="403"/>
      <c r="W152" s="403"/>
      <c r="X152" s="404"/>
      <c r="Y152" s="399"/>
      <c r="Z152" s="400"/>
      <c r="AA152" s="400"/>
      <c r="AB152" s="406"/>
      <c r="AC152" s="348"/>
      <c r="AD152" s="349"/>
      <c r="AE152" s="349"/>
      <c r="AF152" s="349"/>
      <c r="AG152" s="350"/>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8"/>
      <c r="H153" s="349"/>
      <c r="I153" s="349"/>
      <c r="J153" s="349"/>
      <c r="K153" s="350"/>
      <c r="L153" s="402"/>
      <c r="M153" s="403"/>
      <c r="N153" s="403"/>
      <c r="O153" s="403"/>
      <c r="P153" s="403"/>
      <c r="Q153" s="403"/>
      <c r="R153" s="403"/>
      <c r="S153" s="403"/>
      <c r="T153" s="403"/>
      <c r="U153" s="403"/>
      <c r="V153" s="403"/>
      <c r="W153" s="403"/>
      <c r="X153" s="404"/>
      <c r="Y153" s="399"/>
      <c r="Z153" s="400"/>
      <c r="AA153" s="400"/>
      <c r="AB153" s="406"/>
      <c r="AC153" s="348"/>
      <c r="AD153" s="349"/>
      <c r="AE153" s="349"/>
      <c r="AF153" s="349"/>
      <c r="AG153" s="350"/>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8"/>
      <c r="H154" s="349"/>
      <c r="I154" s="349"/>
      <c r="J154" s="349"/>
      <c r="K154" s="350"/>
      <c r="L154" s="402"/>
      <c r="M154" s="403"/>
      <c r="N154" s="403"/>
      <c r="O154" s="403"/>
      <c r="P154" s="403"/>
      <c r="Q154" s="403"/>
      <c r="R154" s="403"/>
      <c r="S154" s="403"/>
      <c r="T154" s="403"/>
      <c r="U154" s="403"/>
      <c r="V154" s="403"/>
      <c r="W154" s="403"/>
      <c r="X154" s="404"/>
      <c r="Y154" s="399"/>
      <c r="Z154" s="400"/>
      <c r="AA154" s="400"/>
      <c r="AB154" s="406"/>
      <c r="AC154" s="348"/>
      <c r="AD154" s="349"/>
      <c r="AE154" s="349"/>
      <c r="AF154" s="349"/>
      <c r="AG154" s="350"/>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8"/>
      <c r="H155" s="349"/>
      <c r="I155" s="349"/>
      <c r="J155" s="349"/>
      <c r="K155" s="350"/>
      <c r="L155" s="402"/>
      <c r="M155" s="403"/>
      <c r="N155" s="403"/>
      <c r="O155" s="403"/>
      <c r="P155" s="403"/>
      <c r="Q155" s="403"/>
      <c r="R155" s="403"/>
      <c r="S155" s="403"/>
      <c r="T155" s="403"/>
      <c r="U155" s="403"/>
      <c r="V155" s="403"/>
      <c r="W155" s="403"/>
      <c r="X155" s="404"/>
      <c r="Y155" s="399"/>
      <c r="Z155" s="400"/>
      <c r="AA155" s="400"/>
      <c r="AB155" s="406"/>
      <c r="AC155" s="348"/>
      <c r="AD155" s="349"/>
      <c r="AE155" s="349"/>
      <c r="AF155" s="349"/>
      <c r="AG155" s="350"/>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8"/>
      <c r="H156" s="349"/>
      <c r="I156" s="349"/>
      <c r="J156" s="349"/>
      <c r="K156" s="350"/>
      <c r="L156" s="402"/>
      <c r="M156" s="403"/>
      <c r="N156" s="403"/>
      <c r="O156" s="403"/>
      <c r="P156" s="403"/>
      <c r="Q156" s="403"/>
      <c r="R156" s="403"/>
      <c r="S156" s="403"/>
      <c r="T156" s="403"/>
      <c r="U156" s="403"/>
      <c r="V156" s="403"/>
      <c r="W156" s="403"/>
      <c r="X156" s="404"/>
      <c r="Y156" s="399"/>
      <c r="Z156" s="400"/>
      <c r="AA156" s="400"/>
      <c r="AB156" s="406"/>
      <c r="AC156" s="348"/>
      <c r="AD156" s="349"/>
      <c r="AE156" s="349"/>
      <c r="AF156" s="349"/>
      <c r="AG156" s="350"/>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8"/>
      <c r="H157" s="349"/>
      <c r="I157" s="349"/>
      <c r="J157" s="349"/>
      <c r="K157" s="350"/>
      <c r="L157" s="402"/>
      <c r="M157" s="403"/>
      <c r="N157" s="403"/>
      <c r="O157" s="403"/>
      <c r="P157" s="403"/>
      <c r="Q157" s="403"/>
      <c r="R157" s="403"/>
      <c r="S157" s="403"/>
      <c r="T157" s="403"/>
      <c r="U157" s="403"/>
      <c r="V157" s="403"/>
      <c r="W157" s="403"/>
      <c r="X157" s="404"/>
      <c r="Y157" s="399"/>
      <c r="Z157" s="400"/>
      <c r="AA157" s="400"/>
      <c r="AB157" s="406"/>
      <c r="AC157" s="348"/>
      <c r="AD157" s="349"/>
      <c r="AE157" s="349"/>
      <c r="AF157" s="349"/>
      <c r="AG157" s="350"/>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8"/>
      <c r="H158" s="349"/>
      <c r="I158" s="349"/>
      <c r="J158" s="349"/>
      <c r="K158" s="350"/>
      <c r="L158" s="402"/>
      <c r="M158" s="403"/>
      <c r="N158" s="403"/>
      <c r="O158" s="403"/>
      <c r="P158" s="403"/>
      <c r="Q158" s="403"/>
      <c r="R158" s="403"/>
      <c r="S158" s="403"/>
      <c r="T158" s="403"/>
      <c r="U158" s="403"/>
      <c r="V158" s="403"/>
      <c r="W158" s="403"/>
      <c r="X158" s="404"/>
      <c r="Y158" s="399"/>
      <c r="Z158" s="400"/>
      <c r="AA158" s="400"/>
      <c r="AB158" s="406"/>
      <c r="AC158" s="348"/>
      <c r="AD158" s="349"/>
      <c r="AE158" s="349"/>
      <c r="AF158" s="349"/>
      <c r="AG158" s="350"/>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6"/>
      <c r="B163" s="1037"/>
      <c r="C163" s="1037"/>
      <c r="D163" s="1037"/>
      <c r="E163" s="1037"/>
      <c r="F163" s="1038"/>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7"/>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6"/>
      <c r="B164" s="1037"/>
      <c r="C164" s="1037"/>
      <c r="D164" s="1037"/>
      <c r="E164" s="1037"/>
      <c r="F164" s="1038"/>
      <c r="G164" s="348"/>
      <c r="H164" s="349"/>
      <c r="I164" s="349"/>
      <c r="J164" s="349"/>
      <c r="K164" s="350"/>
      <c r="L164" s="402"/>
      <c r="M164" s="403"/>
      <c r="N164" s="403"/>
      <c r="O164" s="403"/>
      <c r="P164" s="403"/>
      <c r="Q164" s="403"/>
      <c r="R164" s="403"/>
      <c r="S164" s="403"/>
      <c r="T164" s="403"/>
      <c r="U164" s="403"/>
      <c r="V164" s="403"/>
      <c r="W164" s="403"/>
      <c r="X164" s="404"/>
      <c r="Y164" s="399"/>
      <c r="Z164" s="400"/>
      <c r="AA164" s="400"/>
      <c r="AB164" s="406"/>
      <c r="AC164" s="348"/>
      <c r="AD164" s="349"/>
      <c r="AE164" s="349"/>
      <c r="AF164" s="349"/>
      <c r="AG164" s="350"/>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8"/>
      <c r="H165" s="349"/>
      <c r="I165" s="349"/>
      <c r="J165" s="349"/>
      <c r="K165" s="350"/>
      <c r="L165" s="402"/>
      <c r="M165" s="403"/>
      <c r="N165" s="403"/>
      <c r="O165" s="403"/>
      <c r="P165" s="403"/>
      <c r="Q165" s="403"/>
      <c r="R165" s="403"/>
      <c r="S165" s="403"/>
      <c r="T165" s="403"/>
      <c r="U165" s="403"/>
      <c r="V165" s="403"/>
      <c r="W165" s="403"/>
      <c r="X165" s="404"/>
      <c r="Y165" s="399"/>
      <c r="Z165" s="400"/>
      <c r="AA165" s="400"/>
      <c r="AB165" s="406"/>
      <c r="AC165" s="348"/>
      <c r="AD165" s="349"/>
      <c r="AE165" s="349"/>
      <c r="AF165" s="349"/>
      <c r="AG165" s="350"/>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8"/>
      <c r="H166" s="349"/>
      <c r="I166" s="349"/>
      <c r="J166" s="349"/>
      <c r="K166" s="350"/>
      <c r="L166" s="402"/>
      <c r="M166" s="403"/>
      <c r="N166" s="403"/>
      <c r="O166" s="403"/>
      <c r="P166" s="403"/>
      <c r="Q166" s="403"/>
      <c r="R166" s="403"/>
      <c r="S166" s="403"/>
      <c r="T166" s="403"/>
      <c r="U166" s="403"/>
      <c r="V166" s="403"/>
      <c r="W166" s="403"/>
      <c r="X166" s="404"/>
      <c r="Y166" s="399"/>
      <c r="Z166" s="400"/>
      <c r="AA166" s="400"/>
      <c r="AB166" s="406"/>
      <c r="AC166" s="348"/>
      <c r="AD166" s="349"/>
      <c r="AE166" s="349"/>
      <c r="AF166" s="349"/>
      <c r="AG166" s="350"/>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8"/>
      <c r="H167" s="349"/>
      <c r="I167" s="349"/>
      <c r="J167" s="349"/>
      <c r="K167" s="350"/>
      <c r="L167" s="402"/>
      <c r="M167" s="403"/>
      <c r="N167" s="403"/>
      <c r="O167" s="403"/>
      <c r="P167" s="403"/>
      <c r="Q167" s="403"/>
      <c r="R167" s="403"/>
      <c r="S167" s="403"/>
      <c r="T167" s="403"/>
      <c r="U167" s="403"/>
      <c r="V167" s="403"/>
      <c r="W167" s="403"/>
      <c r="X167" s="404"/>
      <c r="Y167" s="399"/>
      <c r="Z167" s="400"/>
      <c r="AA167" s="400"/>
      <c r="AB167" s="406"/>
      <c r="AC167" s="348"/>
      <c r="AD167" s="349"/>
      <c r="AE167" s="349"/>
      <c r="AF167" s="349"/>
      <c r="AG167" s="350"/>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8"/>
      <c r="H168" s="349"/>
      <c r="I168" s="349"/>
      <c r="J168" s="349"/>
      <c r="K168" s="350"/>
      <c r="L168" s="402"/>
      <c r="M168" s="403"/>
      <c r="N168" s="403"/>
      <c r="O168" s="403"/>
      <c r="P168" s="403"/>
      <c r="Q168" s="403"/>
      <c r="R168" s="403"/>
      <c r="S168" s="403"/>
      <c r="T168" s="403"/>
      <c r="U168" s="403"/>
      <c r="V168" s="403"/>
      <c r="W168" s="403"/>
      <c r="X168" s="404"/>
      <c r="Y168" s="399"/>
      <c r="Z168" s="400"/>
      <c r="AA168" s="400"/>
      <c r="AB168" s="406"/>
      <c r="AC168" s="348"/>
      <c r="AD168" s="349"/>
      <c r="AE168" s="349"/>
      <c r="AF168" s="349"/>
      <c r="AG168" s="350"/>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8"/>
      <c r="H169" s="349"/>
      <c r="I169" s="349"/>
      <c r="J169" s="349"/>
      <c r="K169" s="350"/>
      <c r="L169" s="402"/>
      <c r="M169" s="403"/>
      <c r="N169" s="403"/>
      <c r="O169" s="403"/>
      <c r="P169" s="403"/>
      <c r="Q169" s="403"/>
      <c r="R169" s="403"/>
      <c r="S169" s="403"/>
      <c r="T169" s="403"/>
      <c r="U169" s="403"/>
      <c r="V169" s="403"/>
      <c r="W169" s="403"/>
      <c r="X169" s="404"/>
      <c r="Y169" s="399"/>
      <c r="Z169" s="400"/>
      <c r="AA169" s="400"/>
      <c r="AB169" s="406"/>
      <c r="AC169" s="348"/>
      <c r="AD169" s="349"/>
      <c r="AE169" s="349"/>
      <c r="AF169" s="349"/>
      <c r="AG169" s="350"/>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8"/>
      <c r="H170" s="349"/>
      <c r="I170" s="349"/>
      <c r="J170" s="349"/>
      <c r="K170" s="350"/>
      <c r="L170" s="402"/>
      <c r="M170" s="403"/>
      <c r="N170" s="403"/>
      <c r="O170" s="403"/>
      <c r="P170" s="403"/>
      <c r="Q170" s="403"/>
      <c r="R170" s="403"/>
      <c r="S170" s="403"/>
      <c r="T170" s="403"/>
      <c r="U170" s="403"/>
      <c r="V170" s="403"/>
      <c r="W170" s="403"/>
      <c r="X170" s="404"/>
      <c r="Y170" s="399"/>
      <c r="Z170" s="400"/>
      <c r="AA170" s="400"/>
      <c r="AB170" s="406"/>
      <c r="AC170" s="348"/>
      <c r="AD170" s="349"/>
      <c r="AE170" s="349"/>
      <c r="AF170" s="349"/>
      <c r="AG170" s="350"/>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8"/>
      <c r="H171" s="349"/>
      <c r="I171" s="349"/>
      <c r="J171" s="349"/>
      <c r="K171" s="350"/>
      <c r="L171" s="402"/>
      <c r="M171" s="403"/>
      <c r="N171" s="403"/>
      <c r="O171" s="403"/>
      <c r="P171" s="403"/>
      <c r="Q171" s="403"/>
      <c r="R171" s="403"/>
      <c r="S171" s="403"/>
      <c r="T171" s="403"/>
      <c r="U171" s="403"/>
      <c r="V171" s="403"/>
      <c r="W171" s="403"/>
      <c r="X171" s="404"/>
      <c r="Y171" s="399"/>
      <c r="Z171" s="400"/>
      <c r="AA171" s="400"/>
      <c r="AB171" s="406"/>
      <c r="AC171" s="348"/>
      <c r="AD171" s="349"/>
      <c r="AE171" s="349"/>
      <c r="AF171" s="349"/>
      <c r="AG171" s="350"/>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8"/>
      <c r="H172" s="349"/>
      <c r="I172" s="349"/>
      <c r="J172" s="349"/>
      <c r="K172" s="350"/>
      <c r="L172" s="402"/>
      <c r="M172" s="403"/>
      <c r="N172" s="403"/>
      <c r="O172" s="403"/>
      <c r="P172" s="403"/>
      <c r="Q172" s="403"/>
      <c r="R172" s="403"/>
      <c r="S172" s="403"/>
      <c r="T172" s="403"/>
      <c r="U172" s="403"/>
      <c r="V172" s="403"/>
      <c r="W172" s="403"/>
      <c r="X172" s="404"/>
      <c r="Y172" s="399"/>
      <c r="Z172" s="400"/>
      <c r="AA172" s="400"/>
      <c r="AB172" s="406"/>
      <c r="AC172" s="348"/>
      <c r="AD172" s="349"/>
      <c r="AE172" s="349"/>
      <c r="AF172" s="349"/>
      <c r="AG172" s="350"/>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6"/>
      <c r="B176" s="1037"/>
      <c r="C176" s="1037"/>
      <c r="D176" s="1037"/>
      <c r="E176" s="1037"/>
      <c r="F176" s="1038"/>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7"/>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6"/>
      <c r="B177" s="1037"/>
      <c r="C177" s="1037"/>
      <c r="D177" s="1037"/>
      <c r="E177" s="1037"/>
      <c r="F177" s="1038"/>
      <c r="G177" s="348"/>
      <c r="H177" s="349"/>
      <c r="I177" s="349"/>
      <c r="J177" s="349"/>
      <c r="K177" s="350"/>
      <c r="L177" s="402"/>
      <c r="M177" s="403"/>
      <c r="N177" s="403"/>
      <c r="O177" s="403"/>
      <c r="P177" s="403"/>
      <c r="Q177" s="403"/>
      <c r="R177" s="403"/>
      <c r="S177" s="403"/>
      <c r="T177" s="403"/>
      <c r="U177" s="403"/>
      <c r="V177" s="403"/>
      <c r="W177" s="403"/>
      <c r="X177" s="404"/>
      <c r="Y177" s="399"/>
      <c r="Z177" s="400"/>
      <c r="AA177" s="400"/>
      <c r="AB177" s="406"/>
      <c r="AC177" s="348"/>
      <c r="AD177" s="349"/>
      <c r="AE177" s="349"/>
      <c r="AF177" s="349"/>
      <c r="AG177" s="350"/>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8"/>
      <c r="H178" s="349"/>
      <c r="I178" s="349"/>
      <c r="J178" s="349"/>
      <c r="K178" s="350"/>
      <c r="L178" s="402"/>
      <c r="M178" s="403"/>
      <c r="N178" s="403"/>
      <c r="O178" s="403"/>
      <c r="P178" s="403"/>
      <c r="Q178" s="403"/>
      <c r="R178" s="403"/>
      <c r="S178" s="403"/>
      <c r="T178" s="403"/>
      <c r="U178" s="403"/>
      <c r="V178" s="403"/>
      <c r="W178" s="403"/>
      <c r="X178" s="404"/>
      <c r="Y178" s="399"/>
      <c r="Z178" s="400"/>
      <c r="AA178" s="400"/>
      <c r="AB178" s="406"/>
      <c r="AC178" s="348"/>
      <c r="AD178" s="349"/>
      <c r="AE178" s="349"/>
      <c r="AF178" s="349"/>
      <c r="AG178" s="350"/>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8"/>
      <c r="H179" s="349"/>
      <c r="I179" s="349"/>
      <c r="J179" s="349"/>
      <c r="K179" s="350"/>
      <c r="L179" s="402"/>
      <c r="M179" s="403"/>
      <c r="N179" s="403"/>
      <c r="O179" s="403"/>
      <c r="P179" s="403"/>
      <c r="Q179" s="403"/>
      <c r="R179" s="403"/>
      <c r="S179" s="403"/>
      <c r="T179" s="403"/>
      <c r="U179" s="403"/>
      <c r="V179" s="403"/>
      <c r="W179" s="403"/>
      <c r="X179" s="404"/>
      <c r="Y179" s="399"/>
      <c r="Z179" s="400"/>
      <c r="AA179" s="400"/>
      <c r="AB179" s="406"/>
      <c r="AC179" s="348"/>
      <c r="AD179" s="349"/>
      <c r="AE179" s="349"/>
      <c r="AF179" s="349"/>
      <c r="AG179" s="350"/>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8"/>
      <c r="H180" s="349"/>
      <c r="I180" s="349"/>
      <c r="J180" s="349"/>
      <c r="K180" s="350"/>
      <c r="L180" s="402"/>
      <c r="M180" s="403"/>
      <c r="N180" s="403"/>
      <c r="O180" s="403"/>
      <c r="P180" s="403"/>
      <c r="Q180" s="403"/>
      <c r="R180" s="403"/>
      <c r="S180" s="403"/>
      <c r="T180" s="403"/>
      <c r="U180" s="403"/>
      <c r="V180" s="403"/>
      <c r="W180" s="403"/>
      <c r="X180" s="404"/>
      <c r="Y180" s="399"/>
      <c r="Z180" s="400"/>
      <c r="AA180" s="400"/>
      <c r="AB180" s="406"/>
      <c r="AC180" s="348"/>
      <c r="AD180" s="349"/>
      <c r="AE180" s="349"/>
      <c r="AF180" s="349"/>
      <c r="AG180" s="350"/>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8"/>
      <c r="H181" s="349"/>
      <c r="I181" s="349"/>
      <c r="J181" s="349"/>
      <c r="K181" s="350"/>
      <c r="L181" s="402"/>
      <c r="M181" s="403"/>
      <c r="N181" s="403"/>
      <c r="O181" s="403"/>
      <c r="P181" s="403"/>
      <c r="Q181" s="403"/>
      <c r="R181" s="403"/>
      <c r="S181" s="403"/>
      <c r="T181" s="403"/>
      <c r="U181" s="403"/>
      <c r="V181" s="403"/>
      <c r="W181" s="403"/>
      <c r="X181" s="404"/>
      <c r="Y181" s="399"/>
      <c r="Z181" s="400"/>
      <c r="AA181" s="400"/>
      <c r="AB181" s="406"/>
      <c r="AC181" s="348"/>
      <c r="AD181" s="349"/>
      <c r="AE181" s="349"/>
      <c r="AF181" s="349"/>
      <c r="AG181" s="350"/>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8"/>
      <c r="H182" s="349"/>
      <c r="I182" s="349"/>
      <c r="J182" s="349"/>
      <c r="K182" s="350"/>
      <c r="L182" s="402"/>
      <c r="M182" s="403"/>
      <c r="N182" s="403"/>
      <c r="O182" s="403"/>
      <c r="P182" s="403"/>
      <c r="Q182" s="403"/>
      <c r="R182" s="403"/>
      <c r="S182" s="403"/>
      <c r="T182" s="403"/>
      <c r="U182" s="403"/>
      <c r="V182" s="403"/>
      <c r="W182" s="403"/>
      <c r="X182" s="404"/>
      <c r="Y182" s="399"/>
      <c r="Z182" s="400"/>
      <c r="AA182" s="400"/>
      <c r="AB182" s="406"/>
      <c r="AC182" s="348"/>
      <c r="AD182" s="349"/>
      <c r="AE182" s="349"/>
      <c r="AF182" s="349"/>
      <c r="AG182" s="350"/>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8"/>
      <c r="H183" s="349"/>
      <c r="I183" s="349"/>
      <c r="J183" s="349"/>
      <c r="K183" s="350"/>
      <c r="L183" s="402"/>
      <c r="M183" s="403"/>
      <c r="N183" s="403"/>
      <c r="O183" s="403"/>
      <c r="P183" s="403"/>
      <c r="Q183" s="403"/>
      <c r="R183" s="403"/>
      <c r="S183" s="403"/>
      <c r="T183" s="403"/>
      <c r="U183" s="403"/>
      <c r="V183" s="403"/>
      <c r="W183" s="403"/>
      <c r="X183" s="404"/>
      <c r="Y183" s="399"/>
      <c r="Z183" s="400"/>
      <c r="AA183" s="400"/>
      <c r="AB183" s="406"/>
      <c r="AC183" s="348"/>
      <c r="AD183" s="349"/>
      <c r="AE183" s="349"/>
      <c r="AF183" s="349"/>
      <c r="AG183" s="350"/>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8"/>
      <c r="H184" s="349"/>
      <c r="I184" s="349"/>
      <c r="J184" s="349"/>
      <c r="K184" s="350"/>
      <c r="L184" s="402"/>
      <c r="M184" s="403"/>
      <c r="N184" s="403"/>
      <c r="O184" s="403"/>
      <c r="P184" s="403"/>
      <c r="Q184" s="403"/>
      <c r="R184" s="403"/>
      <c r="S184" s="403"/>
      <c r="T184" s="403"/>
      <c r="U184" s="403"/>
      <c r="V184" s="403"/>
      <c r="W184" s="403"/>
      <c r="X184" s="404"/>
      <c r="Y184" s="399"/>
      <c r="Z184" s="400"/>
      <c r="AA184" s="400"/>
      <c r="AB184" s="406"/>
      <c r="AC184" s="348"/>
      <c r="AD184" s="349"/>
      <c r="AE184" s="349"/>
      <c r="AF184" s="349"/>
      <c r="AG184" s="350"/>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8"/>
      <c r="H185" s="349"/>
      <c r="I185" s="349"/>
      <c r="J185" s="349"/>
      <c r="K185" s="350"/>
      <c r="L185" s="402"/>
      <c r="M185" s="403"/>
      <c r="N185" s="403"/>
      <c r="O185" s="403"/>
      <c r="P185" s="403"/>
      <c r="Q185" s="403"/>
      <c r="R185" s="403"/>
      <c r="S185" s="403"/>
      <c r="T185" s="403"/>
      <c r="U185" s="403"/>
      <c r="V185" s="403"/>
      <c r="W185" s="403"/>
      <c r="X185" s="404"/>
      <c r="Y185" s="399"/>
      <c r="Z185" s="400"/>
      <c r="AA185" s="400"/>
      <c r="AB185" s="406"/>
      <c r="AC185" s="348"/>
      <c r="AD185" s="349"/>
      <c r="AE185" s="349"/>
      <c r="AF185" s="349"/>
      <c r="AG185" s="350"/>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6"/>
      <c r="B189" s="1037"/>
      <c r="C189" s="1037"/>
      <c r="D189" s="1037"/>
      <c r="E189" s="1037"/>
      <c r="F189" s="1038"/>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7"/>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6"/>
      <c r="B190" s="1037"/>
      <c r="C190" s="1037"/>
      <c r="D190" s="1037"/>
      <c r="E190" s="1037"/>
      <c r="F190" s="1038"/>
      <c r="G190" s="348"/>
      <c r="H190" s="349"/>
      <c r="I190" s="349"/>
      <c r="J190" s="349"/>
      <c r="K190" s="350"/>
      <c r="L190" s="402"/>
      <c r="M190" s="403"/>
      <c r="N190" s="403"/>
      <c r="O190" s="403"/>
      <c r="P190" s="403"/>
      <c r="Q190" s="403"/>
      <c r="R190" s="403"/>
      <c r="S190" s="403"/>
      <c r="T190" s="403"/>
      <c r="U190" s="403"/>
      <c r="V190" s="403"/>
      <c r="W190" s="403"/>
      <c r="X190" s="404"/>
      <c r="Y190" s="399"/>
      <c r="Z190" s="400"/>
      <c r="AA190" s="400"/>
      <c r="AB190" s="406"/>
      <c r="AC190" s="348"/>
      <c r="AD190" s="349"/>
      <c r="AE190" s="349"/>
      <c r="AF190" s="349"/>
      <c r="AG190" s="350"/>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8"/>
      <c r="H191" s="349"/>
      <c r="I191" s="349"/>
      <c r="J191" s="349"/>
      <c r="K191" s="350"/>
      <c r="L191" s="402"/>
      <c r="M191" s="403"/>
      <c r="N191" s="403"/>
      <c r="O191" s="403"/>
      <c r="P191" s="403"/>
      <c r="Q191" s="403"/>
      <c r="R191" s="403"/>
      <c r="S191" s="403"/>
      <c r="T191" s="403"/>
      <c r="U191" s="403"/>
      <c r="V191" s="403"/>
      <c r="W191" s="403"/>
      <c r="X191" s="404"/>
      <c r="Y191" s="399"/>
      <c r="Z191" s="400"/>
      <c r="AA191" s="400"/>
      <c r="AB191" s="406"/>
      <c r="AC191" s="348"/>
      <c r="AD191" s="349"/>
      <c r="AE191" s="349"/>
      <c r="AF191" s="349"/>
      <c r="AG191" s="350"/>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8"/>
      <c r="H192" s="349"/>
      <c r="I192" s="349"/>
      <c r="J192" s="349"/>
      <c r="K192" s="350"/>
      <c r="L192" s="402"/>
      <c r="M192" s="403"/>
      <c r="N192" s="403"/>
      <c r="O192" s="403"/>
      <c r="P192" s="403"/>
      <c r="Q192" s="403"/>
      <c r="R192" s="403"/>
      <c r="S192" s="403"/>
      <c r="T192" s="403"/>
      <c r="U192" s="403"/>
      <c r="V192" s="403"/>
      <c r="W192" s="403"/>
      <c r="X192" s="404"/>
      <c r="Y192" s="399"/>
      <c r="Z192" s="400"/>
      <c r="AA192" s="400"/>
      <c r="AB192" s="406"/>
      <c r="AC192" s="348"/>
      <c r="AD192" s="349"/>
      <c r="AE192" s="349"/>
      <c r="AF192" s="349"/>
      <c r="AG192" s="350"/>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8"/>
      <c r="H193" s="349"/>
      <c r="I193" s="349"/>
      <c r="J193" s="349"/>
      <c r="K193" s="350"/>
      <c r="L193" s="402"/>
      <c r="M193" s="403"/>
      <c r="N193" s="403"/>
      <c r="O193" s="403"/>
      <c r="P193" s="403"/>
      <c r="Q193" s="403"/>
      <c r="R193" s="403"/>
      <c r="S193" s="403"/>
      <c r="T193" s="403"/>
      <c r="U193" s="403"/>
      <c r="V193" s="403"/>
      <c r="W193" s="403"/>
      <c r="X193" s="404"/>
      <c r="Y193" s="399"/>
      <c r="Z193" s="400"/>
      <c r="AA193" s="400"/>
      <c r="AB193" s="406"/>
      <c r="AC193" s="348"/>
      <c r="AD193" s="349"/>
      <c r="AE193" s="349"/>
      <c r="AF193" s="349"/>
      <c r="AG193" s="350"/>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8"/>
      <c r="H194" s="349"/>
      <c r="I194" s="349"/>
      <c r="J194" s="349"/>
      <c r="K194" s="350"/>
      <c r="L194" s="402"/>
      <c r="M194" s="403"/>
      <c r="N194" s="403"/>
      <c r="O194" s="403"/>
      <c r="P194" s="403"/>
      <c r="Q194" s="403"/>
      <c r="R194" s="403"/>
      <c r="S194" s="403"/>
      <c r="T194" s="403"/>
      <c r="U194" s="403"/>
      <c r="V194" s="403"/>
      <c r="W194" s="403"/>
      <c r="X194" s="404"/>
      <c r="Y194" s="399"/>
      <c r="Z194" s="400"/>
      <c r="AA194" s="400"/>
      <c r="AB194" s="406"/>
      <c r="AC194" s="348"/>
      <c r="AD194" s="349"/>
      <c r="AE194" s="349"/>
      <c r="AF194" s="349"/>
      <c r="AG194" s="350"/>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8"/>
      <c r="H195" s="349"/>
      <c r="I195" s="349"/>
      <c r="J195" s="349"/>
      <c r="K195" s="350"/>
      <c r="L195" s="402"/>
      <c r="M195" s="403"/>
      <c r="N195" s="403"/>
      <c r="O195" s="403"/>
      <c r="P195" s="403"/>
      <c r="Q195" s="403"/>
      <c r="R195" s="403"/>
      <c r="S195" s="403"/>
      <c r="T195" s="403"/>
      <c r="U195" s="403"/>
      <c r="V195" s="403"/>
      <c r="W195" s="403"/>
      <c r="X195" s="404"/>
      <c r="Y195" s="399"/>
      <c r="Z195" s="400"/>
      <c r="AA195" s="400"/>
      <c r="AB195" s="406"/>
      <c r="AC195" s="348"/>
      <c r="AD195" s="349"/>
      <c r="AE195" s="349"/>
      <c r="AF195" s="349"/>
      <c r="AG195" s="350"/>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8"/>
      <c r="H196" s="349"/>
      <c r="I196" s="349"/>
      <c r="J196" s="349"/>
      <c r="K196" s="350"/>
      <c r="L196" s="402"/>
      <c r="M196" s="403"/>
      <c r="N196" s="403"/>
      <c r="O196" s="403"/>
      <c r="P196" s="403"/>
      <c r="Q196" s="403"/>
      <c r="R196" s="403"/>
      <c r="S196" s="403"/>
      <c r="T196" s="403"/>
      <c r="U196" s="403"/>
      <c r="V196" s="403"/>
      <c r="W196" s="403"/>
      <c r="X196" s="404"/>
      <c r="Y196" s="399"/>
      <c r="Z196" s="400"/>
      <c r="AA196" s="400"/>
      <c r="AB196" s="406"/>
      <c r="AC196" s="348"/>
      <c r="AD196" s="349"/>
      <c r="AE196" s="349"/>
      <c r="AF196" s="349"/>
      <c r="AG196" s="350"/>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8"/>
      <c r="H197" s="349"/>
      <c r="I197" s="349"/>
      <c r="J197" s="349"/>
      <c r="K197" s="350"/>
      <c r="L197" s="402"/>
      <c r="M197" s="403"/>
      <c r="N197" s="403"/>
      <c r="O197" s="403"/>
      <c r="P197" s="403"/>
      <c r="Q197" s="403"/>
      <c r="R197" s="403"/>
      <c r="S197" s="403"/>
      <c r="T197" s="403"/>
      <c r="U197" s="403"/>
      <c r="V197" s="403"/>
      <c r="W197" s="403"/>
      <c r="X197" s="404"/>
      <c r="Y197" s="399"/>
      <c r="Z197" s="400"/>
      <c r="AA197" s="400"/>
      <c r="AB197" s="406"/>
      <c r="AC197" s="348"/>
      <c r="AD197" s="349"/>
      <c r="AE197" s="349"/>
      <c r="AF197" s="349"/>
      <c r="AG197" s="350"/>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8"/>
      <c r="H198" s="349"/>
      <c r="I198" s="349"/>
      <c r="J198" s="349"/>
      <c r="K198" s="350"/>
      <c r="L198" s="402"/>
      <c r="M198" s="403"/>
      <c r="N198" s="403"/>
      <c r="O198" s="403"/>
      <c r="P198" s="403"/>
      <c r="Q198" s="403"/>
      <c r="R198" s="403"/>
      <c r="S198" s="403"/>
      <c r="T198" s="403"/>
      <c r="U198" s="403"/>
      <c r="V198" s="403"/>
      <c r="W198" s="403"/>
      <c r="X198" s="404"/>
      <c r="Y198" s="399"/>
      <c r="Z198" s="400"/>
      <c r="AA198" s="400"/>
      <c r="AB198" s="406"/>
      <c r="AC198" s="348"/>
      <c r="AD198" s="349"/>
      <c r="AE198" s="349"/>
      <c r="AF198" s="349"/>
      <c r="AG198" s="350"/>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6"/>
      <c r="B202" s="1037"/>
      <c r="C202" s="1037"/>
      <c r="D202" s="1037"/>
      <c r="E202" s="1037"/>
      <c r="F202" s="1038"/>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7"/>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6"/>
      <c r="B203" s="1037"/>
      <c r="C203" s="1037"/>
      <c r="D203" s="1037"/>
      <c r="E203" s="1037"/>
      <c r="F203" s="1038"/>
      <c r="G203" s="348"/>
      <c r="H203" s="349"/>
      <c r="I203" s="349"/>
      <c r="J203" s="349"/>
      <c r="K203" s="350"/>
      <c r="L203" s="402"/>
      <c r="M203" s="403"/>
      <c r="N203" s="403"/>
      <c r="O203" s="403"/>
      <c r="P203" s="403"/>
      <c r="Q203" s="403"/>
      <c r="R203" s="403"/>
      <c r="S203" s="403"/>
      <c r="T203" s="403"/>
      <c r="U203" s="403"/>
      <c r="V203" s="403"/>
      <c r="W203" s="403"/>
      <c r="X203" s="404"/>
      <c r="Y203" s="399"/>
      <c r="Z203" s="400"/>
      <c r="AA203" s="400"/>
      <c r="AB203" s="406"/>
      <c r="AC203" s="348"/>
      <c r="AD203" s="349"/>
      <c r="AE203" s="349"/>
      <c r="AF203" s="349"/>
      <c r="AG203" s="350"/>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8"/>
      <c r="H204" s="349"/>
      <c r="I204" s="349"/>
      <c r="J204" s="349"/>
      <c r="K204" s="350"/>
      <c r="L204" s="402"/>
      <c r="M204" s="403"/>
      <c r="N204" s="403"/>
      <c r="O204" s="403"/>
      <c r="P204" s="403"/>
      <c r="Q204" s="403"/>
      <c r="R204" s="403"/>
      <c r="S204" s="403"/>
      <c r="T204" s="403"/>
      <c r="U204" s="403"/>
      <c r="V204" s="403"/>
      <c r="W204" s="403"/>
      <c r="X204" s="404"/>
      <c r="Y204" s="399"/>
      <c r="Z204" s="400"/>
      <c r="AA204" s="400"/>
      <c r="AB204" s="406"/>
      <c r="AC204" s="348"/>
      <c r="AD204" s="349"/>
      <c r="AE204" s="349"/>
      <c r="AF204" s="349"/>
      <c r="AG204" s="350"/>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8"/>
      <c r="H205" s="349"/>
      <c r="I205" s="349"/>
      <c r="J205" s="349"/>
      <c r="K205" s="350"/>
      <c r="L205" s="402"/>
      <c r="M205" s="403"/>
      <c r="N205" s="403"/>
      <c r="O205" s="403"/>
      <c r="P205" s="403"/>
      <c r="Q205" s="403"/>
      <c r="R205" s="403"/>
      <c r="S205" s="403"/>
      <c r="T205" s="403"/>
      <c r="U205" s="403"/>
      <c r="V205" s="403"/>
      <c r="W205" s="403"/>
      <c r="X205" s="404"/>
      <c r="Y205" s="399"/>
      <c r="Z205" s="400"/>
      <c r="AA205" s="400"/>
      <c r="AB205" s="406"/>
      <c r="AC205" s="348"/>
      <c r="AD205" s="349"/>
      <c r="AE205" s="349"/>
      <c r="AF205" s="349"/>
      <c r="AG205" s="350"/>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8"/>
      <c r="H206" s="349"/>
      <c r="I206" s="349"/>
      <c r="J206" s="349"/>
      <c r="K206" s="350"/>
      <c r="L206" s="402"/>
      <c r="M206" s="403"/>
      <c r="N206" s="403"/>
      <c r="O206" s="403"/>
      <c r="P206" s="403"/>
      <c r="Q206" s="403"/>
      <c r="R206" s="403"/>
      <c r="S206" s="403"/>
      <c r="T206" s="403"/>
      <c r="U206" s="403"/>
      <c r="V206" s="403"/>
      <c r="W206" s="403"/>
      <c r="X206" s="404"/>
      <c r="Y206" s="399"/>
      <c r="Z206" s="400"/>
      <c r="AA206" s="400"/>
      <c r="AB206" s="406"/>
      <c r="AC206" s="348"/>
      <c r="AD206" s="349"/>
      <c r="AE206" s="349"/>
      <c r="AF206" s="349"/>
      <c r="AG206" s="350"/>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8"/>
      <c r="H207" s="349"/>
      <c r="I207" s="349"/>
      <c r="J207" s="349"/>
      <c r="K207" s="350"/>
      <c r="L207" s="402"/>
      <c r="M207" s="403"/>
      <c r="N207" s="403"/>
      <c r="O207" s="403"/>
      <c r="P207" s="403"/>
      <c r="Q207" s="403"/>
      <c r="R207" s="403"/>
      <c r="S207" s="403"/>
      <c r="T207" s="403"/>
      <c r="U207" s="403"/>
      <c r="V207" s="403"/>
      <c r="W207" s="403"/>
      <c r="X207" s="404"/>
      <c r="Y207" s="399"/>
      <c r="Z207" s="400"/>
      <c r="AA207" s="400"/>
      <c r="AB207" s="406"/>
      <c r="AC207" s="348"/>
      <c r="AD207" s="349"/>
      <c r="AE207" s="349"/>
      <c r="AF207" s="349"/>
      <c r="AG207" s="350"/>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8"/>
      <c r="H208" s="349"/>
      <c r="I208" s="349"/>
      <c r="J208" s="349"/>
      <c r="K208" s="350"/>
      <c r="L208" s="402"/>
      <c r="M208" s="403"/>
      <c r="N208" s="403"/>
      <c r="O208" s="403"/>
      <c r="P208" s="403"/>
      <c r="Q208" s="403"/>
      <c r="R208" s="403"/>
      <c r="S208" s="403"/>
      <c r="T208" s="403"/>
      <c r="U208" s="403"/>
      <c r="V208" s="403"/>
      <c r="W208" s="403"/>
      <c r="X208" s="404"/>
      <c r="Y208" s="399"/>
      <c r="Z208" s="400"/>
      <c r="AA208" s="400"/>
      <c r="AB208" s="406"/>
      <c r="AC208" s="348"/>
      <c r="AD208" s="349"/>
      <c r="AE208" s="349"/>
      <c r="AF208" s="349"/>
      <c r="AG208" s="350"/>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8"/>
      <c r="H209" s="349"/>
      <c r="I209" s="349"/>
      <c r="J209" s="349"/>
      <c r="K209" s="350"/>
      <c r="L209" s="402"/>
      <c r="M209" s="403"/>
      <c r="N209" s="403"/>
      <c r="O209" s="403"/>
      <c r="P209" s="403"/>
      <c r="Q209" s="403"/>
      <c r="R209" s="403"/>
      <c r="S209" s="403"/>
      <c r="T209" s="403"/>
      <c r="U209" s="403"/>
      <c r="V209" s="403"/>
      <c r="W209" s="403"/>
      <c r="X209" s="404"/>
      <c r="Y209" s="399"/>
      <c r="Z209" s="400"/>
      <c r="AA209" s="400"/>
      <c r="AB209" s="406"/>
      <c r="AC209" s="348"/>
      <c r="AD209" s="349"/>
      <c r="AE209" s="349"/>
      <c r="AF209" s="349"/>
      <c r="AG209" s="350"/>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8"/>
      <c r="H210" s="349"/>
      <c r="I210" s="349"/>
      <c r="J210" s="349"/>
      <c r="K210" s="350"/>
      <c r="L210" s="402"/>
      <c r="M210" s="403"/>
      <c r="N210" s="403"/>
      <c r="O210" s="403"/>
      <c r="P210" s="403"/>
      <c r="Q210" s="403"/>
      <c r="R210" s="403"/>
      <c r="S210" s="403"/>
      <c r="T210" s="403"/>
      <c r="U210" s="403"/>
      <c r="V210" s="403"/>
      <c r="W210" s="403"/>
      <c r="X210" s="404"/>
      <c r="Y210" s="399"/>
      <c r="Z210" s="400"/>
      <c r="AA210" s="400"/>
      <c r="AB210" s="406"/>
      <c r="AC210" s="348"/>
      <c r="AD210" s="349"/>
      <c r="AE210" s="349"/>
      <c r="AF210" s="349"/>
      <c r="AG210" s="350"/>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8"/>
      <c r="H211" s="349"/>
      <c r="I211" s="349"/>
      <c r="J211" s="349"/>
      <c r="K211" s="350"/>
      <c r="L211" s="402"/>
      <c r="M211" s="403"/>
      <c r="N211" s="403"/>
      <c r="O211" s="403"/>
      <c r="P211" s="403"/>
      <c r="Q211" s="403"/>
      <c r="R211" s="403"/>
      <c r="S211" s="403"/>
      <c r="T211" s="403"/>
      <c r="U211" s="403"/>
      <c r="V211" s="403"/>
      <c r="W211" s="403"/>
      <c r="X211" s="404"/>
      <c r="Y211" s="399"/>
      <c r="Z211" s="400"/>
      <c r="AA211" s="400"/>
      <c r="AB211" s="406"/>
      <c r="AC211" s="348"/>
      <c r="AD211" s="349"/>
      <c r="AE211" s="349"/>
      <c r="AF211" s="349"/>
      <c r="AG211" s="350"/>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6"/>
      <c r="B216" s="1037"/>
      <c r="C216" s="1037"/>
      <c r="D216" s="1037"/>
      <c r="E216" s="1037"/>
      <c r="F216" s="1038"/>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7"/>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6"/>
      <c r="B217" s="1037"/>
      <c r="C217" s="1037"/>
      <c r="D217" s="1037"/>
      <c r="E217" s="1037"/>
      <c r="F217" s="1038"/>
      <c r="G217" s="348"/>
      <c r="H217" s="349"/>
      <c r="I217" s="349"/>
      <c r="J217" s="349"/>
      <c r="K217" s="350"/>
      <c r="L217" s="402"/>
      <c r="M217" s="403"/>
      <c r="N217" s="403"/>
      <c r="O217" s="403"/>
      <c r="P217" s="403"/>
      <c r="Q217" s="403"/>
      <c r="R217" s="403"/>
      <c r="S217" s="403"/>
      <c r="T217" s="403"/>
      <c r="U217" s="403"/>
      <c r="V217" s="403"/>
      <c r="W217" s="403"/>
      <c r="X217" s="404"/>
      <c r="Y217" s="399"/>
      <c r="Z217" s="400"/>
      <c r="AA217" s="400"/>
      <c r="AB217" s="406"/>
      <c r="AC217" s="348"/>
      <c r="AD217" s="349"/>
      <c r="AE217" s="349"/>
      <c r="AF217" s="349"/>
      <c r="AG217" s="350"/>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8"/>
      <c r="H218" s="349"/>
      <c r="I218" s="349"/>
      <c r="J218" s="349"/>
      <c r="K218" s="350"/>
      <c r="L218" s="402"/>
      <c r="M218" s="403"/>
      <c r="N218" s="403"/>
      <c r="O218" s="403"/>
      <c r="P218" s="403"/>
      <c r="Q218" s="403"/>
      <c r="R218" s="403"/>
      <c r="S218" s="403"/>
      <c r="T218" s="403"/>
      <c r="U218" s="403"/>
      <c r="V218" s="403"/>
      <c r="W218" s="403"/>
      <c r="X218" s="404"/>
      <c r="Y218" s="399"/>
      <c r="Z218" s="400"/>
      <c r="AA218" s="400"/>
      <c r="AB218" s="406"/>
      <c r="AC218" s="348"/>
      <c r="AD218" s="349"/>
      <c r="AE218" s="349"/>
      <c r="AF218" s="349"/>
      <c r="AG218" s="350"/>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8"/>
      <c r="H219" s="349"/>
      <c r="I219" s="349"/>
      <c r="J219" s="349"/>
      <c r="K219" s="350"/>
      <c r="L219" s="402"/>
      <c r="M219" s="403"/>
      <c r="N219" s="403"/>
      <c r="O219" s="403"/>
      <c r="P219" s="403"/>
      <c r="Q219" s="403"/>
      <c r="R219" s="403"/>
      <c r="S219" s="403"/>
      <c r="T219" s="403"/>
      <c r="U219" s="403"/>
      <c r="V219" s="403"/>
      <c r="W219" s="403"/>
      <c r="X219" s="404"/>
      <c r="Y219" s="399"/>
      <c r="Z219" s="400"/>
      <c r="AA219" s="400"/>
      <c r="AB219" s="406"/>
      <c r="AC219" s="348"/>
      <c r="AD219" s="349"/>
      <c r="AE219" s="349"/>
      <c r="AF219" s="349"/>
      <c r="AG219" s="350"/>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8"/>
      <c r="H220" s="349"/>
      <c r="I220" s="349"/>
      <c r="J220" s="349"/>
      <c r="K220" s="350"/>
      <c r="L220" s="402"/>
      <c r="M220" s="403"/>
      <c r="N220" s="403"/>
      <c r="O220" s="403"/>
      <c r="P220" s="403"/>
      <c r="Q220" s="403"/>
      <c r="R220" s="403"/>
      <c r="S220" s="403"/>
      <c r="T220" s="403"/>
      <c r="U220" s="403"/>
      <c r="V220" s="403"/>
      <c r="W220" s="403"/>
      <c r="X220" s="404"/>
      <c r="Y220" s="399"/>
      <c r="Z220" s="400"/>
      <c r="AA220" s="400"/>
      <c r="AB220" s="406"/>
      <c r="AC220" s="348"/>
      <c r="AD220" s="349"/>
      <c r="AE220" s="349"/>
      <c r="AF220" s="349"/>
      <c r="AG220" s="350"/>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8"/>
      <c r="H221" s="349"/>
      <c r="I221" s="349"/>
      <c r="J221" s="349"/>
      <c r="K221" s="350"/>
      <c r="L221" s="402"/>
      <c r="M221" s="403"/>
      <c r="N221" s="403"/>
      <c r="O221" s="403"/>
      <c r="P221" s="403"/>
      <c r="Q221" s="403"/>
      <c r="R221" s="403"/>
      <c r="S221" s="403"/>
      <c r="T221" s="403"/>
      <c r="U221" s="403"/>
      <c r="V221" s="403"/>
      <c r="W221" s="403"/>
      <c r="X221" s="404"/>
      <c r="Y221" s="399"/>
      <c r="Z221" s="400"/>
      <c r="AA221" s="400"/>
      <c r="AB221" s="406"/>
      <c r="AC221" s="348"/>
      <c r="AD221" s="349"/>
      <c r="AE221" s="349"/>
      <c r="AF221" s="349"/>
      <c r="AG221" s="350"/>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8"/>
      <c r="H222" s="349"/>
      <c r="I222" s="349"/>
      <c r="J222" s="349"/>
      <c r="K222" s="350"/>
      <c r="L222" s="402"/>
      <c r="M222" s="403"/>
      <c r="N222" s="403"/>
      <c r="O222" s="403"/>
      <c r="P222" s="403"/>
      <c r="Q222" s="403"/>
      <c r="R222" s="403"/>
      <c r="S222" s="403"/>
      <c r="T222" s="403"/>
      <c r="U222" s="403"/>
      <c r="V222" s="403"/>
      <c r="W222" s="403"/>
      <c r="X222" s="404"/>
      <c r="Y222" s="399"/>
      <c r="Z222" s="400"/>
      <c r="AA222" s="400"/>
      <c r="AB222" s="406"/>
      <c r="AC222" s="348"/>
      <c r="AD222" s="349"/>
      <c r="AE222" s="349"/>
      <c r="AF222" s="349"/>
      <c r="AG222" s="350"/>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8"/>
      <c r="H223" s="349"/>
      <c r="I223" s="349"/>
      <c r="J223" s="349"/>
      <c r="K223" s="350"/>
      <c r="L223" s="402"/>
      <c r="M223" s="403"/>
      <c r="N223" s="403"/>
      <c r="O223" s="403"/>
      <c r="P223" s="403"/>
      <c r="Q223" s="403"/>
      <c r="R223" s="403"/>
      <c r="S223" s="403"/>
      <c r="T223" s="403"/>
      <c r="U223" s="403"/>
      <c r="V223" s="403"/>
      <c r="W223" s="403"/>
      <c r="X223" s="404"/>
      <c r="Y223" s="399"/>
      <c r="Z223" s="400"/>
      <c r="AA223" s="400"/>
      <c r="AB223" s="406"/>
      <c r="AC223" s="348"/>
      <c r="AD223" s="349"/>
      <c r="AE223" s="349"/>
      <c r="AF223" s="349"/>
      <c r="AG223" s="350"/>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8"/>
      <c r="H224" s="349"/>
      <c r="I224" s="349"/>
      <c r="J224" s="349"/>
      <c r="K224" s="350"/>
      <c r="L224" s="402"/>
      <c r="M224" s="403"/>
      <c r="N224" s="403"/>
      <c r="O224" s="403"/>
      <c r="P224" s="403"/>
      <c r="Q224" s="403"/>
      <c r="R224" s="403"/>
      <c r="S224" s="403"/>
      <c r="T224" s="403"/>
      <c r="U224" s="403"/>
      <c r="V224" s="403"/>
      <c r="W224" s="403"/>
      <c r="X224" s="404"/>
      <c r="Y224" s="399"/>
      <c r="Z224" s="400"/>
      <c r="AA224" s="400"/>
      <c r="AB224" s="406"/>
      <c r="AC224" s="348"/>
      <c r="AD224" s="349"/>
      <c r="AE224" s="349"/>
      <c r="AF224" s="349"/>
      <c r="AG224" s="350"/>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8"/>
      <c r="H225" s="349"/>
      <c r="I225" s="349"/>
      <c r="J225" s="349"/>
      <c r="K225" s="350"/>
      <c r="L225" s="402"/>
      <c r="M225" s="403"/>
      <c r="N225" s="403"/>
      <c r="O225" s="403"/>
      <c r="P225" s="403"/>
      <c r="Q225" s="403"/>
      <c r="R225" s="403"/>
      <c r="S225" s="403"/>
      <c r="T225" s="403"/>
      <c r="U225" s="403"/>
      <c r="V225" s="403"/>
      <c r="W225" s="403"/>
      <c r="X225" s="404"/>
      <c r="Y225" s="399"/>
      <c r="Z225" s="400"/>
      <c r="AA225" s="400"/>
      <c r="AB225" s="406"/>
      <c r="AC225" s="348"/>
      <c r="AD225" s="349"/>
      <c r="AE225" s="349"/>
      <c r="AF225" s="349"/>
      <c r="AG225" s="350"/>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6"/>
      <c r="B229" s="1037"/>
      <c r="C229" s="1037"/>
      <c r="D229" s="1037"/>
      <c r="E229" s="1037"/>
      <c r="F229" s="1038"/>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7"/>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6"/>
      <c r="B230" s="1037"/>
      <c r="C230" s="1037"/>
      <c r="D230" s="1037"/>
      <c r="E230" s="1037"/>
      <c r="F230" s="1038"/>
      <c r="G230" s="348"/>
      <c r="H230" s="349"/>
      <c r="I230" s="349"/>
      <c r="J230" s="349"/>
      <c r="K230" s="350"/>
      <c r="L230" s="402"/>
      <c r="M230" s="403"/>
      <c r="N230" s="403"/>
      <c r="O230" s="403"/>
      <c r="P230" s="403"/>
      <c r="Q230" s="403"/>
      <c r="R230" s="403"/>
      <c r="S230" s="403"/>
      <c r="T230" s="403"/>
      <c r="U230" s="403"/>
      <c r="V230" s="403"/>
      <c r="W230" s="403"/>
      <c r="X230" s="404"/>
      <c r="Y230" s="399"/>
      <c r="Z230" s="400"/>
      <c r="AA230" s="400"/>
      <c r="AB230" s="406"/>
      <c r="AC230" s="348"/>
      <c r="AD230" s="349"/>
      <c r="AE230" s="349"/>
      <c r="AF230" s="349"/>
      <c r="AG230" s="350"/>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8"/>
      <c r="H231" s="349"/>
      <c r="I231" s="349"/>
      <c r="J231" s="349"/>
      <c r="K231" s="350"/>
      <c r="L231" s="402"/>
      <c r="M231" s="403"/>
      <c r="N231" s="403"/>
      <c r="O231" s="403"/>
      <c r="P231" s="403"/>
      <c r="Q231" s="403"/>
      <c r="R231" s="403"/>
      <c r="S231" s="403"/>
      <c r="T231" s="403"/>
      <c r="U231" s="403"/>
      <c r="V231" s="403"/>
      <c r="W231" s="403"/>
      <c r="X231" s="404"/>
      <c r="Y231" s="399"/>
      <c r="Z231" s="400"/>
      <c r="AA231" s="400"/>
      <c r="AB231" s="406"/>
      <c r="AC231" s="348"/>
      <c r="AD231" s="349"/>
      <c r="AE231" s="349"/>
      <c r="AF231" s="349"/>
      <c r="AG231" s="350"/>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8"/>
      <c r="H232" s="349"/>
      <c r="I232" s="349"/>
      <c r="J232" s="349"/>
      <c r="K232" s="350"/>
      <c r="L232" s="402"/>
      <c r="M232" s="403"/>
      <c r="N232" s="403"/>
      <c r="O232" s="403"/>
      <c r="P232" s="403"/>
      <c r="Q232" s="403"/>
      <c r="R232" s="403"/>
      <c r="S232" s="403"/>
      <c r="T232" s="403"/>
      <c r="U232" s="403"/>
      <c r="V232" s="403"/>
      <c r="W232" s="403"/>
      <c r="X232" s="404"/>
      <c r="Y232" s="399"/>
      <c r="Z232" s="400"/>
      <c r="AA232" s="400"/>
      <c r="AB232" s="406"/>
      <c r="AC232" s="348"/>
      <c r="AD232" s="349"/>
      <c r="AE232" s="349"/>
      <c r="AF232" s="349"/>
      <c r="AG232" s="350"/>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8"/>
      <c r="H233" s="349"/>
      <c r="I233" s="349"/>
      <c r="J233" s="349"/>
      <c r="K233" s="350"/>
      <c r="L233" s="402"/>
      <c r="M233" s="403"/>
      <c r="N233" s="403"/>
      <c r="O233" s="403"/>
      <c r="P233" s="403"/>
      <c r="Q233" s="403"/>
      <c r="R233" s="403"/>
      <c r="S233" s="403"/>
      <c r="T233" s="403"/>
      <c r="U233" s="403"/>
      <c r="V233" s="403"/>
      <c r="W233" s="403"/>
      <c r="X233" s="404"/>
      <c r="Y233" s="399"/>
      <c r="Z233" s="400"/>
      <c r="AA233" s="400"/>
      <c r="AB233" s="406"/>
      <c r="AC233" s="348"/>
      <c r="AD233" s="349"/>
      <c r="AE233" s="349"/>
      <c r="AF233" s="349"/>
      <c r="AG233" s="350"/>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8"/>
      <c r="H234" s="349"/>
      <c r="I234" s="349"/>
      <c r="J234" s="349"/>
      <c r="K234" s="350"/>
      <c r="L234" s="402"/>
      <c r="M234" s="403"/>
      <c r="N234" s="403"/>
      <c r="O234" s="403"/>
      <c r="P234" s="403"/>
      <c r="Q234" s="403"/>
      <c r="R234" s="403"/>
      <c r="S234" s="403"/>
      <c r="T234" s="403"/>
      <c r="U234" s="403"/>
      <c r="V234" s="403"/>
      <c r="W234" s="403"/>
      <c r="X234" s="404"/>
      <c r="Y234" s="399"/>
      <c r="Z234" s="400"/>
      <c r="AA234" s="400"/>
      <c r="AB234" s="406"/>
      <c r="AC234" s="348"/>
      <c r="AD234" s="349"/>
      <c r="AE234" s="349"/>
      <c r="AF234" s="349"/>
      <c r="AG234" s="350"/>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8"/>
      <c r="H235" s="349"/>
      <c r="I235" s="349"/>
      <c r="J235" s="349"/>
      <c r="K235" s="350"/>
      <c r="L235" s="402"/>
      <c r="M235" s="403"/>
      <c r="N235" s="403"/>
      <c r="O235" s="403"/>
      <c r="P235" s="403"/>
      <c r="Q235" s="403"/>
      <c r="R235" s="403"/>
      <c r="S235" s="403"/>
      <c r="T235" s="403"/>
      <c r="U235" s="403"/>
      <c r="V235" s="403"/>
      <c r="W235" s="403"/>
      <c r="X235" s="404"/>
      <c r="Y235" s="399"/>
      <c r="Z235" s="400"/>
      <c r="AA235" s="400"/>
      <c r="AB235" s="406"/>
      <c r="AC235" s="348"/>
      <c r="AD235" s="349"/>
      <c r="AE235" s="349"/>
      <c r="AF235" s="349"/>
      <c r="AG235" s="350"/>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8"/>
      <c r="H236" s="349"/>
      <c r="I236" s="349"/>
      <c r="J236" s="349"/>
      <c r="K236" s="350"/>
      <c r="L236" s="402"/>
      <c r="M236" s="403"/>
      <c r="N236" s="403"/>
      <c r="O236" s="403"/>
      <c r="P236" s="403"/>
      <c r="Q236" s="403"/>
      <c r="R236" s="403"/>
      <c r="S236" s="403"/>
      <c r="T236" s="403"/>
      <c r="U236" s="403"/>
      <c r="V236" s="403"/>
      <c r="W236" s="403"/>
      <c r="X236" s="404"/>
      <c r="Y236" s="399"/>
      <c r="Z236" s="400"/>
      <c r="AA236" s="400"/>
      <c r="AB236" s="406"/>
      <c r="AC236" s="348"/>
      <c r="AD236" s="349"/>
      <c r="AE236" s="349"/>
      <c r="AF236" s="349"/>
      <c r="AG236" s="350"/>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8"/>
      <c r="H237" s="349"/>
      <c r="I237" s="349"/>
      <c r="J237" s="349"/>
      <c r="K237" s="350"/>
      <c r="L237" s="402"/>
      <c r="M237" s="403"/>
      <c r="N237" s="403"/>
      <c r="O237" s="403"/>
      <c r="P237" s="403"/>
      <c r="Q237" s="403"/>
      <c r="R237" s="403"/>
      <c r="S237" s="403"/>
      <c r="T237" s="403"/>
      <c r="U237" s="403"/>
      <c r="V237" s="403"/>
      <c r="W237" s="403"/>
      <c r="X237" s="404"/>
      <c r="Y237" s="399"/>
      <c r="Z237" s="400"/>
      <c r="AA237" s="400"/>
      <c r="AB237" s="406"/>
      <c r="AC237" s="348"/>
      <c r="AD237" s="349"/>
      <c r="AE237" s="349"/>
      <c r="AF237" s="349"/>
      <c r="AG237" s="350"/>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8"/>
      <c r="H238" s="349"/>
      <c r="I238" s="349"/>
      <c r="J238" s="349"/>
      <c r="K238" s="350"/>
      <c r="L238" s="402"/>
      <c r="M238" s="403"/>
      <c r="N238" s="403"/>
      <c r="O238" s="403"/>
      <c r="P238" s="403"/>
      <c r="Q238" s="403"/>
      <c r="R238" s="403"/>
      <c r="S238" s="403"/>
      <c r="T238" s="403"/>
      <c r="U238" s="403"/>
      <c r="V238" s="403"/>
      <c r="W238" s="403"/>
      <c r="X238" s="404"/>
      <c r="Y238" s="399"/>
      <c r="Z238" s="400"/>
      <c r="AA238" s="400"/>
      <c r="AB238" s="406"/>
      <c r="AC238" s="348"/>
      <c r="AD238" s="349"/>
      <c r="AE238" s="349"/>
      <c r="AF238" s="349"/>
      <c r="AG238" s="350"/>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6"/>
      <c r="B242" s="1037"/>
      <c r="C242" s="1037"/>
      <c r="D242" s="1037"/>
      <c r="E242" s="1037"/>
      <c r="F242" s="1038"/>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7"/>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6"/>
      <c r="B243" s="1037"/>
      <c r="C243" s="1037"/>
      <c r="D243" s="1037"/>
      <c r="E243" s="1037"/>
      <c r="F243" s="1038"/>
      <c r="G243" s="348"/>
      <c r="H243" s="349"/>
      <c r="I243" s="349"/>
      <c r="J243" s="349"/>
      <c r="K243" s="350"/>
      <c r="L243" s="402"/>
      <c r="M243" s="403"/>
      <c r="N243" s="403"/>
      <c r="O243" s="403"/>
      <c r="P243" s="403"/>
      <c r="Q243" s="403"/>
      <c r="R243" s="403"/>
      <c r="S243" s="403"/>
      <c r="T243" s="403"/>
      <c r="U243" s="403"/>
      <c r="V243" s="403"/>
      <c r="W243" s="403"/>
      <c r="X243" s="404"/>
      <c r="Y243" s="399"/>
      <c r="Z243" s="400"/>
      <c r="AA243" s="400"/>
      <c r="AB243" s="406"/>
      <c r="AC243" s="348"/>
      <c r="AD243" s="349"/>
      <c r="AE243" s="349"/>
      <c r="AF243" s="349"/>
      <c r="AG243" s="350"/>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8"/>
      <c r="H244" s="349"/>
      <c r="I244" s="349"/>
      <c r="J244" s="349"/>
      <c r="K244" s="350"/>
      <c r="L244" s="402"/>
      <c r="M244" s="403"/>
      <c r="N244" s="403"/>
      <c r="O244" s="403"/>
      <c r="P244" s="403"/>
      <c r="Q244" s="403"/>
      <c r="R244" s="403"/>
      <c r="S244" s="403"/>
      <c r="T244" s="403"/>
      <c r="U244" s="403"/>
      <c r="V244" s="403"/>
      <c r="W244" s="403"/>
      <c r="X244" s="404"/>
      <c r="Y244" s="399"/>
      <c r="Z244" s="400"/>
      <c r="AA244" s="400"/>
      <c r="AB244" s="406"/>
      <c r="AC244" s="348"/>
      <c r="AD244" s="349"/>
      <c r="AE244" s="349"/>
      <c r="AF244" s="349"/>
      <c r="AG244" s="350"/>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8"/>
      <c r="H245" s="349"/>
      <c r="I245" s="349"/>
      <c r="J245" s="349"/>
      <c r="K245" s="350"/>
      <c r="L245" s="402"/>
      <c r="M245" s="403"/>
      <c r="N245" s="403"/>
      <c r="O245" s="403"/>
      <c r="P245" s="403"/>
      <c r="Q245" s="403"/>
      <c r="R245" s="403"/>
      <c r="S245" s="403"/>
      <c r="T245" s="403"/>
      <c r="U245" s="403"/>
      <c r="V245" s="403"/>
      <c r="W245" s="403"/>
      <c r="X245" s="404"/>
      <c r="Y245" s="399"/>
      <c r="Z245" s="400"/>
      <c r="AA245" s="400"/>
      <c r="AB245" s="406"/>
      <c r="AC245" s="348"/>
      <c r="AD245" s="349"/>
      <c r="AE245" s="349"/>
      <c r="AF245" s="349"/>
      <c r="AG245" s="350"/>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8"/>
      <c r="H246" s="349"/>
      <c r="I246" s="349"/>
      <c r="J246" s="349"/>
      <c r="K246" s="350"/>
      <c r="L246" s="402"/>
      <c r="M246" s="403"/>
      <c r="N246" s="403"/>
      <c r="O246" s="403"/>
      <c r="P246" s="403"/>
      <c r="Q246" s="403"/>
      <c r="R246" s="403"/>
      <c r="S246" s="403"/>
      <c r="T246" s="403"/>
      <c r="U246" s="403"/>
      <c r="V246" s="403"/>
      <c r="W246" s="403"/>
      <c r="X246" s="404"/>
      <c r="Y246" s="399"/>
      <c r="Z246" s="400"/>
      <c r="AA246" s="400"/>
      <c r="AB246" s="406"/>
      <c r="AC246" s="348"/>
      <c r="AD246" s="349"/>
      <c r="AE246" s="349"/>
      <c r="AF246" s="349"/>
      <c r="AG246" s="350"/>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8"/>
      <c r="H247" s="349"/>
      <c r="I247" s="349"/>
      <c r="J247" s="349"/>
      <c r="K247" s="350"/>
      <c r="L247" s="402"/>
      <c r="M247" s="403"/>
      <c r="N247" s="403"/>
      <c r="O247" s="403"/>
      <c r="P247" s="403"/>
      <c r="Q247" s="403"/>
      <c r="R247" s="403"/>
      <c r="S247" s="403"/>
      <c r="T247" s="403"/>
      <c r="U247" s="403"/>
      <c r="V247" s="403"/>
      <c r="W247" s="403"/>
      <c r="X247" s="404"/>
      <c r="Y247" s="399"/>
      <c r="Z247" s="400"/>
      <c r="AA247" s="400"/>
      <c r="AB247" s="406"/>
      <c r="AC247" s="348"/>
      <c r="AD247" s="349"/>
      <c r="AE247" s="349"/>
      <c r="AF247" s="349"/>
      <c r="AG247" s="350"/>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8"/>
      <c r="H248" s="349"/>
      <c r="I248" s="349"/>
      <c r="J248" s="349"/>
      <c r="K248" s="350"/>
      <c r="L248" s="402"/>
      <c r="M248" s="403"/>
      <c r="N248" s="403"/>
      <c r="O248" s="403"/>
      <c r="P248" s="403"/>
      <c r="Q248" s="403"/>
      <c r="R248" s="403"/>
      <c r="S248" s="403"/>
      <c r="T248" s="403"/>
      <c r="U248" s="403"/>
      <c r="V248" s="403"/>
      <c r="W248" s="403"/>
      <c r="X248" s="404"/>
      <c r="Y248" s="399"/>
      <c r="Z248" s="400"/>
      <c r="AA248" s="400"/>
      <c r="AB248" s="406"/>
      <c r="AC248" s="348"/>
      <c r="AD248" s="349"/>
      <c r="AE248" s="349"/>
      <c r="AF248" s="349"/>
      <c r="AG248" s="350"/>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8"/>
      <c r="H249" s="349"/>
      <c r="I249" s="349"/>
      <c r="J249" s="349"/>
      <c r="K249" s="350"/>
      <c r="L249" s="402"/>
      <c r="M249" s="403"/>
      <c r="N249" s="403"/>
      <c r="O249" s="403"/>
      <c r="P249" s="403"/>
      <c r="Q249" s="403"/>
      <c r="R249" s="403"/>
      <c r="S249" s="403"/>
      <c r="T249" s="403"/>
      <c r="U249" s="403"/>
      <c r="V249" s="403"/>
      <c r="W249" s="403"/>
      <c r="X249" s="404"/>
      <c r="Y249" s="399"/>
      <c r="Z249" s="400"/>
      <c r="AA249" s="400"/>
      <c r="AB249" s="406"/>
      <c r="AC249" s="348"/>
      <c r="AD249" s="349"/>
      <c r="AE249" s="349"/>
      <c r="AF249" s="349"/>
      <c r="AG249" s="350"/>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8"/>
      <c r="H250" s="349"/>
      <c r="I250" s="349"/>
      <c r="J250" s="349"/>
      <c r="K250" s="350"/>
      <c r="L250" s="402"/>
      <c r="M250" s="403"/>
      <c r="N250" s="403"/>
      <c r="O250" s="403"/>
      <c r="P250" s="403"/>
      <c r="Q250" s="403"/>
      <c r="R250" s="403"/>
      <c r="S250" s="403"/>
      <c r="T250" s="403"/>
      <c r="U250" s="403"/>
      <c r="V250" s="403"/>
      <c r="W250" s="403"/>
      <c r="X250" s="404"/>
      <c r="Y250" s="399"/>
      <c r="Z250" s="400"/>
      <c r="AA250" s="400"/>
      <c r="AB250" s="406"/>
      <c r="AC250" s="348"/>
      <c r="AD250" s="349"/>
      <c r="AE250" s="349"/>
      <c r="AF250" s="349"/>
      <c r="AG250" s="350"/>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8"/>
      <c r="H251" s="349"/>
      <c r="I251" s="349"/>
      <c r="J251" s="349"/>
      <c r="K251" s="350"/>
      <c r="L251" s="402"/>
      <c r="M251" s="403"/>
      <c r="N251" s="403"/>
      <c r="O251" s="403"/>
      <c r="P251" s="403"/>
      <c r="Q251" s="403"/>
      <c r="R251" s="403"/>
      <c r="S251" s="403"/>
      <c r="T251" s="403"/>
      <c r="U251" s="403"/>
      <c r="V251" s="403"/>
      <c r="W251" s="403"/>
      <c r="X251" s="404"/>
      <c r="Y251" s="399"/>
      <c r="Z251" s="400"/>
      <c r="AA251" s="400"/>
      <c r="AB251" s="406"/>
      <c r="AC251" s="348"/>
      <c r="AD251" s="349"/>
      <c r="AE251" s="349"/>
      <c r="AF251" s="349"/>
      <c r="AG251" s="350"/>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6"/>
      <c r="B255" s="1037"/>
      <c r="C255" s="1037"/>
      <c r="D255" s="1037"/>
      <c r="E255" s="1037"/>
      <c r="F255" s="1038"/>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7"/>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6"/>
      <c r="B256" s="1037"/>
      <c r="C256" s="1037"/>
      <c r="D256" s="1037"/>
      <c r="E256" s="1037"/>
      <c r="F256" s="1038"/>
      <c r="G256" s="348"/>
      <c r="H256" s="349"/>
      <c r="I256" s="349"/>
      <c r="J256" s="349"/>
      <c r="K256" s="350"/>
      <c r="L256" s="402"/>
      <c r="M256" s="403"/>
      <c r="N256" s="403"/>
      <c r="O256" s="403"/>
      <c r="P256" s="403"/>
      <c r="Q256" s="403"/>
      <c r="R256" s="403"/>
      <c r="S256" s="403"/>
      <c r="T256" s="403"/>
      <c r="U256" s="403"/>
      <c r="V256" s="403"/>
      <c r="W256" s="403"/>
      <c r="X256" s="404"/>
      <c r="Y256" s="399"/>
      <c r="Z256" s="400"/>
      <c r="AA256" s="400"/>
      <c r="AB256" s="406"/>
      <c r="AC256" s="348"/>
      <c r="AD256" s="349"/>
      <c r="AE256" s="349"/>
      <c r="AF256" s="349"/>
      <c r="AG256" s="350"/>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8"/>
      <c r="H257" s="349"/>
      <c r="I257" s="349"/>
      <c r="J257" s="349"/>
      <c r="K257" s="350"/>
      <c r="L257" s="402"/>
      <c r="M257" s="403"/>
      <c r="N257" s="403"/>
      <c r="O257" s="403"/>
      <c r="P257" s="403"/>
      <c r="Q257" s="403"/>
      <c r="R257" s="403"/>
      <c r="S257" s="403"/>
      <c r="T257" s="403"/>
      <c r="U257" s="403"/>
      <c r="V257" s="403"/>
      <c r="W257" s="403"/>
      <c r="X257" s="404"/>
      <c r="Y257" s="399"/>
      <c r="Z257" s="400"/>
      <c r="AA257" s="400"/>
      <c r="AB257" s="406"/>
      <c r="AC257" s="348"/>
      <c r="AD257" s="349"/>
      <c r="AE257" s="349"/>
      <c r="AF257" s="349"/>
      <c r="AG257" s="350"/>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8"/>
      <c r="H258" s="349"/>
      <c r="I258" s="349"/>
      <c r="J258" s="349"/>
      <c r="K258" s="350"/>
      <c r="L258" s="402"/>
      <c r="M258" s="403"/>
      <c r="N258" s="403"/>
      <c r="O258" s="403"/>
      <c r="P258" s="403"/>
      <c r="Q258" s="403"/>
      <c r="R258" s="403"/>
      <c r="S258" s="403"/>
      <c r="T258" s="403"/>
      <c r="U258" s="403"/>
      <c r="V258" s="403"/>
      <c r="W258" s="403"/>
      <c r="X258" s="404"/>
      <c r="Y258" s="399"/>
      <c r="Z258" s="400"/>
      <c r="AA258" s="400"/>
      <c r="AB258" s="406"/>
      <c r="AC258" s="348"/>
      <c r="AD258" s="349"/>
      <c r="AE258" s="349"/>
      <c r="AF258" s="349"/>
      <c r="AG258" s="350"/>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8"/>
      <c r="H259" s="349"/>
      <c r="I259" s="349"/>
      <c r="J259" s="349"/>
      <c r="K259" s="350"/>
      <c r="L259" s="402"/>
      <c r="M259" s="403"/>
      <c r="N259" s="403"/>
      <c r="O259" s="403"/>
      <c r="P259" s="403"/>
      <c r="Q259" s="403"/>
      <c r="R259" s="403"/>
      <c r="S259" s="403"/>
      <c r="T259" s="403"/>
      <c r="U259" s="403"/>
      <c r="V259" s="403"/>
      <c r="W259" s="403"/>
      <c r="X259" s="404"/>
      <c r="Y259" s="399"/>
      <c r="Z259" s="400"/>
      <c r="AA259" s="400"/>
      <c r="AB259" s="406"/>
      <c r="AC259" s="348"/>
      <c r="AD259" s="349"/>
      <c r="AE259" s="349"/>
      <c r="AF259" s="349"/>
      <c r="AG259" s="350"/>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8"/>
      <c r="H260" s="349"/>
      <c r="I260" s="349"/>
      <c r="J260" s="349"/>
      <c r="K260" s="350"/>
      <c r="L260" s="402"/>
      <c r="M260" s="403"/>
      <c r="N260" s="403"/>
      <c r="O260" s="403"/>
      <c r="P260" s="403"/>
      <c r="Q260" s="403"/>
      <c r="R260" s="403"/>
      <c r="S260" s="403"/>
      <c r="T260" s="403"/>
      <c r="U260" s="403"/>
      <c r="V260" s="403"/>
      <c r="W260" s="403"/>
      <c r="X260" s="404"/>
      <c r="Y260" s="399"/>
      <c r="Z260" s="400"/>
      <c r="AA260" s="400"/>
      <c r="AB260" s="406"/>
      <c r="AC260" s="348"/>
      <c r="AD260" s="349"/>
      <c r="AE260" s="349"/>
      <c r="AF260" s="349"/>
      <c r="AG260" s="350"/>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8"/>
      <c r="H261" s="349"/>
      <c r="I261" s="349"/>
      <c r="J261" s="349"/>
      <c r="K261" s="350"/>
      <c r="L261" s="402"/>
      <c r="M261" s="403"/>
      <c r="N261" s="403"/>
      <c r="O261" s="403"/>
      <c r="P261" s="403"/>
      <c r="Q261" s="403"/>
      <c r="R261" s="403"/>
      <c r="S261" s="403"/>
      <c r="T261" s="403"/>
      <c r="U261" s="403"/>
      <c r="V261" s="403"/>
      <c r="W261" s="403"/>
      <c r="X261" s="404"/>
      <c r="Y261" s="399"/>
      <c r="Z261" s="400"/>
      <c r="AA261" s="400"/>
      <c r="AB261" s="406"/>
      <c r="AC261" s="348"/>
      <c r="AD261" s="349"/>
      <c r="AE261" s="349"/>
      <c r="AF261" s="349"/>
      <c r="AG261" s="350"/>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8"/>
      <c r="H262" s="349"/>
      <c r="I262" s="349"/>
      <c r="J262" s="349"/>
      <c r="K262" s="350"/>
      <c r="L262" s="402"/>
      <c r="M262" s="403"/>
      <c r="N262" s="403"/>
      <c r="O262" s="403"/>
      <c r="P262" s="403"/>
      <c r="Q262" s="403"/>
      <c r="R262" s="403"/>
      <c r="S262" s="403"/>
      <c r="T262" s="403"/>
      <c r="U262" s="403"/>
      <c r="V262" s="403"/>
      <c r="W262" s="403"/>
      <c r="X262" s="404"/>
      <c r="Y262" s="399"/>
      <c r="Z262" s="400"/>
      <c r="AA262" s="400"/>
      <c r="AB262" s="406"/>
      <c r="AC262" s="348"/>
      <c r="AD262" s="349"/>
      <c r="AE262" s="349"/>
      <c r="AF262" s="349"/>
      <c r="AG262" s="350"/>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8"/>
      <c r="H263" s="349"/>
      <c r="I263" s="349"/>
      <c r="J263" s="349"/>
      <c r="K263" s="350"/>
      <c r="L263" s="402"/>
      <c r="M263" s="403"/>
      <c r="N263" s="403"/>
      <c r="O263" s="403"/>
      <c r="P263" s="403"/>
      <c r="Q263" s="403"/>
      <c r="R263" s="403"/>
      <c r="S263" s="403"/>
      <c r="T263" s="403"/>
      <c r="U263" s="403"/>
      <c r="V263" s="403"/>
      <c r="W263" s="403"/>
      <c r="X263" s="404"/>
      <c r="Y263" s="399"/>
      <c r="Z263" s="400"/>
      <c r="AA263" s="400"/>
      <c r="AB263" s="406"/>
      <c r="AC263" s="348"/>
      <c r="AD263" s="349"/>
      <c r="AE263" s="349"/>
      <c r="AF263" s="349"/>
      <c r="AG263" s="350"/>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8"/>
      <c r="H264" s="349"/>
      <c r="I264" s="349"/>
      <c r="J264" s="349"/>
      <c r="K264" s="350"/>
      <c r="L264" s="402"/>
      <c r="M264" s="403"/>
      <c r="N264" s="403"/>
      <c r="O264" s="403"/>
      <c r="P264" s="403"/>
      <c r="Q264" s="403"/>
      <c r="R264" s="403"/>
      <c r="S264" s="403"/>
      <c r="T264" s="403"/>
      <c r="U264" s="403"/>
      <c r="V264" s="403"/>
      <c r="W264" s="403"/>
      <c r="X264" s="404"/>
      <c r="Y264" s="399"/>
      <c r="Z264" s="400"/>
      <c r="AA264" s="400"/>
      <c r="AB264" s="406"/>
      <c r="AC264" s="348"/>
      <c r="AD264" s="349"/>
      <c r="AE264" s="349"/>
      <c r="AF264" s="349"/>
      <c r="AG264" s="350"/>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8"/>
      <c r="AP3" s="429" t="s">
        <v>433</v>
      </c>
      <c r="AQ3" s="429"/>
      <c r="AR3" s="429"/>
      <c r="AS3" s="429"/>
      <c r="AT3" s="429"/>
      <c r="AU3" s="429"/>
      <c r="AV3" s="429"/>
      <c r="AW3" s="429"/>
      <c r="AX3" s="429"/>
    </row>
    <row r="4" spans="1:50" ht="26.25" customHeight="1" x14ac:dyDescent="0.15">
      <c r="A4" s="1056">
        <v>1</v>
      </c>
      <c r="B4" s="1056">
        <v>1</v>
      </c>
      <c r="C4" s="419"/>
      <c r="D4" s="419"/>
      <c r="E4" s="419"/>
      <c r="F4" s="419"/>
      <c r="G4" s="419"/>
      <c r="H4" s="419"/>
      <c r="I4" s="419"/>
      <c r="J4" s="420"/>
      <c r="K4" s="421"/>
      <c r="L4" s="421"/>
      <c r="M4" s="421"/>
      <c r="N4" s="421"/>
      <c r="O4" s="421"/>
      <c r="P4" s="315"/>
      <c r="Q4" s="315"/>
      <c r="R4" s="315"/>
      <c r="S4" s="315"/>
      <c r="T4" s="315"/>
      <c r="U4" s="315"/>
      <c r="V4" s="315"/>
      <c r="W4" s="315"/>
      <c r="X4" s="315"/>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6">
        <v>2</v>
      </c>
      <c r="B5" s="1056">
        <v>1</v>
      </c>
      <c r="C5" s="419"/>
      <c r="D5" s="419"/>
      <c r="E5" s="419"/>
      <c r="F5" s="419"/>
      <c r="G5" s="419"/>
      <c r="H5" s="419"/>
      <c r="I5" s="419"/>
      <c r="J5" s="420"/>
      <c r="K5" s="421"/>
      <c r="L5" s="421"/>
      <c r="M5" s="421"/>
      <c r="N5" s="421"/>
      <c r="O5" s="421"/>
      <c r="P5" s="315"/>
      <c r="Q5" s="315"/>
      <c r="R5" s="315"/>
      <c r="S5" s="315"/>
      <c r="T5" s="315"/>
      <c r="U5" s="315"/>
      <c r="V5" s="315"/>
      <c r="W5" s="315"/>
      <c r="X5" s="315"/>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6">
        <v>3</v>
      </c>
      <c r="B6" s="1056">
        <v>1</v>
      </c>
      <c r="C6" s="419"/>
      <c r="D6" s="419"/>
      <c r="E6" s="419"/>
      <c r="F6" s="419"/>
      <c r="G6" s="419"/>
      <c r="H6" s="419"/>
      <c r="I6" s="419"/>
      <c r="J6" s="420"/>
      <c r="K6" s="421"/>
      <c r="L6" s="421"/>
      <c r="M6" s="421"/>
      <c r="N6" s="421"/>
      <c r="O6" s="421"/>
      <c r="P6" s="315"/>
      <c r="Q6" s="315"/>
      <c r="R6" s="315"/>
      <c r="S6" s="315"/>
      <c r="T6" s="315"/>
      <c r="U6" s="315"/>
      <c r="V6" s="315"/>
      <c r="W6" s="315"/>
      <c r="X6" s="315"/>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6">
        <v>4</v>
      </c>
      <c r="B7" s="1056">
        <v>1</v>
      </c>
      <c r="C7" s="419"/>
      <c r="D7" s="419"/>
      <c r="E7" s="419"/>
      <c r="F7" s="419"/>
      <c r="G7" s="419"/>
      <c r="H7" s="419"/>
      <c r="I7" s="419"/>
      <c r="J7" s="420"/>
      <c r="K7" s="421"/>
      <c r="L7" s="421"/>
      <c r="M7" s="421"/>
      <c r="N7" s="421"/>
      <c r="O7" s="421"/>
      <c r="P7" s="315"/>
      <c r="Q7" s="315"/>
      <c r="R7" s="315"/>
      <c r="S7" s="315"/>
      <c r="T7" s="315"/>
      <c r="U7" s="315"/>
      <c r="V7" s="315"/>
      <c r="W7" s="315"/>
      <c r="X7" s="315"/>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6">
        <v>5</v>
      </c>
      <c r="B8" s="1056">
        <v>1</v>
      </c>
      <c r="C8" s="419"/>
      <c r="D8" s="419"/>
      <c r="E8" s="419"/>
      <c r="F8" s="419"/>
      <c r="G8" s="419"/>
      <c r="H8" s="419"/>
      <c r="I8" s="419"/>
      <c r="J8" s="420"/>
      <c r="K8" s="421"/>
      <c r="L8" s="421"/>
      <c r="M8" s="421"/>
      <c r="N8" s="421"/>
      <c r="O8" s="421"/>
      <c r="P8" s="315"/>
      <c r="Q8" s="315"/>
      <c r="R8" s="315"/>
      <c r="S8" s="315"/>
      <c r="T8" s="315"/>
      <c r="U8" s="315"/>
      <c r="V8" s="315"/>
      <c r="W8" s="315"/>
      <c r="X8" s="315"/>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6">
        <v>6</v>
      </c>
      <c r="B9" s="1056">
        <v>1</v>
      </c>
      <c r="C9" s="419"/>
      <c r="D9" s="419"/>
      <c r="E9" s="419"/>
      <c r="F9" s="419"/>
      <c r="G9" s="419"/>
      <c r="H9" s="419"/>
      <c r="I9" s="419"/>
      <c r="J9" s="420"/>
      <c r="K9" s="421"/>
      <c r="L9" s="421"/>
      <c r="M9" s="421"/>
      <c r="N9" s="421"/>
      <c r="O9" s="421"/>
      <c r="P9" s="315"/>
      <c r="Q9" s="315"/>
      <c r="R9" s="315"/>
      <c r="S9" s="315"/>
      <c r="T9" s="315"/>
      <c r="U9" s="315"/>
      <c r="V9" s="315"/>
      <c r="W9" s="315"/>
      <c r="X9" s="315"/>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6">
        <v>7</v>
      </c>
      <c r="B10" s="1056">
        <v>1</v>
      </c>
      <c r="C10" s="419"/>
      <c r="D10" s="419"/>
      <c r="E10" s="419"/>
      <c r="F10" s="419"/>
      <c r="G10" s="419"/>
      <c r="H10" s="419"/>
      <c r="I10" s="419"/>
      <c r="J10" s="420"/>
      <c r="K10" s="421"/>
      <c r="L10" s="421"/>
      <c r="M10" s="421"/>
      <c r="N10" s="421"/>
      <c r="O10" s="421"/>
      <c r="P10" s="315"/>
      <c r="Q10" s="315"/>
      <c r="R10" s="315"/>
      <c r="S10" s="315"/>
      <c r="T10" s="315"/>
      <c r="U10" s="315"/>
      <c r="V10" s="315"/>
      <c r="W10" s="315"/>
      <c r="X10" s="315"/>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6">
        <v>8</v>
      </c>
      <c r="B11" s="1056">
        <v>1</v>
      </c>
      <c r="C11" s="419"/>
      <c r="D11" s="419"/>
      <c r="E11" s="419"/>
      <c r="F11" s="419"/>
      <c r="G11" s="419"/>
      <c r="H11" s="419"/>
      <c r="I11" s="419"/>
      <c r="J11" s="420"/>
      <c r="K11" s="421"/>
      <c r="L11" s="421"/>
      <c r="M11" s="421"/>
      <c r="N11" s="421"/>
      <c r="O11" s="421"/>
      <c r="P11" s="315"/>
      <c r="Q11" s="315"/>
      <c r="R11" s="315"/>
      <c r="S11" s="315"/>
      <c r="T11" s="315"/>
      <c r="U11" s="315"/>
      <c r="V11" s="315"/>
      <c r="W11" s="315"/>
      <c r="X11" s="315"/>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6">
        <v>9</v>
      </c>
      <c r="B12" s="1056">
        <v>1</v>
      </c>
      <c r="C12" s="419"/>
      <c r="D12" s="419"/>
      <c r="E12" s="419"/>
      <c r="F12" s="419"/>
      <c r="G12" s="419"/>
      <c r="H12" s="419"/>
      <c r="I12" s="419"/>
      <c r="J12" s="420"/>
      <c r="K12" s="421"/>
      <c r="L12" s="421"/>
      <c r="M12" s="421"/>
      <c r="N12" s="421"/>
      <c r="O12" s="421"/>
      <c r="P12" s="315"/>
      <c r="Q12" s="315"/>
      <c r="R12" s="315"/>
      <c r="S12" s="315"/>
      <c r="T12" s="315"/>
      <c r="U12" s="315"/>
      <c r="V12" s="315"/>
      <c r="W12" s="315"/>
      <c r="X12" s="315"/>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6">
        <v>10</v>
      </c>
      <c r="B13" s="1056">
        <v>1</v>
      </c>
      <c r="C13" s="419"/>
      <c r="D13" s="419"/>
      <c r="E13" s="419"/>
      <c r="F13" s="419"/>
      <c r="G13" s="419"/>
      <c r="H13" s="419"/>
      <c r="I13" s="419"/>
      <c r="J13" s="420"/>
      <c r="K13" s="421"/>
      <c r="L13" s="421"/>
      <c r="M13" s="421"/>
      <c r="N13" s="421"/>
      <c r="O13" s="421"/>
      <c r="P13" s="315"/>
      <c r="Q13" s="315"/>
      <c r="R13" s="315"/>
      <c r="S13" s="315"/>
      <c r="T13" s="315"/>
      <c r="U13" s="315"/>
      <c r="V13" s="315"/>
      <c r="W13" s="315"/>
      <c r="X13" s="315"/>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6">
        <v>11</v>
      </c>
      <c r="B14" s="1056">
        <v>1</v>
      </c>
      <c r="C14" s="419"/>
      <c r="D14" s="419"/>
      <c r="E14" s="419"/>
      <c r="F14" s="419"/>
      <c r="G14" s="419"/>
      <c r="H14" s="419"/>
      <c r="I14" s="419"/>
      <c r="J14" s="420"/>
      <c r="K14" s="421"/>
      <c r="L14" s="421"/>
      <c r="M14" s="421"/>
      <c r="N14" s="421"/>
      <c r="O14" s="421"/>
      <c r="P14" s="315"/>
      <c r="Q14" s="315"/>
      <c r="R14" s="315"/>
      <c r="S14" s="315"/>
      <c r="T14" s="315"/>
      <c r="U14" s="315"/>
      <c r="V14" s="315"/>
      <c r="W14" s="315"/>
      <c r="X14" s="315"/>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6">
        <v>12</v>
      </c>
      <c r="B15" s="1056">
        <v>1</v>
      </c>
      <c r="C15" s="419"/>
      <c r="D15" s="419"/>
      <c r="E15" s="419"/>
      <c r="F15" s="419"/>
      <c r="G15" s="419"/>
      <c r="H15" s="419"/>
      <c r="I15" s="419"/>
      <c r="J15" s="420"/>
      <c r="K15" s="421"/>
      <c r="L15" s="421"/>
      <c r="M15" s="421"/>
      <c r="N15" s="421"/>
      <c r="O15" s="421"/>
      <c r="P15" s="315"/>
      <c r="Q15" s="315"/>
      <c r="R15" s="315"/>
      <c r="S15" s="315"/>
      <c r="T15" s="315"/>
      <c r="U15" s="315"/>
      <c r="V15" s="315"/>
      <c r="W15" s="315"/>
      <c r="X15" s="315"/>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6">
        <v>13</v>
      </c>
      <c r="B16" s="1056">
        <v>1</v>
      </c>
      <c r="C16" s="419"/>
      <c r="D16" s="419"/>
      <c r="E16" s="419"/>
      <c r="F16" s="419"/>
      <c r="G16" s="419"/>
      <c r="H16" s="419"/>
      <c r="I16" s="419"/>
      <c r="J16" s="420"/>
      <c r="K16" s="421"/>
      <c r="L16" s="421"/>
      <c r="M16" s="421"/>
      <c r="N16" s="421"/>
      <c r="O16" s="421"/>
      <c r="P16" s="315"/>
      <c r="Q16" s="315"/>
      <c r="R16" s="315"/>
      <c r="S16" s="315"/>
      <c r="T16" s="315"/>
      <c r="U16" s="315"/>
      <c r="V16" s="315"/>
      <c r="W16" s="315"/>
      <c r="X16" s="315"/>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6">
        <v>14</v>
      </c>
      <c r="B17" s="1056">
        <v>1</v>
      </c>
      <c r="C17" s="419"/>
      <c r="D17" s="419"/>
      <c r="E17" s="419"/>
      <c r="F17" s="419"/>
      <c r="G17" s="419"/>
      <c r="H17" s="419"/>
      <c r="I17" s="419"/>
      <c r="J17" s="420"/>
      <c r="K17" s="421"/>
      <c r="L17" s="421"/>
      <c r="M17" s="421"/>
      <c r="N17" s="421"/>
      <c r="O17" s="421"/>
      <c r="P17" s="315"/>
      <c r="Q17" s="315"/>
      <c r="R17" s="315"/>
      <c r="S17" s="315"/>
      <c r="T17" s="315"/>
      <c r="U17" s="315"/>
      <c r="V17" s="315"/>
      <c r="W17" s="315"/>
      <c r="X17" s="315"/>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6">
        <v>15</v>
      </c>
      <c r="B18" s="1056">
        <v>1</v>
      </c>
      <c r="C18" s="419"/>
      <c r="D18" s="419"/>
      <c r="E18" s="419"/>
      <c r="F18" s="419"/>
      <c r="G18" s="419"/>
      <c r="H18" s="419"/>
      <c r="I18" s="419"/>
      <c r="J18" s="420"/>
      <c r="K18" s="421"/>
      <c r="L18" s="421"/>
      <c r="M18" s="421"/>
      <c r="N18" s="421"/>
      <c r="O18" s="421"/>
      <c r="P18" s="315"/>
      <c r="Q18" s="315"/>
      <c r="R18" s="315"/>
      <c r="S18" s="315"/>
      <c r="T18" s="315"/>
      <c r="U18" s="315"/>
      <c r="V18" s="315"/>
      <c r="W18" s="315"/>
      <c r="X18" s="315"/>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6">
        <v>16</v>
      </c>
      <c r="B19" s="1056">
        <v>1</v>
      </c>
      <c r="C19" s="419"/>
      <c r="D19" s="419"/>
      <c r="E19" s="419"/>
      <c r="F19" s="419"/>
      <c r="G19" s="419"/>
      <c r="H19" s="419"/>
      <c r="I19" s="419"/>
      <c r="J19" s="420"/>
      <c r="K19" s="421"/>
      <c r="L19" s="421"/>
      <c r="M19" s="421"/>
      <c r="N19" s="421"/>
      <c r="O19" s="421"/>
      <c r="P19" s="315"/>
      <c r="Q19" s="315"/>
      <c r="R19" s="315"/>
      <c r="S19" s="315"/>
      <c r="T19" s="315"/>
      <c r="U19" s="315"/>
      <c r="V19" s="315"/>
      <c r="W19" s="315"/>
      <c r="X19" s="315"/>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6">
        <v>17</v>
      </c>
      <c r="B20" s="1056">
        <v>1</v>
      </c>
      <c r="C20" s="419"/>
      <c r="D20" s="419"/>
      <c r="E20" s="419"/>
      <c r="F20" s="419"/>
      <c r="G20" s="419"/>
      <c r="H20" s="419"/>
      <c r="I20" s="419"/>
      <c r="J20" s="420"/>
      <c r="K20" s="421"/>
      <c r="L20" s="421"/>
      <c r="M20" s="421"/>
      <c r="N20" s="421"/>
      <c r="O20" s="421"/>
      <c r="P20" s="315"/>
      <c r="Q20" s="315"/>
      <c r="R20" s="315"/>
      <c r="S20" s="315"/>
      <c r="T20" s="315"/>
      <c r="U20" s="315"/>
      <c r="V20" s="315"/>
      <c r="W20" s="315"/>
      <c r="X20" s="315"/>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6">
        <v>18</v>
      </c>
      <c r="B21" s="1056">
        <v>1</v>
      </c>
      <c r="C21" s="419"/>
      <c r="D21" s="419"/>
      <c r="E21" s="419"/>
      <c r="F21" s="419"/>
      <c r="G21" s="419"/>
      <c r="H21" s="419"/>
      <c r="I21" s="419"/>
      <c r="J21" s="420"/>
      <c r="K21" s="421"/>
      <c r="L21" s="421"/>
      <c r="M21" s="421"/>
      <c r="N21" s="421"/>
      <c r="O21" s="421"/>
      <c r="P21" s="315"/>
      <c r="Q21" s="315"/>
      <c r="R21" s="315"/>
      <c r="S21" s="315"/>
      <c r="T21" s="315"/>
      <c r="U21" s="315"/>
      <c r="V21" s="315"/>
      <c r="W21" s="315"/>
      <c r="X21" s="315"/>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6">
        <v>19</v>
      </c>
      <c r="B22" s="1056">
        <v>1</v>
      </c>
      <c r="C22" s="419"/>
      <c r="D22" s="419"/>
      <c r="E22" s="419"/>
      <c r="F22" s="419"/>
      <c r="G22" s="419"/>
      <c r="H22" s="419"/>
      <c r="I22" s="419"/>
      <c r="J22" s="420"/>
      <c r="K22" s="421"/>
      <c r="L22" s="421"/>
      <c r="M22" s="421"/>
      <c r="N22" s="421"/>
      <c r="O22" s="421"/>
      <c r="P22" s="315"/>
      <c r="Q22" s="315"/>
      <c r="R22" s="315"/>
      <c r="S22" s="315"/>
      <c r="T22" s="315"/>
      <c r="U22" s="315"/>
      <c r="V22" s="315"/>
      <c r="W22" s="315"/>
      <c r="X22" s="315"/>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6">
        <v>20</v>
      </c>
      <c r="B23" s="1056">
        <v>1</v>
      </c>
      <c r="C23" s="419"/>
      <c r="D23" s="419"/>
      <c r="E23" s="419"/>
      <c r="F23" s="419"/>
      <c r="G23" s="419"/>
      <c r="H23" s="419"/>
      <c r="I23" s="419"/>
      <c r="J23" s="420"/>
      <c r="K23" s="421"/>
      <c r="L23" s="421"/>
      <c r="M23" s="421"/>
      <c r="N23" s="421"/>
      <c r="O23" s="421"/>
      <c r="P23" s="315"/>
      <c r="Q23" s="315"/>
      <c r="R23" s="315"/>
      <c r="S23" s="315"/>
      <c r="T23" s="315"/>
      <c r="U23" s="315"/>
      <c r="V23" s="315"/>
      <c r="W23" s="315"/>
      <c r="X23" s="315"/>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6">
        <v>21</v>
      </c>
      <c r="B24" s="1056">
        <v>1</v>
      </c>
      <c r="C24" s="419"/>
      <c r="D24" s="419"/>
      <c r="E24" s="419"/>
      <c r="F24" s="419"/>
      <c r="G24" s="419"/>
      <c r="H24" s="419"/>
      <c r="I24" s="419"/>
      <c r="J24" s="420"/>
      <c r="K24" s="421"/>
      <c r="L24" s="421"/>
      <c r="M24" s="421"/>
      <c r="N24" s="421"/>
      <c r="O24" s="421"/>
      <c r="P24" s="315"/>
      <c r="Q24" s="315"/>
      <c r="R24" s="315"/>
      <c r="S24" s="315"/>
      <c r="T24" s="315"/>
      <c r="U24" s="315"/>
      <c r="V24" s="315"/>
      <c r="W24" s="315"/>
      <c r="X24" s="315"/>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6">
        <v>22</v>
      </c>
      <c r="B25" s="1056">
        <v>1</v>
      </c>
      <c r="C25" s="419"/>
      <c r="D25" s="419"/>
      <c r="E25" s="419"/>
      <c r="F25" s="419"/>
      <c r="G25" s="419"/>
      <c r="H25" s="419"/>
      <c r="I25" s="419"/>
      <c r="J25" s="420"/>
      <c r="K25" s="421"/>
      <c r="L25" s="421"/>
      <c r="M25" s="421"/>
      <c r="N25" s="421"/>
      <c r="O25" s="421"/>
      <c r="P25" s="315"/>
      <c r="Q25" s="315"/>
      <c r="R25" s="315"/>
      <c r="S25" s="315"/>
      <c r="T25" s="315"/>
      <c r="U25" s="315"/>
      <c r="V25" s="315"/>
      <c r="W25" s="315"/>
      <c r="X25" s="315"/>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6">
        <v>23</v>
      </c>
      <c r="B26" s="1056">
        <v>1</v>
      </c>
      <c r="C26" s="419"/>
      <c r="D26" s="419"/>
      <c r="E26" s="419"/>
      <c r="F26" s="419"/>
      <c r="G26" s="419"/>
      <c r="H26" s="419"/>
      <c r="I26" s="419"/>
      <c r="J26" s="420"/>
      <c r="K26" s="421"/>
      <c r="L26" s="421"/>
      <c r="M26" s="421"/>
      <c r="N26" s="421"/>
      <c r="O26" s="421"/>
      <c r="P26" s="315"/>
      <c r="Q26" s="315"/>
      <c r="R26" s="315"/>
      <c r="S26" s="315"/>
      <c r="T26" s="315"/>
      <c r="U26" s="315"/>
      <c r="V26" s="315"/>
      <c r="W26" s="315"/>
      <c r="X26" s="315"/>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6">
        <v>24</v>
      </c>
      <c r="B27" s="1056">
        <v>1</v>
      </c>
      <c r="C27" s="419"/>
      <c r="D27" s="419"/>
      <c r="E27" s="419"/>
      <c r="F27" s="419"/>
      <c r="G27" s="419"/>
      <c r="H27" s="419"/>
      <c r="I27" s="419"/>
      <c r="J27" s="420"/>
      <c r="K27" s="421"/>
      <c r="L27" s="421"/>
      <c r="M27" s="421"/>
      <c r="N27" s="421"/>
      <c r="O27" s="421"/>
      <c r="P27" s="315"/>
      <c r="Q27" s="315"/>
      <c r="R27" s="315"/>
      <c r="S27" s="315"/>
      <c r="T27" s="315"/>
      <c r="U27" s="315"/>
      <c r="V27" s="315"/>
      <c r="W27" s="315"/>
      <c r="X27" s="315"/>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6">
        <v>25</v>
      </c>
      <c r="B28" s="1056">
        <v>1</v>
      </c>
      <c r="C28" s="419"/>
      <c r="D28" s="419"/>
      <c r="E28" s="419"/>
      <c r="F28" s="419"/>
      <c r="G28" s="419"/>
      <c r="H28" s="419"/>
      <c r="I28" s="419"/>
      <c r="J28" s="420"/>
      <c r="K28" s="421"/>
      <c r="L28" s="421"/>
      <c r="M28" s="421"/>
      <c r="N28" s="421"/>
      <c r="O28" s="421"/>
      <c r="P28" s="315"/>
      <c r="Q28" s="315"/>
      <c r="R28" s="315"/>
      <c r="S28" s="315"/>
      <c r="T28" s="315"/>
      <c r="U28" s="315"/>
      <c r="V28" s="315"/>
      <c r="W28" s="315"/>
      <c r="X28" s="315"/>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6">
        <v>26</v>
      </c>
      <c r="B29" s="1056">
        <v>1</v>
      </c>
      <c r="C29" s="419"/>
      <c r="D29" s="419"/>
      <c r="E29" s="419"/>
      <c r="F29" s="419"/>
      <c r="G29" s="419"/>
      <c r="H29" s="419"/>
      <c r="I29" s="419"/>
      <c r="J29" s="420"/>
      <c r="K29" s="421"/>
      <c r="L29" s="421"/>
      <c r="M29" s="421"/>
      <c r="N29" s="421"/>
      <c r="O29" s="421"/>
      <c r="P29" s="315"/>
      <c r="Q29" s="315"/>
      <c r="R29" s="315"/>
      <c r="S29" s="315"/>
      <c r="T29" s="315"/>
      <c r="U29" s="315"/>
      <c r="V29" s="315"/>
      <c r="W29" s="315"/>
      <c r="X29" s="315"/>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6">
        <v>27</v>
      </c>
      <c r="B30" s="1056">
        <v>1</v>
      </c>
      <c r="C30" s="419"/>
      <c r="D30" s="419"/>
      <c r="E30" s="419"/>
      <c r="F30" s="419"/>
      <c r="G30" s="419"/>
      <c r="H30" s="419"/>
      <c r="I30" s="419"/>
      <c r="J30" s="420"/>
      <c r="K30" s="421"/>
      <c r="L30" s="421"/>
      <c r="M30" s="421"/>
      <c r="N30" s="421"/>
      <c r="O30" s="421"/>
      <c r="P30" s="315"/>
      <c r="Q30" s="315"/>
      <c r="R30" s="315"/>
      <c r="S30" s="315"/>
      <c r="T30" s="315"/>
      <c r="U30" s="315"/>
      <c r="V30" s="315"/>
      <c r="W30" s="315"/>
      <c r="X30" s="315"/>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6">
        <v>28</v>
      </c>
      <c r="B31" s="1056">
        <v>1</v>
      </c>
      <c r="C31" s="419"/>
      <c r="D31" s="419"/>
      <c r="E31" s="419"/>
      <c r="F31" s="419"/>
      <c r="G31" s="419"/>
      <c r="H31" s="419"/>
      <c r="I31" s="419"/>
      <c r="J31" s="420"/>
      <c r="K31" s="421"/>
      <c r="L31" s="421"/>
      <c r="M31" s="421"/>
      <c r="N31" s="421"/>
      <c r="O31" s="421"/>
      <c r="P31" s="315"/>
      <c r="Q31" s="315"/>
      <c r="R31" s="315"/>
      <c r="S31" s="315"/>
      <c r="T31" s="315"/>
      <c r="U31" s="315"/>
      <c r="V31" s="315"/>
      <c r="W31" s="315"/>
      <c r="X31" s="315"/>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6">
        <v>29</v>
      </c>
      <c r="B32" s="1056">
        <v>1</v>
      </c>
      <c r="C32" s="419"/>
      <c r="D32" s="419"/>
      <c r="E32" s="419"/>
      <c r="F32" s="419"/>
      <c r="G32" s="419"/>
      <c r="H32" s="419"/>
      <c r="I32" s="419"/>
      <c r="J32" s="420"/>
      <c r="K32" s="421"/>
      <c r="L32" s="421"/>
      <c r="M32" s="421"/>
      <c r="N32" s="421"/>
      <c r="O32" s="421"/>
      <c r="P32" s="315"/>
      <c r="Q32" s="315"/>
      <c r="R32" s="315"/>
      <c r="S32" s="315"/>
      <c r="T32" s="315"/>
      <c r="U32" s="315"/>
      <c r="V32" s="315"/>
      <c r="W32" s="315"/>
      <c r="X32" s="315"/>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6">
        <v>30</v>
      </c>
      <c r="B33" s="1056">
        <v>1</v>
      </c>
      <c r="C33" s="419"/>
      <c r="D33" s="419"/>
      <c r="E33" s="419"/>
      <c r="F33" s="419"/>
      <c r="G33" s="419"/>
      <c r="H33" s="419"/>
      <c r="I33" s="419"/>
      <c r="J33" s="420"/>
      <c r="K33" s="421"/>
      <c r="L33" s="421"/>
      <c r="M33" s="421"/>
      <c r="N33" s="421"/>
      <c r="O33" s="421"/>
      <c r="P33" s="315"/>
      <c r="Q33" s="315"/>
      <c r="R33" s="315"/>
      <c r="S33" s="315"/>
      <c r="T33" s="315"/>
      <c r="U33" s="315"/>
      <c r="V33" s="315"/>
      <c r="W33" s="315"/>
      <c r="X33" s="315"/>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8"/>
      <c r="AP36" s="429" t="s">
        <v>433</v>
      </c>
      <c r="AQ36" s="429"/>
      <c r="AR36" s="429"/>
      <c r="AS36" s="429"/>
      <c r="AT36" s="429"/>
      <c r="AU36" s="429"/>
      <c r="AV36" s="429"/>
      <c r="AW36" s="429"/>
      <c r="AX36" s="429"/>
    </row>
    <row r="37" spans="1:50" ht="26.25" customHeight="1" x14ac:dyDescent="0.15">
      <c r="A37" s="1056">
        <v>1</v>
      </c>
      <c r="B37" s="1056">
        <v>1</v>
      </c>
      <c r="C37" s="419"/>
      <c r="D37" s="419"/>
      <c r="E37" s="419"/>
      <c r="F37" s="419"/>
      <c r="G37" s="419"/>
      <c r="H37" s="419"/>
      <c r="I37" s="419"/>
      <c r="J37" s="420"/>
      <c r="K37" s="421"/>
      <c r="L37" s="421"/>
      <c r="M37" s="421"/>
      <c r="N37" s="421"/>
      <c r="O37" s="421"/>
      <c r="P37" s="315"/>
      <c r="Q37" s="315"/>
      <c r="R37" s="315"/>
      <c r="S37" s="315"/>
      <c r="T37" s="315"/>
      <c r="U37" s="315"/>
      <c r="V37" s="315"/>
      <c r="W37" s="315"/>
      <c r="X37" s="315"/>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6">
        <v>2</v>
      </c>
      <c r="B38" s="1056">
        <v>1</v>
      </c>
      <c r="C38" s="419"/>
      <c r="D38" s="419"/>
      <c r="E38" s="419"/>
      <c r="F38" s="419"/>
      <c r="G38" s="419"/>
      <c r="H38" s="419"/>
      <c r="I38" s="419"/>
      <c r="J38" s="420"/>
      <c r="K38" s="421"/>
      <c r="L38" s="421"/>
      <c r="M38" s="421"/>
      <c r="N38" s="421"/>
      <c r="O38" s="421"/>
      <c r="P38" s="315"/>
      <c r="Q38" s="315"/>
      <c r="R38" s="315"/>
      <c r="S38" s="315"/>
      <c r="T38" s="315"/>
      <c r="U38" s="315"/>
      <c r="V38" s="315"/>
      <c r="W38" s="315"/>
      <c r="X38" s="315"/>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6">
        <v>3</v>
      </c>
      <c r="B39" s="1056">
        <v>1</v>
      </c>
      <c r="C39" s="419"/>
      <c r="D39" s="419"/>
      <c r="E39" s="419"/>
      <c r="F39" s="419"/>
      <c r="G39" s="419"/>
      <c r="H39" s="419"/>
      <c r="I39" s="419"/>
      <c r="J39" s="420"/>
      <c r="K39" s="421"/>
      <c r="L39" s="421"/>
      <c r="M39" s="421"/>
      <c r="N39" s="421"/>
      <c r="O39" s="421"/>
      <c r="P39" s="315"/>
      <c r="Q39" s="315"/>
      <c r="R39" s="315"/>
      <c r="S39" s="315"/>
      <c r="T39" s="315"/>
      <c r="U39" s="315"/>
      <c r="V39" s="315"/>
      <c r="W39" s="315"/>
      <c r="X39" s="315"/>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6">
        <v>4</v>
      </c>
      <c r="B40" s="1056">
        <v>1</v>
      </c>
      <c r="C40" s="419"/>
      <c r="D40" s="419"/>
      <c r="E40" s="419"/>
      <c r="F40" s="419"/>
      <c r="G40" s="419"/>
      <c r="H40" s="419"/>
      <c r="I40" s="419"/>
      <c r="J40" s="420"/>
      <c r="K40" s="421"/>
      <c r="L40" s="421"/>
      <c r="M40" s="421"/>
      <c r="N40" s="421"/>
      <c r="O40" s="421"/>
      <c r="P40" s="315"/>
      <c r="Q40" s="315"/>
      <c r="R40" s="315"/>
      <c r="S40" s="315"/>
      <c r="T40" s="315"/>
      <c r="U40" s="315"/>
      <c r="V40" s="315"/>
      <c r="W40" s="315"/>
      <c r="X40" s="315"/>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6">
        <v>5</v>
      </c>
      <c r="B41" s="1056">
        <v>1</v>
      </c>
      <c r="C41" s="419"/>
      <c r="D41" s="419"/>
      <c r="E41" s="419"/>
      <c r="F41" s="419"/>
      <c r="G41" s="419"/>
      <c r="H41" s="419"/>
      <c r="I41" s="419"/>
      <c r="J41" s="420"/>
      <c r="K41" s="421"/>
      <c r="L41" s="421"/>
      <c r="M41" s="421"/>
      <c r="N41" s="421"/>
      <c r="O41" s="421"/>
      <c r="P41" s="315"/>
      <c r="Q41" s="315"/>
      <c r="R41" s="315"/>
      <c r="S41" s="315"/>
      <c r="T41" s="315"/>
      <c r="U41" s="315"/>
      <c r="V41" s="315"/>
      <c r="W41" s="315"/>
      <c r="X41" s="315"/>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6">
        <v>6</v>
      </c>
      <c r="B42" s="1056">
        <v>1</v>
      </c>
      <c r="C42" s="419"/>
      <c r="D42" s="419"/>
      <c r="E42" s="419"/>
      <c r="F42" s="419"/>
      <c r="G42" s="419"/>
      <c r="H42" s="419"/>
      <c r="I42" s="419"/>
      <c r="J42" s="420"/>
      <c r="K42" s="421"/>
      <c r="L42" s="421"/>
      <c r="M42" s="421"/>
      <c r="N42" s="421"/>
      <c r="O42" s="421"/>
      <c r="P42" s="315"/>
      <c r="Q42" s="315"/>
      <c r="R42" s="315"/>
      <c r="S42" s="315"/>
      <c r="T42" s="315"/>
      <c r="U42" s="315"/>
      <c r="V42" s="315"/>
      <c r="W42" s="315"/>
      <c r="X42" s="315"/>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6">
        <v>7</v>
      </c>
      <c r="B43" s="1056">
        <v>1</v>
      </c>
      <c r="C43" s="419"/>
      <c r="D43" s="419"/>
      <c r="E43" s="419"/>
      <c r="F43" s="419"/>
      <c r="G43" s="419"/>
      <c r="H43" s="419"/>
      <c r="I43" s="419"/>
      <c r="J43" s="420"/>
      <c r="K43" s="421"/>
      <c r="L43" s="421"/>
      <c r="M43" s="421"/>
      <c r="N43" s="421"/>
      <c r="O43" s="421"/>
      <c r="P43" s="315"/>
      <c r="Q43" s="315"/>
      <c r="R43" s="315"/>
      <c r="S43" s="315"/>
      <c r="T43" s="315"/>
      <c r="U43" s="315"/>
      <c r="V43" s="315"/>
      <c r="W43" s="315"/>
      <c r="X43" s="315"/>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6">
        <v>8</v>
      </c>
      <c r="B44" s="1056">
        <v>1</v>
      </c>
      <c r="C44" s="419"/>
      <c r="D44" s="419"/>
      <c r="E44" s="419"/>
      <c r="F44" s="419"/>
      <c r="G44" s="419"/>
      <c r="H44" s="419"/>
      <c r="I44" s="419"/>
      <c r="J44" s="420"/>
      <c r="K44" s="421"/>
      <c r="L44" s="421"/>
      <c r="M44" s="421"/>
      <c r="N44" s="421"/>
      <c r="O44" s="421"/>
      <c r="P44" s="315"/>
      <c r="Q44" s="315"/>
      <c r="R44" s="315"/>
      <c r="S44" s="315"/>
      <c r="T44" s="315"/>
      <c r="U44" s="315"/>
      <c r="V44" s="315"/>
      <c r="W44" s="315"/>
      <c r="X44" s="315"/>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6">
        <v>9</v>
      </c>
      <c r="B45" s="1056">
        <v>1</v>
      </c>
      <c r="C45" s="419"/>
      <c r="D45" s="419"/>
      <c r="E45" s="419"/>
      <c r="F45" s="419"/>
      <c r="G45" s="419"/>
      <c r="H45" s="419"/>
      <c r="I45" s="419"/>
      <c r="J45" s="420"/>
      <c r="K45" s="421"/>
      <c r="L45" s="421"/>
      <c r="M45" s="421"/>
      <c r="N45" s="421"/>
      <c r="O45" s="421"/>
      <c r="P45" s="315"/>
      <c r="Q45" s="315"/>
      <c r="R45" s="315"/>
      <c r="S45" s="315"/>
      <c r="T45" s="315"/>
      <c r="U45" s="315"/>
      <c r="V45" s="315"/>
      <c r="W45" s="315"/>
      <c r="X45" s="315"/>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6">
        <v>10</v>
      </c>
      <c r="B46" s="1056">
        <v>1</v>
      </c>
      <c r="C46" s="419"/>
      <c r="D46" s="419"/>
      <c r="E46" s="419"/>
      <c r="F46" s="419"/>
      <c r="G46" s="419"/>
      <c r="H46" s="419"/>
      <c r="I46" s="419"/>
      <c r="J46" s="420"/>
      <c r="K46" s="421"/>
      <c r="L46" s="421"/>
      <c r="M46" s="421"/>
      <c r="N46" s="421"/>
      <c r="O46" s="421"/>
      <c r="P46" s="315"/>
      <c r="Q46" s="315"/>
      <c r="R46" s="315"/>
      <c r="S46" s="315"/>
      <c r="T46" s="315"/>
      <c r="U46" s="315"/>
      <c r="V46" s="315"/>
      <c r="W46" s="315"/>
      <c r="X46" s="315"/>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6">
        <v>11</v>
      </c>
      <c r="B47" s="1056">
        <v>1</v>
      </c>
      <c r="C47" s="419"/>
      <c r="D47" s="419"/>
      <c r="E47" s="419"/>
      <c r="F47" s="419"/>
      <c r="G47" s="419"/>
      <c r="H47" s="419"/>
      <c r="I47" s="419"/>
      <c r="J47" s="420"/>
      <c r="K47" s="421"/>
      <c r="L47" s="421"/>
      <c r="M47" s="421"/>
      <c r="N47" s="421"/>
      <c r="O47" s="421"/>
      <c r="P47" s="315"/>
      <c r="Q47" s="315"/>
      <c r="R47" s="315"/>
      <c r="S47" s="315"/>
      <c r="T47" s="315"/>
      <c r="U47" s="315"/>
      <c r="V47" s="315"/>
      <c r="W47" s="315"/>
      <c r="X47" s="315"/>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6">
        <v>12</v>
      </c>
      <c r="B48" s="1056">
        <v>1</v>
      </c>
      <c r="C48" s="419"/>
      <c r="D48" s="419"/>
      <c r="E48" s="419"/>
      <c r="F48" s="419"/>
      <c r="G48" s="419"/>
      <c r="H48" s="419"/>
      <c r="I48" s="419"/>
      <c r="J48" s="420"/>
      <c r="K48" s="421"/>
      <c r="L48" s="421"/>
      <c r="M48" s="421"/>
      <c r="N48" s="421"/>
      <c r="O48" s="421"/>
      <c r="P48" s="315"/>
      <c r="Q48" s="315"/>
      <c r="R48" s="315"/>
      <c r="S48" s="315"/>
      <c r="T48" s="315"/>
      <c r="U48" s="315"/>
      <c r="V48" s="315"/>
      <c r="W48" s="315"/>
      <c r="X48" s="315"/>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6">
        <v>13</v>
      </c>
      <c r="B49" s="1056">
        <v>1</v>
      </c>
      <c r="C49" s="419"/>
      <c r="D49" s="419"/>
      <c r="E49" s="419"/>
      <c r="F49" s="419"/>
      <c r="G49" s="419"/>
      <c r="H49" s="419"/>
      <c r="I49" s="419"/>
      <c r="J49" s="420"/>
      <c r="K49" s="421"/>
      <c r="L49" s="421"/>
      <c r="M49" s="421"/>
      <c r="N49" s="421"/>
      <c r="O49" s="421"/>
      <c r="P49" s="315"/>
      <c r="Q49" s="315"/>
      <c r="R49" s="315"/>
      <c r="S49" s="315"/>
      <c r="T49" s="315"/>
      <c r="U49" s="315"/>
      <c r="V49" s="315"/>
      <c r="W49" s="315"/>
      <c r="X49" s="315"/>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6">
        <v>14</v>
      </c>
      <c r="B50" s="1056">
        <v>1</v>
      </c>
      <c r="C50" s="419"/>
      <c r="D50" s="419"/>
      <c r="E50" s="419"/>
      <c r="F50" s="419"/>
      <c r="G50" s="419"/>
      <c r="H50" s="419"/>
      <c r="I50" s="419"/>
      <c r="J50" s="420"/>
      <c r="K50" s="421"/>
      <c r="L50" s="421"/>
      <c r="M50" s="421"/>
      <c r="N50" s="421"/>
      <c r="O50" s="421"/>
      <c r="P50" s="315"/>
      <c r="Q50" s="315"/>
      <c r="R50" s="315"/>
      <c r="S50" s="315"/>
      <c r="T50" s="315"/>
      <c r="U50" s="315"/>
      <c r="V50" s="315"/>
      <c r="W50" s="315"/>
      <c r="X50" s="315"/>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6">
        <v>15</v>
      </c>
      <c r="B51" s="1056">
        <v>1</v>
      </c>
      <c r="C51" s="419"/>
      <c r="D51" s="419"/>
      <c r="E51" s="419"/>
      <c r="F51" s="419"/>
      <c r="G51" s="419"/>
      <c r="H51" s="419"/>
      <c r="I51" s="419"/>
      <c r="J51" s="420"/>
      <c r="K51" s="421"/>
      <c r="L51" s="421"/>
      <c r="M51" s="421"/>
      <c r="N51" s="421"/>
      <c r="O51" s="421"/>
      <c r="P51" s="315"/>
      <c r="Q51" s="315"/>
      <c r="R51" s="315"/>
      <c r="S51" s="315"/>
      <c r="T51" s="315"/>
      <c r="U51" s="315"/>
      <c r="V51" s="315"/>
      <c r="W51" s="315"/>
      <c r="X51" s="315"/>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6">
        <v>16</v>
      </c>
      <c r="B52" s="1056">
        <v>1</v>
      </c>
      <c r="C52" s="419"/>
      <c r="D52" s="419"/>
      <c r="E52" s="419"/>
      <c r="F52" s="419"/>
      <c r="G52" s="419"/>
      <c r="H52" s="419"/>
      <c r="I52" s="419"/>
      <c r="J52" s="420"/>
      <c r="K52" s="421"/>
      <c r="L52" s="421"/>
      <c r="M52" s="421"/>
      <c r="N52" s="421"/>
      <c r="O52" s="421"/>
      <c r="P52" s="315"/>
      <c r="Q52" s="315"/>
      <c r="R52" s="315"/>
      <c r="S52" s="315"/>
      <c r="T52" s="315"/>
      <c r="U52" s="315"/>
      <c r="V52" s="315"/>
      <c r="W52" s="315"/>
      <c r="X52" s="315"/>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6">
        <v>17</v>
      </c>
      <c r="B53" s="1056">
        <v>1</v>
      </c>
      <c r="C53" s="419"/>
      <c r="D53" s="419"/>
      <c r="E53" s="419"/>
      <c r="F53" s="419"/>
      <c r="G53" s="419"/>
      <c r="H53" s="419"/>
      <c r="I53" s="419"/>
      <c r="J53" s="420"/>
      <c r="K53" s="421"/>
      <c r="L53" s="421"/>
      <c r="M53" s="421"/>
      <c r="N53" s="421"/>
      <c r="O53" s="421"/>
      <c r="P53" s="315"/>
      <c r="Q53" s="315"/>
      <c r="R53" s="315"/>
      <c r="S53" s="315"/>
      <c r="T53" s="315"/>
      <c r="U53" s="315"/>
      <c r="V53" s="315"/>
      <c r="W53" s="315"/>
      <c r="X53" s="315"/>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6">
        <v>18</v>
      </c>
      <c r="B54" s="1056">
        <v>1</v>
      </c>
      <c r="C54" s="419"/>
      <c r="D54" s="419"/>
      <c r="E54" s="419"/>
      <c r="F54" s="419"/>
      <c r="G54" s="419"/>
      <c r="H54" s="419"/>
      <c r="I54" s="419"/>
      <c r="J54" s="420"/>
      <c r="K54" s="421"/>
      <c r="L54" s="421"/>
      <c r="M54" s="421"/>
      <c r="N54" s="421"/>
      <c r="O54" s="421"/>
      <c r="P54" s="315"/>
      <c r="Q54" s="315"/>
      <c r="R54" s="315"/>
      <c r="S54" s="315"/>
      <c r="T54" s="315"/>
      <c r="U54" s="315"/>
      <c r="V54" s="315"/>
      <c r="W54" s="315"/>
      <c r="X54" s="315"/>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6">
        <v>19</v>
      </c>
      <c r="B55" s="1056">
        <v>1</v>
      </c>
      <c r="C55" s="419"/>
      <c r="D55" s="419"/>
      <c r="E55" s="419"/>
      <c r="F55" s="419"/>
      <c r="G55" s="419"/>
      <c r="H55" s="419"/>
      <c r="I55" s="419"/>
      <c r="J55" s="420"/>
      <c r="K55" s="421"/>
      <c r="L55" s="421"/>
      <c r="M55" s="421"/>
      <c r="N55" s="421"/>
      <c r="O55" s="421"/>
      <c r="P55" s="315"/>
      <c r="Q55" s="315"/>
      <c r="R55" s="315"/>
      <c r="S55" s="315"/>
      <c r="T55" s="315"/>
      <c r="U55" s="315"/>
      <c r="V55" s="315"/>
      <c r="W55" s="315"/>
      <c r="X55" s="315"/>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6">
        <v>20</v>
      </c>
      <c r="B56" s="1056">
        <v>1</v>
      </c>
      <c r="C56" s="419"/>
      <c r="D56" s="419"/>
      <c r="E56" s="419"/>
      <c r="F56" s="419"/>
      <c r="G56" s="419"/>
      <c r="H56" s="419"/>
      <c r="I56" s="419"/>
      <c r="J56" s="420"/>
      <c r="K56" s="421"/>
      <c r="L56" s="421"/>
      <c r="M56" s="421"/>
      <c r="N56" s="421"/>
      <c r="O56" s="421"/>
      <c r="P56" s="315"/>
      <c r="Q56" s="315"/>
      <c r="R56" s="315"/>
      <c r="S56" s="315"/>
      <c r="T56" s="315"/>
      <c r="U56" s="315"/>
      <c r="V56" s="315"/>
      <c r="W56" s="315"/>
      <c r="X56" s="315"/>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6">
        <v>21</v>
      </c>
      <c r="B57" s="1056">
        <v>1</v>
      </c>
      <c r="C57" s="419"/>
      <c r="D57" s="419"/>
      <c r="E57" s="419"/>
      <c r="F57" s="419"/>
      <c r="G57" s="419"/>
      <c r="H57" s="419"/>
      <c r="I57" s="419"/>
      <c r="J57" s="420"/>
      <c r="K57" s="421"/>
      <c r="L57" s="421"/>
      <c r="M57" s="421"/>
      <c r="N57" s="421"/>
      <c r="O57" s="421"/>
      <c r="P57" s="315"/>
      <c r="Q57" s="315"/>
      <c r="R57" s="315"/>
      <c r="S57" s="315"/>
      <c r="T57" s="315"/>
      <c r="U57" s="315"/>
      <c r="V57" s="315"/>
      <c r="W57" s="315"/>
      <c r="X57" s="315"/>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6">
        <v>22</v>
      </c>
      <c r="B58" s="1056">
        <v>1</v>
      </c>
      <c r="C58" s="419"/>
      <c r="D58" s="419"/>
      <c r="E58" s="419"/>
      <c r="F58" s="419"/>
      <c r="G58" s="419"/>
      <c r="H58" s="419"/>
      <c r="I58" s="419"/>
      <c r="J58" s="420"/>
      <c r="K58" s="421"/>
      <c r="L58" s="421"/>
      <c r="M58" s="421"/>
      <c r="N58" s="421"/>
      <c r="O58" s="421"/>
      <c r="P58" s="315"/>
      <c r="Q58" s="315"/>
      <c r="R58" s="315"/>
      <c r="S58" s="315"/>
      <c r="T58" s="315"/>
      <c r="U58" s="315"/>
      <c r="V58" s="315"/>
      <c r="W58" s="315"/>
      <c r="X58" s="315"/>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6">
        <v>23</v>
      </c>
      <c r="B59" s="1056">
        <v>1</v>
      </c>
      <c r="C59" s="419"/>
      <c r="D59" s="419"/>
      <c r="E59" s="419"/>
      <c r="F59" s="419"/>
      <c r="G59" s="419"/>
      <c r="H59" s="419"/>
      <c r="I59" s="419"/>
      <c r="J59" s="420"/>
      <c r="K59" s="421"/>
      <c r="L59" s="421"/>
      <c r="M59" s="421"/>
      <c r="N59" s="421"/>
      <c r="O59" s="421"/>
      <c r="P59" s="315"/>
      <c r="Q59" s="315"/>
      <c r="R59" s="315"/>
      <c r="S59" s="315"/>
      <c r="T59" s="315"/>
      <c r="U59" s="315"/>
      <c r="V59" s="315"/>
      <c r="W59" s="315"/>
      <c r="X59" s="315"/>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6">
        <v>24</v>
      </c>
      <c r="B60" s="1056">
        <v>1</v>
      </c>
      <c r="C60" s="419"/>
      <c r="D60" s="419"/>
      <c r="E60" s="419"/>
      <c r="F60" s="419"/>
      <c r="G60" s="419"/>
      <c r="H60" s="419"/>
      <c r="I60" s="419"/>
      <c r="J60" s="420"/>
      <c r="K60" s="421"/>
      <c r="L60" s="421"/>
      <c r="M60" s="421"/>
      <c r="N60" s="421"/>
      <c r="O60" s="421"/>
      <c r="P60" s="315"/>
      <c r="Q60" s="315"/>
      <c r="R60" s="315"/>
      <c r="S60" s="315"/>
      <c r="T60" s="315"/>
      <c r="U60" s="315"/>
      <c r="V60" s="315"/>
      <c r="W60" s="315"/>
      <c r="X60" s="315"/>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6">
        <v>25</v>
      </c>
      <c r="B61" s="1056">
        <v>1</v>
      </c>
      <c r="C61" s="419"/>
      <c r="D61" s="419"/>
      <c r="E61" s="419"/>
      <c r="F61" s="419"/>
      <c r="G61" s="419"/>
      <c r="H61" s="419"/>
      <c r="I61" s="419"/>
      <c r="J61" s="420"/>
      <c r="K61" s="421"/>
      <c r="L61" s="421"/>
      <c r="M61" s="421"/>
      <c r="N61" s="421"/>
      <c r="O61" s="421"/>
      <c r="P61" s="315"/>
      <c r="Q61" s="315"/>
      <c r="R61" s="315"/>
      <c r="S61" s="315"/>
      <c r="T61" s="315"/>
      <c r="U61" s="315"/>
      <c r="V61" s="315"/>
      <c r="W61" s="315"/>
      <c r="X61" s="315"/>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6">
        <v>26</v>
      </c>
      <c r="B62" s="1056">
        <v>1</v>
      </c>
      <c r="C62" s="419"/>
      <c r="D62" s="419"/>
      <c r="E62" s="419"/>
      <c r="F62" s="419"/>
      <c r="G62" s="419"/>
      <c r="H62" s="419"/>
      <c r="I62" s="419"/>
      <c r="J62" s="420"/>
      <c r="K62" s="421"/>
      <c r="L62" s="421"/>
      <c r="M62" s="421"/>
      <c r="N62" s="421"/>
      <c r="O62" s="421"/>
      <c r="P62" s="315"/>
      <c r="Q62" s="315"/>
      <c r="R62" s="315"/>
      <c r="S62" s="315"/>
      <c r="T62" s="315"/>
      <c r="U62" s="315"/>
      <c r="V62" s="315"/>
      <c r="W62" s="315"/>
      <c r="X62" s="315"/>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6">
        <v>27</v>
      </c>
      <c r="B63" s="1056">
        <v>1</v>
      </c>
      <c r="C63" s="419"/>
      <c r="D63" s="419"/>
      <c r="E63" s="419"/>
      <c r="F63" s="419"/>
      <c r="G63" s="419"/>
      <c r="H63" s="419"/>
      <c r="I63" s="419"/>
      <c r="J63" s="420"/>
      <c r="K63" s="421"/>
      <c r="L63" s="421"/>
      <c r="M63" s="421"/>
      <c r="N63" s="421"/>
      <c r="O63" s="421"/>
      <c r="P63" s="315"/>
      <c r="Q63" s="315"/>
      <c r="R63" s="315"/>
      <c r="S63" s="315"/>
      <c r="T63" s="315"/>
      <c r="U63" s="315"/>
      <c r="V63" s="315"/>
      <c r="W63" s="315"/>
      <c r="X63" s="315"/>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6">
        <v>28</v>
      </c>
      <c r="B64" s="1056">
        <v>1</v>
      </c>
      <c r="C64" s="419"/>
      <c r="D64" s="419"/>
      <c r="E64" s="419"/>
      <c r="F64" s="419"/>
      <c r="G64" s="419"/>
      <c r="H64" s="419"/>
      <c r="I64" s="419"/>
      <c r="J64" s="420"/>
      <c r="K64" s="421"/>
      <c r="L64" s="421"/>
      <c r="M64" s="421"/>
      <c r="N64" s="421"/>
      <c r="O64" s="421"/>
      <c r="P64" s="315"/>
      <c r="Q64" s="315"/>
      <c r="R64" s="315"/>
      <c r="S64" s="315"/>
      <c r="T64" s="315"/>
      <c r="U64" s="315"/>
      <c r="V64" s="315"/>
      <c r="W64" s="315"/>
      <c r="X64" s="315"/>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6">
        <v>29</v>
      </c>
      <c r="B65" s="1056">
        <v>1</v>
      </c>
      <c r="C65" s="419"/>
      <c r="D65" s="419"/>
      <c r="E65" s="419"/>
      <c r="F65" s="419"/>
      <c r="G65" s="419"/>
      <c r="H65" s="419"/>
      <c r="I65" s="419"/>
      <c r="J65" s="420"/>
      <c r="K65" s="421"/>
      <c r="L65" s="421"/>
      <c r="M65" s="421"/>
      <c r="N65" s="421"/>
      <c r="O65" s="421"/>
      <c r="P65" s="315"/>
      <c r="Q65" s="315"/>
      <c r="R65" s="315"/>
      <c r="S65" s="315"/>
      <c r="T65" s="315"/>
      <c r="U65" s="315"/>
      <c r="V65" s="315"/>
      <c r="W65" s="315"/>
      <c r="X65" s="315"/>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6">
        <v>30</v>
      </c>
      <c r="B66" s="1056">
        <v>1</v>
      </c>
      <c r="C66" s="419"/>
      <c r="D66" s="419"/>
      <c r="E66" s="419"/>
      <c r="F66" s="419"/>
      <c r="G66" s="419"/>
      <c r="H66" s="419"/>
      <c r="I66" s="419"/>
      <c r="J66" s="420"/>
      <c r="K66" s="421"/>
      <c r="L66" s="421"/>
      <c r="M66" s="421"/>
      <c r="N66" s="421"/>
      <c r="O66" s="421"/>
      <c r="P66" s="315"/>
      <c r="Q66" s="315"/>
      <c r="R66" s="315"/>
      <c r="S66" s="315"/>
      <c r="T66" s="315"/>
      <c r="U66" s="315"/>
      <c r="V66" s="315"/>
      <c r="W66" s="315"/>
      <c r="X66" s="315"/>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8"/>
      <c r="AP69" s="429" t="s">
        <v>433</v>
      </c>
      <c r="AQ69" s="429"/>
      <c r="AR69" s="429"/>
      <c r="AS69" s="429"/>
      <c r="AT69" s="429"/>
      <c r="AU69" s="429"/>
      <c r="AV69" s="429"/>
      <c r="AW69" s="429"/>
      <c r="AX69" s="429"/>
    </row>
    <row r="70" spans="1:50" ht="26.25" customHeight="1" x14ac:dyDescent="0.15">
      <c r="A70" s="1056">
        <v>1</v>
      </c>
      <c r="B70" s="1056">
        <v>1</v>
      </c>
      <c r="C70" s="419"/>
      <c r="D70" s="419"/>
      <c r="E70" s="419"/>
      <c r="F70" s="419"/>
      <c r="G70" s="419"/>
      <c r="H70" s="419"/>
      <c r="I70" s="419"/>
      <c r="J70" s="420"/>
      <c r="K70" s="421"/>
      <c r="L70" s="421"/>
      <c r="M70" s="421"/>
      <c r="N70" s="421"/>
      <c r="O70" s="421"/>
      <c r="P70" s="315"/>
      <c r="Q70" s="315"/>
      <c r="R70" s="315"/>
      <c r="S70" s="315"/>
      <c r="T70" s="315"/>
      <c r="U70" s="315"/>
      <c r="V70" s="315"/>
      <c r="W70" s="315"/>
      <c r="X70" s="315"/>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6">
        <v>2</v>
      </c>
      <c r="B71" s="1056">
        <v>1</v>
      </c>
      <c r="C71" s="419"/>
      <c r="D71" s="419"/>
      <c r="E71" s="419"/>
      <c r="F71" s="419"/>
      <c r="G71" s="419"/>
      <c r="H71" s="419"/>
      <c r="I71" s="419"/>
      <c r="J71" s="420"/>
      <c r="K71" s="421"/>
      <c r="L71" s="421"/>
      <c r="M71" s="421"/>
      <c r="N71" s="421"/>
      <c r="O71" s="421"/>
      <c r="P71" s="315"/>
      <c r="Q71" s="315"/>
      <c r="R71" s="315"/>
      <c r="S71" s="315"/>
      <c r="T71" s="315"/>
      <c r="U71" s="315"/>
      <c r="V71" s="315"/>
      <c r="W71" s="315"/>
      <c r="X71" s="315"/>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6">
        <v>3</v>
      </c>
      <c r="B72" s="1056">
        <v>1</v>
      </c>
      <c r="C72" s="419"/>
      <c r="D72" s="419"/>
      <c r="E72" s="419"/>
      <c r="F72" s="419"/>
      <c r="G72" s="419"/>
      <c r="H72" s="419"/>
      <c r="I72" s="419"/>
      <c r="J72" s="420"/>
      <c r="K72" s="421"/>
      <c r="L72" s="421"/>
      <c r="M72" s="421"/>
      <c r="N72" s="421"/>
      <c r="O72" s="421"/>
      <c r="P72" s="315"/>
      <c r="Q72" s="315"/>
      <c r="R72" s="315"/>
      <c r="S72" s="315"/>
      <c r="T72" s="315"/>
      <c r="U72" s="315"/>
      <c r="V72" s="315"/>
      <c r="W72" s="315"/>
      <c r="X72" s="315"/>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6">
        <v>4</v>
      </c>
      <c r="B73" s="1056">
        <v>1</v>
      </c>
      <c r="C73" s="419"/>
      <c r="D73" s="419"/>
      <c r="E73" s="419"/>
      <c r="F73" s="419"/>
      <c r="G73" s="419"/>
      <c r="H73" s="419"/>
      <c r="I73" s="419"/>
      <c r="J73" s="420"/>
      <c r="K73" s="421"/>
      <c r="L73" s="421"/>
      <c r="M73" s="421"/>
      <c r="N73" s="421"/>
      <c r="O73" s="421"/>
      <c r="P73" s="315"/>
      <c r="Q73" s="315"/>
      <c r="R73" s="315"/>
      <c r="S73" s="315"/>
      <c r="T73" s="315"/>
      <c r="U73" s="315"/>
      <c r="V73" s="315"/>
      <c r="W73" s="315"/>
      <c r="X73" s="315"/>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6">
        <v>5</v>
      </c>
      <c r="B74" s="1056">
        <v>1</v>
      </c>
      <c r="C74" s="419"/>
      <c r="D74" s="419"/>
      <c r="E74" s="419"/>
      <c r="F74" s="419"/>
      <c r="G74" s="419"/>
      <c r="H74" s="419"/>
      <c r="I74" s="419"/>
      <c r="J74" s="420"/>
      <c r="K74" s="421"/>
      <c r="L74" s="421"/>
      <c r="M74" s="421"/>
      <c r="N74" s="421"/>
      <c r="O74" s="421"/>
      <c r="P74" s="315"/>
      <c r="Q74" s="315"/>
      <c r="R74" s="315"/>
      <c r="S74" s="315"/>
      <c r="T74" s="315"/>
      <c r="U74" s="315"/>
      <c r="V74" s="315"/>
      <c r="W74" s="315"/>
      <c r="X74" s="315"/>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6">
        <v>6</v>
      </c>
      <c r="B75" s="1056">
        <v>1</v>
      </c>
      <c r="C75" s="419"/>
      <c r="D75" s="419"/>
      <c r="E75" s="419"/>
      <c r="F75" s="419"/>
      <c r="G75" s="419"/>
      <c r="H75" s="419"/>
      <c r="I75" s="419"/>
      <c r="J75" s="420"/>
      <c r="K75" s="421"/>
      <c r="L75" s="421"/>
      <c r="M75" s="421"/>
      <c r="N75" s="421"/>
      <c r="O75" s="421"/>
      <c r="P75" s="315"/>
      <c r="Q75" s="315"/>
      <c r="R75" s="315"/>
      <c r="S75" s="315"/>
      <c r="T75" s="315"/>
      <c r="U75" s="315"/>
      <c r="V75" s="315"/>
      <c r="W75" s="315"/>
      <c r="X75" s="315"/>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6">
        <v>7</v>
      </c>
      <c r="B76" s="1056">
        <v>1</v>
      </c>
      <c r="C76" s="419"/>
      <c r="D76" s="419"/>
      <c r="E76" s="419"/>
      <c r="F76" s="419"/>
      <c r="G76" s="419"/>
      <c r="H76" s="419"/>
      <c r="I76" s="419"/>
      <c r="J76" s="420"/>
      <c r="K76" s="421"/>
      <c r="L76" s="421"/>
      <c r="M76" s="421"/>
      <c r="N76" s="421"/>
      <c r="O76" s="421"/>
      <c r="P76" s="315"/>
      <c r="Q76" s="315"/>
      <c r="R76" s="315"/>
      <c r="S76" s="315"/>
      <c r="T76" s="315"/>
      <c r="U76" s="315"/>
      <c r="V76" s="315"/>
      <c r="W76" s="315"/>
      <c r="X76" s="315"/>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6">
        <v>8</v>
      </c>
      <c r="B77" s="1056">
        <v>1</v>
      </c>
      <c r="C77" s="419"/>
      <c r="D77" s="419"/>
      <c r="E77" s="419"/>
      <c r="F77" s="419"/>
      <c r="G77" s="419"/>
      <c r="H77" s="419"/>
      <c r="I77" s="419"/>
      <c r="J77" s="420"/>
      <c r="K77" s="421"/>
      <c r="L77" s="421"/>
      <c r="M77" s="421"/>
      <c r="N77" s="421"/>
      <c r="O77" s="421"/>
      <c r="P77" s="315"/>
      <c r="Q77" s="315"/>
      <c r="R77" s="315"/>
      <c r="S77" s="315"/>
      <c r="T77" s="315"/>
      <c r="U77" s="315"/>
      <c r="V77" s="315"/>
      <c r="W77" s="315"/>
      <c r="X77" s="315"/>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6">
        <v>9</v>
      </c>
      <c r="B78" s="1056">
        <v>1</v>
      </c>
      <c r="C78" s="419"/>
      <c r="D78" s="419"/>
      <c r="E78" s="419"/>
      <c r="F78" s="419"/>
      <c r="G78" s="419"/>
      <c r="H78" s="419"/>
      <c r="I78" s="419"/>
      <c r="J78" s="420"/>
      <c r="K78" s="421"/>
      <c r="L78" s="421"/>
      <c r="M78" s="421"/>
      <c r="N78" s="421"/>
      <c r="O78" s="421"/>
      <c r="P78" s="315"/>
      <c r="Q78" s="315"/>
      <c r="R78" s="315"/>
      <c r="S78" s="315"/>
      <c r="T78" s="315"/>
      <c r="U78" s="315"/>
      <c r="V78" s="315"/>
      <c r="W78" s="315"/>
      <c r="X78" s="315"/>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6">
        <v>10</v>
      </c>
      <c r="B79" s="1056">
        <v>1</v>
      </c>
      <c r="C79" s="419"/>
      <c r="D79" s="419"/>
      <c r="E79" s="419"/>
      <c r="F79" s="419"/>
      <c r="G79" s="419"/>
      <c r="H79" s="419"/>
      <c r="I79" s="419"/>
      <c r="J79" s="420"/>
      <c r="K79" s="421"/>
      <c r="L79" s="421"/>
      <c r="M79" s="421"/>
      <c r="N79" s="421"/>
      <c r="O79" s="421"/>
      <c r="P79" s="315"/>
      <c r="Q79" s="315"/>
      <c r="R79" s="315"/>
      <c r="S79" s="315"/>
      <c r="T79" s="315"/>
      <c r="U79" s="315"/>
      <c r="V79" s="315"/>
      <c r="W79" s="315"/>
      <c r="X79" s="315"/>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6">
        <v>11</v>
      </c>
      <c r="B80" s="1056">
        <v>1</v>
      </c>
      <c r="C80" s="419"/>
      <c r="D80" s="419"/>
      <c r="E80" s="419"/>
      <c r="F80" s="419"/>
      <c r="G80" s="419"/>
      <c r="H80" s="419"/>
      <c r="I80" s="419"/>
      <c r="J80" s="420"/>
      <c r="K80" s="421"/>
      <c r="L80" s="421"/>
      <c r="M80" s="421"/>
      <c r="N80" s="421"/>
      <c r="O80" s="421"/>
      <c r="P80" s="315"/>
      <c r="Q80" s="315"/>
      <c r="R80" s="315"/>
      <c r="S80" s="315"/>
      <c r="T80" s="315"/>
      <c r="U80" s="315"/>
      <c r="V80" s="315"/>
      <c r="W80" s="315"/>
      <c r="X80" s="315"/>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6">
        <v>12</v>
      </c>
      <c r="B81" s="1056">
        <v>1</v>
      </c>
      <c r="C81" s="419"/>
      <c r="D81" s="419"/>
      <c r="E81" s="419"/>
      <c r="F81" s="419"/>
      <c r="G81" s="419"/>
      <c r="H81" s="419"/>
      <c r="I81" s="419"/>
      <c r="J81" s="420"/>
      <c r="K81" s="421"/>
      <c r="L81" s="421"/>
      <c r="M81" s="421"/>
      <c r="N81" s="421"/>
      <c r="O81" s="421"/>
      <c r="P81" s="315"/>
      <c r="Q81" s="315"/>
      <c r="R81" s="315"/>
      <c r="S81" s="315"/>
      <c r="T81" s="315"/>
      <c r="U81" s="315"/>
      <c r="V81" s="315"/>
      <c r="W81" s="315"/>
      <c r="X81" s="315"/>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6">
        <v>13</v>
      </c>
      <c r="B82" s="1056">
        <v>1</v>
      </c>
      <c r="C82" s="419"/>
      <c r="D82" s="419"/>
      <c r="E82" s="419"/>
      <c r="F82" s="419"/>
      <c r="G82" s="419"/>
      <c r="H82" s="419"/>
      <c r="I82" s="419"/>
      <c r="J82" s="420"/>
      <c r="K82" s="421"/>
      <c r="L82" s="421"/>
      <c r="M82" s="421"/>
      <c r="N82" s="421"/>
      <c r="O82" s="421"/>
      <c r="P82" s="315"/>
      <c r="Q82" s="315"/>
      <c r="R82" s="315"/>
      <c r="S82" s="315"/>
      <c r="T82" s="315"/>
      <c r="U82" s="315"/>
      <c r="V82" s="315"/>
      <c r="W82" s="315"/>
      <c r="X82" s="315"/>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6">
        <v>14</v>
      </c>
      <c r="B83" s="1056">
        <v>1</v>
      </c>
      <c r="C83" s="419"/>
      <c r="D83" s="419"/>
      <c r="E83" s="419"/>
      <c r="F83" s="419"/>
      <c r="G83" s="419"/>
      <c r="H83" s="419"/>
      <c r="I83" s="419"/>
      <c r="J83" s="420"/>
      <c r="K83" s="421"/>
      <c r="L83" s="421"/>
      <c r="M83" s="421"/>
      <c r="N83" s="421"/>
      <c r="O83" s="421"/>
      <c r="P83" s="315"/>
      <c r="Q83" s="315"/>
      <c r="R83" s="315"/>
      <c r="S83" s="315"/>
      <c r="T83" s="315"/>
      <c r="U83" s="315"/>
      <c r="V83" s="315"/>
      <c r="W83" s="315"/>
      <c r="X83" s="315"/>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6">
        <v>15</v>
      </c>
      <c r="B84" s="1056">
        <v>1</v>
      </c>
      <c r="C84" s="419"/>
      <c r="D84" s="419"/>
      <c r="E84" s="419"/>
      <c r="F84" s="419"/>
      <c r="G84" s="419"/>
      <c r="H84" s="419"/>
      <c r="I84" s="419"/>
      <c r="J84" s="420"/>
      <c r="K84" s="421"/>
      <c r="L84" s="421"/>
      <c r="M84" s="421"/>
      <c r="N84" s="421"/>
      <c r="O84" s="421"/>
      <c r="P84" s="315"/>
      <c r="Q84" s="315"/>
      <c r="R84" s="315"/>
      <c r="S84" s="315"/>
      <c r="T84" s="315"/>
      <c r="U84" s="315"/>
      <c r="V84" s="315"/>
      <c r="W84" s="315"/>
      <c r="X84" s="315"/>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6">
        <v>16</v>
      </c>
      <c r="B85" s="1056">
        <v>1</v>
      </c>
      <c r="C85" s="419"/>
      <c r="D85" s="419"/>
      <c r="E85" s="419"/>
      <c r="F85" s="419"/>
      <c r="G85" s="419"/>
      <c r="H85" s="419"/>
      <c r="I85" s="419"/>
      <c r="J85" s="420"/>
      <c r="K85" s="421"/>
      <c r="L85" s="421"/>
      <c r="M85" s="421"/>
      <c r="N85" s="421"/>
      <c r="O85" s="421"/>
      <c r="P85" s="315"/>
      <c r="Q85" s="315"/>
      <c r="R85" s="315"/>
      <c r="S85" s="315"/>
      <c r="T85" s="315"/>
      <c r="U85" s="315"/>
      <c r="V85" s="315"/>
      <c r="W85" s="315"/>
      <c r="X85" s="315"/>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6">
        <v>17</v>
      </c>
      <c r="B86" s="1056">
        <v>1</v>
      </c>
      <c r="C86" s="419"/>
      <c r="D86" s="419"/>
      <c r="E86" s="419"/>
      <c r="F86" s="419"/>
      <c r="G86" s="419"/>
      <c r="H86" s="419"/>
      <c r="I86" s="419"/>
      <c r="J86" s="420"/>
      <c r="K86" s="421"/>
      <c r="L86" s="421"/>
      <c r="M86" s="421"/>
      <c r="N86" s="421"/>
      <c r="O86" s="421"/>
      <c r="P86" s="315"/>
      <c r="Q86" s="315"/>
      <c r="R86" s="315"/>
      <c r="S86" s="315"/>
      <c r="T86" s="315"/>
      <c r="U86" s="315"/>
      <c r="V86" s="315"/>
      <c r="W86" s="315"/>
      <c r="X86" s="315"/>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6">
        <v>18</v>
      </c>
      <c r="B87" s="1056">
        <v>1</v>
      </c>
      <c r="C87" s="419"/>
      <c r="D87" s="419"/>
      <c r="E87" s="419"/>
      <c r="F87" s="419"/>
      <c r="G87" s="419"/>
      <c r="H87" s="419"/>
      <c r="I87" s="419"/>
      <c r="J87" s="420"/>
      <c r="K87" s="421"/>
      <c r="L87" s="421"/>
      <c r="M87" s="421"/>
      <c r="N87" s="421"/>
      <c r="O87" s="421"/>
      <c r="P87" s="315"/>
      <c r="Q87" s="315"/>
      <c r="R87" s="315"/>
      <c r="S87" s="315"/>
      <c r="T87" s="315"/>
      <c r="U87" s="315"/>
      <c r="V87" s="315"/>
      <c r="W87" s="315"/>
      <c r="X87" s="315"/>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6">
        <v>19</v>
      </c>
      <c r="B88" s="1056">
        <v>1</v>
      </c>
      <c r="C88" s="419"/>
      <c r="D88" s="419"/>
      <c r="E88" s="419"/>
      <c r="F88" s="419"/>
      <c r="G88" s="419"/>
      <c r="H88" s="419"/>
      <c r="I88" s="419"/>
      <c r="J88" s="420"/>
      <c r="K88" s="421"/>
      <c r="L88" s="421"/>
      <c r="M88" s="421"/>
      <c r="N88" s="421"/>
      <c r="O88" s="421"/>
      <c r="P88" s="315"/>
      <c r="Q88" s="315"/>
      <c r="R88" s="315"/>
      <c r="S88" s="315"/>
      <c r="T88" s="315"/>
      <c r="U88" s="315"/>
      <c r="V88" s="315"/>
      <c r="W88" s="315"/>
      <c r="X88" s="315"/>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6">
        <v>20</v>
      </c>
      <c r="B89" s="1056">
        <v>1</v>
      </c>
      <c r="C89" s="419"/>
      <c r="D89" s="419"/>
      <c r="E89" s="419"/>
      <c r="F89" s="419"/>
      <c r="G89" s="419"/>
      <c r="H89" s="419"/>
      <c r="I89" s="419"/>
      <c r="J89" s="420"/>
      <c r="K89" s="421"/>
      <c r="L89" s="421"/>
      <c r="M89" s="421"/>
      <c r="N89" s="421"/>
      <c r="O89" s="421"/>
      <c r="P89" s="315"/>
      <c r="Q89" s="315"/>
      <c r="R89" s="315"/>
      <c r="S89" s="315"/>
      <c r="T89" s="315"/>
      <c r="U89" s="315"/>
      <c r="V89" s="315"/>
      <c r="W89" s="315"/>
      <c r="X89" s="315"/>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6">
        <v>21</v>
      </c>
      <c r="B90" s="1056">
        <v>1</v>
      </c>
      <c r="C90" s="419"/>
      <c r="D90" s="419"/>
      <c r="E90" s="419"/>
      <c r="F90" s="419"/>
      <c r="G90" s="419"/>
      <c r="H90" s="419"/>
      <c r="I90" s="419"/>
      <c r="J90" s="420"/>
      <c r="K90" s="421"/>
      <c r="L90" s="421"/>
      <c r="M90" s="421"/>
      <c r="N90" s="421"/>
      <c r="O90" s="421"/>
      <c r="P90" s="315"/>
      <c r="Q90" s="315"/>
      <c r="R90" s="315"/>
      <c r="S90" s="315"/>
      <c r="T90" s="315"/>
      <c r="U90" s="315"/>
      <c r="V90" s="315"/>
      <c r="W90" s="315"/>
      <c r="X90" s="315"/>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6">
        <v>22</v>
      </c>
      <c r="B91" s="1056">
        <v>1</v>
      </c>
      <c r="C91" s="419"/>
      <c r="D91" s="419"/>
      <c r="E91" s="419"/>
      <c r="F91" s="419"/>
      <c r="G91" s="419"/>
      <c r="H91" s="419"/>
      <c r="I91" s="419"/>
      <c r="J91" s="420"/>
      <c r="K91" s="421"/>
      <c r="L91" s="421"/>
      <c r="M91" s="421"/>
      <c r="N91" s="421"/>
      <c r="O91" s="421"/>
      <c r="P91" s="315"/>
      <c r="Q91" s="315"/>
      <c r="R91" s="315"/>
      <c r="S91" s="315"/>
      <c r="T91" s="315"/>
      <c r="U91" s="315"/>
      <c r="V91" s="315"/>
      <c r="W91" s="315"/>
      <c r="X91" s="315"/>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6">
        <v>23</v>
      </c>
      <c r="B92" s="1056">
        <v>1</v>
      </c>
      <c r="C92" s="419"/>
      <c r="D92" s="419"/>
      <c r="E92" s="419"/>
      <c r="F92" s="419"/>
      <c r="G92" s="419"/>
      <c r="H92" s="419"/>
      <c r="I92" s="419"/>
      <c r="J92" s="420"/>
      <c r="K92" s="421"/>
      <c r="L92" s="421"/>
      <c r="M92" s="421"/>
      <c r="N92" s="421"/>
      <c r="O92" s="421"/>
      <c r="P92" s="315"/>
      <c r="Q92" s="315"/>
      <c r="R92" s="315"/>
      <c r="S92" s="315"/>
      <c r="T92" s="315"/>
      <c r="U92" s="315"/>
      <c r="V92" s="315"/>
      <c r="W92" s="315"/>
      <c r="X92" s="315"/>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6">
        <v>24</v>
      </c>
      <c r="B93" s="1056">
        <v>1</v>
      </c>
      <c r="C93" s="419"/>
      <c r="D93" s="419"/>
      <c r="E93" s="419"/>
      <c r="F93" s="419"/>
      <c r="G93" s="419"/>
      <c r="H93" s="419"/>
      <c r="I93" s="419"/>
      <c r="J93" s="420"/>
      <c r="K93" s="421"/>
      <c r="L93" s="421"/>
      <c r="M93" s="421"/>
      <c r="N93" s="421"/>
      <c r="O93" s="421"/>
      <c r="P93" s="315"/>
      <c r="Q93" s="315"/>
      <c r="R93" s="315"/>
      <c r="S93" s="315"/>
      <c r="T93" s="315"/>
      <c r="U93" s="315"/>
      <c r="V93" s="315"/>
      <c r="W93" s="315"/>
      <c r="X93" s="315"/>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6">
        <v>25</v>
      </c>
      <c r="B94" s="1056">
        <v>1</v>
      </c>
      <c r="C94" s="419"/>
      <c r="D94" s="419"/>
      <c r="E94" s="419"/>
      <c r="F94" s="419"/>
      <c r="G94" s="419"/>
      <c r="H94" s="419"/>
      <c r="I94" s="419"/>
      <c r="J94" s="420"/>
      <c r="K94" s="421"/>
      <c r="L94" s="421"/>
      <c r="M94" s="421"/>
      <c r="N94" s="421"/>
      <c r="O94" s="421"/>
      <c r="P94" s="315"/>
      <c r="Q94" s="315"/>
      <c r="R94" s="315"/>
      <c r="S94" s="315"/>
      <c r="T94" s="315"/>
      <c r="U94" s="315"/>
      <c r="V94" s="315"/>
      <c r="W94" s="315"/>
      <c r="X94" s="315"/>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6">
        <v>26</v>
      </c>
      <c r="B95" s="1056">
        <v>1</v>
      </c>
      <c r="C95" s="419"/>
      <c r="D95" s="419"/>
      <c r="E95" s="419"/>
      <c r="F95" s="419"/>
      <c r="G95" s="419"/>
      <c r="H95" s="419"/>
      <c r="I95" s="419"/>
      <c r="J95" s="420"/>
      <c r="K95" s="421"/>
      <c r="L95" s="421"/>
      <c r="M95" s="421"/>
      <c r="N95" s="421"/>
      <c r="O95" s="421"/>
      <c r="P95" s="315"/>
      <c r="Q95" s="315"/>
      <c r="R95" s="315"/>
      <c r="S95" s="315"/>
      <c r="T95" s="315"/>
      <c r="U95" s="315"/>
      <c r="V95" s="315"/>
      <c r="W95" s="315"/>
      <c r="X95" s="315"/>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6">
        <v>27</v>
      </c>
      <c r="B96" s="1056">
        <v>1</v>
      </c>
      <c r="C96" s="419"/>
      <c r="D96" s="419"/>
      <c r="E96" s="419"/>
      <c r="F96" s="419"/>
      <c r="G96" s="419"/>
      <c r="H96" s="419"/>
      <c r="I96" s="419"/>
      <c r="J96" s="420"/>
      <c r="K96" s="421"/>
      <c r="L96" s="421"/>
      <c r="M96" s="421"/>
      <c r="N96" s="421"/>
      <c r="O96" s="421"/>
      <c r="P96" s="315"/>
      <c r="Q96" s="315"/>
      <c r="R96" s="315"/>
      <c r="S96" s="315"/>
      <c r="T96" s="315"/>
      <c r="U96" s="315"/>
      <c r="V96" s="315"/>
      <c r="W96" s="315"/>
      <c r="X96" s="315"/>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6">
        <v>28</v>
      </c>
      <c r="B97" s="1056">
        <v>1</v>
      </c>
      <c r="C97" s="419"/>
      <c r="D97" s="419"/>
      <c r="E97" s="419"/>
      <c r="F97" s="419"/>
      <c r="G97" s="419"/>
      <c r="H97" s="419"/>
      <c r="I97" s="419"/>
      <c r="J97" s="420"/>
      <c r="K97" s="421"/>
      <c r="L97" s="421"/>
      <c r="M97" s="421"/>
      <c r="N97" s="421"/>
      <c r="O97" s="421"/>
      <c r="P97" s="315"/>
      <c r="Q97" s="315"/>
      <c r="R97" s="315"/>
      <c r="S97" s="315"/>
      <c r="T97" s="315"/>
      <c r="U97" s="315"/>
      <c r="V97" s="315"/>
      <c r="W97" s="315"/>
      <c r="X97" s="315"/>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6">
        <v>29</v>
      </c>
      <c r="B98" s="1056">
        <v>1</v>
      </c>
      <c r="C98" s="419"/>
      <c r="D98" s="419"/>
      <c r="E98" s="419"/>
      <c r="F98" s="419"/>
      <c r="G98" s="419"/>
      <c r="H98" s="419"/>
      <c r="I98" s="419"/>
      <c r="J98" s="420"/>
      <c r="K98" s="421"/>
      <c r="L98" s="421"/>
      <c r="M98" s="421"/>
      <c r="N98" s="421"/>
      <c r="O98" s="421"/>
      <c r="P98" s="315"/>
      <c r="Q98" s="315"/>
      <c r="R98" s="315"/>
      <c r="S98" s="315"/>
      <c r="T98" s="315"/>
      <c r="U98" s="315"/>
      <c r="V98" s="315"/>
      <c r="W98" s="315"/>
      <c r="X98" s="315"/>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6">
        <v>30</v>
      </c>
      <c r="B99" s="1056">
        <v>1</v>
      </c>
      <c r="C99" s="419"/>
      <c r="D99" s="419"/>
      <c r="E99" s="419"/>
      <c r="F99" s="419"/>
      <c r="G99" s="419"/>
      <c r="H99" s="419"/>
      <c r="I99" s="419"/>
      <c r="J99" s="420"/>
      <c r="K99" s="421"/>
      <c r="L99" s="421"/>
      <c r="M99" s="421"/>
      <c r="N99" s="421"/>
      <c r="O99" s="421"/>
      <c r="P99" s="315"/>
      <c r="Q99" s="315"/>
      <c r="R99" s="315"/>
      <c r="S99" s="315"/>
      <c r="T99" s="315"/>
      <c r="U99" s="315"/>
      <c r="V99" s="315"/>
      <c r="W99" s="315"/>
      <c r="X99" s="315"/>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8"/>
      <c r="AP102" s="429" t="s">
        <v>433</v>
      </c>
      <c r="AQ102" s="429"/>
      <c r="AR102" s="429"/>
      <c r="AS102" s="429"/>
      <c r="AT102" s="429"/>
      <c r="AU102" s="429"/>
      <c r="AV102" s="429"/>
      <c r="AW102" s="429"/>
      <c r="AX102" s="429"/>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5"/>
      <c r="Q103" s="315"/>
      <c r="R103" s="315"/>
      <c r="S103" s="315"/>
      <c r="T103" s="315"/>
      <c r="U103" s="315"/>
      <c r="V103" s="315"/>
      <c r="W103" s="315"/>
      <c r="X103" s="315"/>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5"/>
      <c r="Q104" s="315"/>
      <c r="R104" s="315"/>
      <c r="S104" s="315"/>
      <c r="T104" s="315"/>
      <c r="U104" s="315"/>
      <c r="V104" s="315"/>
      <c r="W104" s="315"/>
      <c r="X104" s="315"/>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5"/>
      <c r="Q105" s="315"/>
      <c r="R105" s="315"/>
      <c r="S105" s="315"/>
      <c r="T105" s="315"/>
      <c r="U105" s="315"/>
      <c r="V105" s="315"/>
      <c r="W105" s="315"/>
      <c r="X105" s="315"/>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5"/>
      <c r="Q106" s="315"/>
      <c r="R106" s="315"/>
      <c r="S106" s="315"/>
      <c r="T106" s="315"/>
      <c r="U106" s="315"/>
      <c r="V106" s="315"/>
      <c r="W106" s="315"/>
      <c r="X106" s="315"/>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5"/>
      <c r="Q107" s="315"/>
      <c r="R107" s="315"/>
      <c r="S107" s="315"/>
      <c r="T107" s="315"/>
      <c r="U107" s="315"/>
      <c r="V107" s="315"/>
      <c r="W107" s="315"/>
      <c r="X107" s="315"/>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5"/>
      <c r="Q108" s="315"/>
      <c r="R108" s="315"/>
      <c r="S108" s="315"/>
      <c r="T108" s="315"/>
      <c r="U108" s="315"/>
      <c r="V108" s="315"/>
      <c r="W108" s="315"/>
      <c r="X108" s="315"/>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5"/>
      <c r="Q109" s="315"/>
      <c r="R109" s="315"/>
      <c r="S109" s="315"/>
      <c r="T109" s="315"/>
      <c r="U109" s="315"/>
      <c r="V109" s="315"/>
      <c r="W109" s="315"/>
      <c r="X109" s="315"/>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5"/>
      <c r="Q110" s="315"/>
      <c r="R110" s="315"/>
      <c r="S110" s="315"/>
      <c r="T110" s="315"/>
      <c r="U110" s="315"/>
      <c r="V110" s="315"/>
      <c r="W110" s="315"/>
      <c r="X110" s="315"/>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5"/>
      <c r="Q111" s="315"/>
      <c r="R111" s="315"/>
      <c r="S111" s="315"/>
      <c r="T111" s="315"/>
      <c r="U111" s="315"/>
      <c r="V111" s="315"/>
      <c r="W111" s="315"/>
      <c r="X111" s="315"/>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5"/>
      <c r="Q112" s="315"/>
      <c r="R112" s="315"/>
      <c r="S112" s="315"/>
      <c r="T112" s="315"/>
      <c r="U112" s="315"/>
      <c r="V112" s="315"/>
      <c r="W112" s="315"/>
      <c r="X112" s="315"/>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5"/>
      <c r="Q113" s="315"/>
      <c r="R113" s="315"/>
      <c r="S113" s="315"/>
      <c r="T113" s="315"/>
      <c r="U113" s="315"/>
      <c r="V113" s="315"/>
      <c r="W113" s="315"/>
      <c r="X113" s="315"/>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5"/>
      <c r="Q114" s="315"/>
      <c r="R114" s="315"/>
      <c r="S114" s="315"/>
      <c r="T114" s="315"/>
      <c r="U114" s="315"/>
      <c r="V114" s="315"/>
      <c r="W114" s="315"/>
      <c r="X114" s="315"/>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5"/>
      <c r="Q115" s="315"/>
      <c r="R115" s="315"/>
      <c r="S115" s="315"/>
      <c r="T115" s="315"/>
      <c r="U115" s="315"/>
      <c r="V115" s="315"/>
      <c r="W115" s="315"/>
      <c r="X115" s="315"/>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5"/>
      <c r="Q116" s="315"/>
      <c r="R116" s="315"/>
      <c r="S116" s="315"/>
      <c r="T116" s="315"/>
      <c r="U116" s="315"/>
      <c r="V116" s="315"/>
      <c r="W116" s="315"/>
      <c r="X116" s="315"/>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5"/>
      <c r="Q117" s="315"/>
      <c r="R117" s="315"/>
      <c r="S117" s="315"/>
      <c r="T117" s="315"/>
      <c r="U117" s="315"/>
      <c r="V117" s="315"/>
      <c r="W117" s="315"/>
      <c r="X117" s="315"/>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5"/>
      <c r="Q118" s="315"/>
      <c r="R118" s="315"/>
      <c r="S118" s="315"/>
      <c r="T118" s="315"/>
      <c r="U118" s="315"/>
      <c r="V118" s="315"/>
      <c r="W118" s="315"/>
      <c r="X118" s="315"/>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5"/>
      <c r="Q119" s="315"/>
      <c r="R119" s="315"/>
      <c r="S119" s="315"/>
      <c r="T119" s="315"/>
      <c r="U119" s="315"/>
      <c r="V119" s="315"/>
      <c r="W119" s="315"/>
      <c r="X119" s="315"/>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5"/>
      <c r="Q120" s="315"/>
      <c r="R120" s="315"/>
      <c r="S120" s="315"/>
      <c r="T120" s="315"/>
      <c r="U120" s="315"/>
      <c r="V120" s="315"/>
      <c r="W120" s="315"/>
      <c r="X120" s="315"/>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5"/>
      <c r="Q121" s="315"/>
      <c r="R121" s="315"/>
      <c r="S121" s="315"/>
      <c r="T121" s="315"/>
      <c r="U121" s="315"/>
      <c r="V121" s="315"/>
      <c r="W121" s="315"/>
      <c r="X121" s="315"/>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5"/>
      <c r="Q122" s="315"/>
      <c r="R122" s="315"/>
      <c r="S122" s="315"/>
      <c r="T122" s="315"/>
      <c r="U122" s="315"/>
      <c r="V122" s="315"/>
      <c r="W122" s="315"/>
      <c r="X122" s="315"/>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5"/>
      <c r="Q123" s="315"/>
      <c r="R123" s="315"/>
      <c r="S123" s="315"/>
      <c r="T123" s="315"/>
      <c r="U123" s="315"/>
      <c r="V123" s="315"/>
      <c r="W123" s="315"/>
      <c r="X123" s="315"/>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5"/>
      <c r="Q124" s="315"/>
      <c r="R124" s="315"/>
      <c r="S124" s="315"/>
      <c r="T124" s="315"/>
      <c r="U124" s="315"/>
      <c r="V124" s="315"/>
      <c r="W124" s="315"/>
      <c r="X124" s="315"/>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5"/>
      <c r="Q125" s="315"/>
      <c r="R125" s="315"/>
      <c r="S125" s="315"/>
      <c r="T125" s="315"/>
      <c r="U125" s="315"/>
      <c r="V125" s="315"/>
      <c r="W125" s="315"/>
      <c r="X125" s="315"/>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5"/>
      <c r="Q126" s="315"/>
      <c r="R126" s="315"/>
      <c r="S126" s="315"/>
      <c r="T126" s="315"/>
      <c r="U126" s="315"/>
      <c r="V126" s="315"/>
      <c r="W126" s="315"/>
      <c r="X126" s="315"/>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5"/>
      <c r="Q127" s="315"/>
      <c r="R127" s="315"/>
      <c r="S127" s="315"/>
      <c r="T127" s="315"/>
      <c r="U127" s="315"/>
      <c r="V127" s="315"/>
      <c r="W127" s="315"/>
      <c r="X127" s="315"/>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5"/>
      <c r="Q128" s="315"/>
      <c r="R128" s="315"/>
      <c r="S128" s="315"/>
      <c r="T128" s="315"/>
      <c r="U128" s="315"/>
      <c r="V128" s="315"/>
      <c r="W128" s="315"/>
      <c r="X128" s="315"/>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5"/>
      <c r="Q129" s="315"/>
      <c r="R129" s="315"/>
      <c r="S129" s="315"/>
      <c r="T129" s="315"/>
      <c r="U129" s="315"/>
      <c r="V129" s="315"/>
      <c r="W129" s="315"/>
      <c r="X129" s="315"/>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5"/>
      <c r="Q130" s="315"/>
      <c r="R130" s="315"/>
      <c r="S130" s="315"/>
      <c r="T130" s="315"/>
      <c r="U130" s="315"/>
      <c r="V130" s="315"/>
      <c r="W130" s="315"/>
      <c r="X130" s="315"/>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5"/>
      <c r="Q131" s="315"/>
      <c r="R131" s="315"/>
      <c r="S131" s="315"/>
      <c r="T131" s="315"/>
      <c r="U131" s="315"/>
      <c r="V131" s="315"/>
      <c r="W131" s="315"/>
      <c r="X131" s="315"/>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5"/>
      <c r="Q132" s="315"/>
      <c r="R132" s="315"/>
      <c r="S132" s="315"/>
      <c r="T132" s="315"/>
      <c r="U132" s="315"/>
      <c r="V132" s="315"/>
      <c r="W132" s="315"/>
      <c r="X132" s="315"/>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8"/>
      <c r="AP135" s="429" t="s">
        <v>433</v>
      </c>
      <c r="AQ135" s="429"/>
      <c r="AR135" s="429"/>
      <c r="AS135" s="429"/>
      <c r="AT135" s="429"/>
      <c r="AU135" s="429"/>
      <c r="AV135" s="429"/>
      <c r="AW135" s="429"/>
      <c r="AX135" s="429"/>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5"/>
      <c r="Q136" s="315"/>
      <c r="R136" s="315"/>
      <c r="S136" s="315"/>
      <c r="T136" s="315"/>
      <c r="U136" s="315"/>
      <c r="V136" s="315"/>
      <c r="W136" s="315"/>
      <c r="X136" s="315"/>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5"/>
      <c r="Q137" s="315"/>
      <c r="R137" s="315"/>
      <c r="S137" s="315"/>
      <c r="T137" s="315"/>
      <c r="U137" s="315"/>
      <c r="V137" s="315"/>
      <c r="W137" s="315"/>
      <c r="X137" s="315"/>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5"/>
      <c r="Q138" s="315"/>
      <c r="R138" s="315"/>
      <c r="S138" s="315"/>
      <c r="T138" s="315"/>
      <c r="U138" s="315"/>
      <c r="V138" s="315"/>
      <c r="W138" s="315"/>
      <c r="X138" s="315"/>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5"/>
      <c r="Q139" s="315"/>
      <c r="R139" s="315"/>
      <c r="S139" s="315"/>
      <c r="T139" s="315"/>
      <c r="U139" s="315"/>
      <c r="V139" s="315"/>
      <c r="W139" s="315"/>
      <c r="X139" s="315"/>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5"/>
      <c r="Q140" s="315"/>
      <c r="R140" s="315"/>
      <c r="S140" s="315"/>
      <c r="T140" s="315"/>
      <c r="U140" s="315"/>
      <c r="V140" s="315"/>
      <c r="W140" s="315"/>
      <c r="X140" s="315"/>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5"/>
      <c r="Q141" s="315"/>
      <c r="R141" s="315"/>
      <c r="S141" s="315"/>
      <c r="T141" s="315"/>
      <c r="U141" s="315"/>
      <c r="V141" s="315"/>
      <c r="W141" s="315"/>
      <c r="X141" s="315"/>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5"/>
      <c r="Q142" s="315"/>
      <c r="R142" s="315"/>
      <c r="S142" s="315"/>
      <c r="T142" s="315"/>
      <c r="U142" s="315"/>
      <c r="V142" s="315"/>
      <c r="W142" s="315"/>
      <c r="X142" s="315"/>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5"/>
      <c r="Q143" s="315"/>
      <c r="R143" s="315"/>
      <c r="S143" s="315"/>
      <c r="T143" s="315"/>
      <c r="U143" s="315"/>
      <c r="V143" s="315"/>
      <c r="W143" s="315"/>
      <c r="X143" s="315"/>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5"/>
      <c r="Q144" s="315"/>
      <c r="R144" s="315"/>
      <c r="S144" s="315"/>
      <c r="T144" s="315"/>
      <c r="U144" s="315"/>
      <c r="V144" s="315"/>
      <c r="W144" s="315"/>
      <c r="X144" s="315"/>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5"/>
      <c r="Q145" s="315"/>
      <c r="R145" s="315"/>
      <c r="S145" s="315"/>
      <c r="T145" s="315"/>
      <c r="U145" s="315"/>
      <c r="V145" s="315"/>
      <c r="W145" s="315"/>
      <c r="X145" s="315"/>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5"/>
      <c r="Q146" s="315"/>
      <c r="R146" s="315"/>
      <c r="S146" s="315"/>
      <c r="T146" s="315"/>
      <c r="U146" s="315"/>
      <c r="V146" s="315"/>
      <c r="W146" s="315"/>
      <c r="X146" s="315"/>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5"/>
      <c r="Q147" s="315"/>
      <c r="R147" s="315"/>
      <c r="S147" s="315"/>
      <c r="T147" s="315"/>
      <c r="U147" s="315"/>
      <c r="V147" s="315"/>
      <c r="W147" s="315"/>
      <c r="X147" s="315"/>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5"/>
      <c r="Q148" s="315"/>
      <c r="R148" s="315"/>
      <c r="S148" s="315"/>
      <c r="T148" s="315"/>
      <c r="U148" s="315"/>
      <c r="V148" s="315"/>
      <c r="W148" s="315"/>
      <c r="X148" s="315"/>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5"/>
      <c r="Q149" s="315"/>
      <c r="R149" s="315"/>
      <c r="S149" s="315"/>
      <c r="T149" s="315"/>
      <c r="U149" s="315"/>
      <c r="V149" s="315"/>
      <c r="W149" s="315"/>
      <c r="X149" s="315"/>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5"/>
      <c r="Q150" s="315"/>
      <c r="R150" s="315"/>
      <c r="S150" s="315"/>
      <c r="T150" s="315"/>
      <c r="U150" s="315"/>
      <c r="V150" s="315"/>
      <c r="W150" s="315"/>
      <c r="X150" s="315"/>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5"/>
      <c r="Q151" s="315"/>
      <c r="R151" s="315"/>
      <c r="S151" s="315"/>
      <c r="T151" s="315"/>
      <c r="U151" s="315"/>
      <c r="V151" s="315"/>
      <c r="W151" s="315"/>
      <c r="X151" s="315"/>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5"/>
      <c r="Q152" s="315"/>
      <c r="R152" s="315"/>
      <c r="S152" s="315"/>
      <c r="T152" s="315"/>
      <c r="U152" s="315"/>
      <c r="V152" s="315"/>
      <c r="W152" s="315"/>
      <c r="X152" s="315"/>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5"/>
      <c r="Q153" s="315"/>
      <c r="R153" s="315"/>
      <c r="S153" s="315"/>
      <c r="T153" s="315"/>
      <c r="U153" s="315"/>
      <c r="V153" s="315"/>
      <c r="W153" s="315"/>
      <c r="X153" s="315"/>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5"/>
      <c r="Q154" s="315"/>
      <c r="R154" s="315"/>
      <c r="S154" s="315"/>
      <c r="T154" s="315"/>
      <c r="U154" s="315"/>
      <c r="V154" s="315"/>
      <c r="W154" s="315"/>
      <c r="X154" s="315"/>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5"/>
      <c r="Q155" s="315"/>
      <c r="R155" s="315"/>
      <c r="S155" s="315"/>
      <c r="T155" s="315"/>
      <c r="U155" s="315"/>
      <c r="V155" s="315"/>
      <c r="W155" s="315"/>
      <c r="X155" s="315"/>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5"/>
      <c r="Q156" s="315"/>
      <c r="R156" s="315"/>
      <c r="S156" s="315"/>
      <c r="T156" s="315"/>
      <c r="U156" s="315"/>
      <c r="V156" s="315"/>
      <c r="W156" s="315"/>
      <c r="X156" s="315"/>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5"/>
      <c r="Q157" s="315"/>
      <c r="R157" s="315"/>
      <c r="S157" s="315"/>
      <c r="T157" s="315"/>
      <c r="U157" s="315"/>
      <c r="V157" s="315"/>
      <c r="W157" s="315"/>
      <c r="X157" s="315"/>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5"/>
      <c r="Q158" s="315"/>
      <c r="R158" s="315"/>
      <c r="S158" s="315"/>
      <c r="T158" s="315"/>
      <c r="U158" s="315"/>
      <c r="V158" s="315"/>
      <c r="W158" s="315"/>
      <c r="X158" s="315"/>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5"/>
      <c r="Q159" s="315"/>
      <c r="R159" s="315"/>
      <c r="S159" s="315"/>
      <c r="T159" s="315"/>
      <c r="U159" s="315"/>
      <c r="V159" s="315"/>
      <c r="W159" s="315"/>
      <c r="X159" s="315"/>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5"/>
      <c r="Q160" s="315"/>
      <c r="R160" s="315"/>
      <c r="S160" s="315"/>
      <c r="T160" s="315"/>
      <c r="U160" s="315"/>
      <c r="V160" s="315"/>
      <c r="W160" s="315"/>
      <c r="X160" s="315"/>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5"/>
      <c r="Q161" s="315"/>
      <c r="R161" s="315"/>
      <c r="S161" s="315"/>
      <c r="T161" s="315"/>
      <c r="U161" s="315"/>
      <c r="V161" s="315"/>
      <c r="W161" s="315"/>
      <c r="X161" s="315"/>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5"/>
      <c r="Q162" s="315"/>
      <c r="R162" s="315"/>
      <c r="S162" s="315"/>
      <c r="T162" s="315"/>
      <c r="U162" s="315"/>
      <c r="V162" s="315"/>
      <c r="W162" s="315"/>
      <c r="X162" s="315"/>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5"/>
      <c r="Q163" s="315"/>
      <c r="R163" s="315"/>
      <c r="S163" s="315"/>
      <c r="T163" s="315"/>
      <c r="U163" s="315"/>
      <c r="V163" s="315"/>
      <c r="W163" s="315"/>
      <c r="X163" s="315"/>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5"/>
      <c r="Q164" s="315"/>
      <c r="R164" s="315"/>
      <c r="S164" s="315"/>
      <c r="T164" s="315"/>
      <c r="U164" s="315"/>
      <c r="V164" s="315"/>
      <c r="W164" s="315"/>
      <c r="X164" s="315"/>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5"/>
      <c r="Q165" s="315"/>
      <c r="R165" s="315"/>
      <c r="S165" s="315"/>
      <c r="T165" s="315"/>
      <c r="U165" s="315"/>
      <c r="V165" s="315"/>
      <c r="W165" s="315"/>
      <c r="X165" s="315"/>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8"/>
      <c r="AP168" s="429" t="s">
        <v>433</v>
      </c>
      <c r="AQ168" s="429"/>
      <c r="AR168" s="429"/>
      <c r="AS168" s="429"/>
      <c r="AT168" s="429"/>
      <c r="AU168" s="429"/>
      <c r="AV168" s="429"/>
      <c r="AW168" s="429"/>
      <c r="AX168" s="429"/>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5"/>
      <c r="Q169" s="315"/>
      <c r="R169" s="315"/>
      <c r="S169" s="315"/>
      <c r="T169" s="315"/>
      <c r="U169" s="315"/>
      <c r="V169" s="315"/>
      <c r="W169" s="315"/>
      <c r="X169" s="315"/>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5"/>
      <c r="Q170" s="315"/>
      <c r="R170" s="315"/>
      <c r="S170" s="315"/>
      <c r="T170" s="315"/>
      <c r="U170" s="315"/>
      <c r="V170" s="315"/>
      <c r="W170" s="315"/>
      <c r="X170" s="315"/>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5"/>
      <c r="Q171" s="315"/>
      <c r="R171" s="315"/>
      <c r="S171" s="315"/>
      <c r="T171" s="315"/>
      <c r="U171" s="315"/>
      <c r="V171" s="315"/>
      <c r="W171" s="315"/>
      <c r="X171" s="315"/>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5"/>
      <c r="Q172" s="315"/>
      <c r="R172" s="315"/>
      <c r="S172" s="315"/>
      <c r="T172" s="315"/>
      <c r="U172" s="315"/>
      <c r="V172" s="315"/>
      <c r="W172" s="315"/>
      <c r="X172" s="315"/>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5"/>
      <c r="Q173" s="315"/>
      <c r="R173" s="315"/>
      <c r="S173" s="315"/>
      <c r="T173" s="315"/>
      <c r="U173" s="315"/>
      <c r="V173" s="315"/>
      <c r="W173" s="315"/>
      <c r="X173" s="315"/>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5"/>
      <c r="Q174" s="315"/>
      <c r="R174" s="315"/>
      <c r="S174" s="315"/>
      <c r="T174" s="315"/>
      <c r="U174" s="315"/>
      <c r="V174" s="315"/>
      <c r="W174" s="315"/>
      <c r="X174" s="315"/>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5"/>
      <c r="Q175" s="315"/>
      <c r="R175" s="315"/>
      <c r="S175" s="315"/>
      <c r="T175" s="315"/>
      <c r="U175" s="315"/>
      <c r="V175" s="315"/>
      <c r="W175" s="315"/>
      <c r="X175" s="315"/>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5"/>
      <c r="Q176" s="315"/>
      <c r="R176" s="315"/>
      <c r="S176" s="315"/>
      <c r="T176" s="315"/>
      <c r="U176" s="315"/>
      <c r="V176" s="315"/>
      <c r="W176" s="315"/>
      <c r="X176" s="315"/>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5"/>
      <c r="Q177" s="315"/>
      <c r="R177" s="315"/>
      <c r="S177" s="315"/>
      <c r="T177" s="315"/>
      <c r="U177" s="315"/>
      <c r="V177" s="315"/>
      <c r="W177" s="315"/>
      <c r="X177" s="315"/>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5"/>
      <c r="Q178" s="315"/>
      <c r="R178" s="315"/>
      <c r="S178" s="315"/>
      <c r="T178" s="315"/>
      <c r="U178" s="315"/>
      <c r="V178" s="315"/>
      <c r="W178" s="315"/>
      <c r="X178" s="315"/>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5"/>
      <c r="Q179" s="315"/>
      <c r="R179" s="315"/>
      <c r="S179" s="315"/>
      <c r="T179" s="315"/>
      <c r="U179" s="315"/>
      <c r="V179" s="315"/>
      <c r="W179" s="315"/>
      <c r="X179" s="315"/>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5"/>
      <c r="Q180" s="315"/>
      <c r="R180" s="315"/>
      <c r="S180" s="315"/>
      <c r="T180" s="315"/>
      <c r="U180" s="315"/>
      <c r="V180" s="315"/>
      <c r="W180" s="315"/>
      <c r="X180" s="315"/>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5"/>
      <c r="Q181" s="315"/>
      <c r="R181" s="315"/>
      <c r="S181" s="315"/>
      <c r="T181" s="315"/>
      <c r="U181" s="315"/>
      <c r="V181" s="315"/>
      <c r="W181" s="315"/>
      <c r="X181" s="315"/>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5"/>
      <c r="Q182" s="315"/>
      <c r="R182" s="315"/>
      <c r="S182" s="315"/>
      <c r="T182" s="315"/>
      <c r="U182" s="315"/>
      <c r="V182" s="315"/>
      <c r="W182" s="315"/>
      <c r="X182" s="315"/>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5"/>
      <c r="Q183" s="315"/>
      <c r="R183" s="315"/>
      <c r="S183" s="315"/>
      <c r="T183" s="315"/>
      <c r="U183" s="315"/>
      <c r="V183" s="315"/>
      <c r="W183" s="315"/>
      <c r="X183" s="315"/>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5"/>
      <c r="Q184" s="315"/>
      <c r="R184" s="315"/>
      <c r="S184" s="315"/>
      <c r="T184" s="315"/>
      <c r="U184" s="315"/>
      <c r="V184" s="315"/>
      <c r="W184" s="315"/>
      <c r="X184" s="315"/>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5"/>
      <c r="Q185" s="315"/>
      <c r="R185" s="315"/>
      <c r="S185" s="315"/>
      <c r="T185" s="315"/>
      <c r="U185" s="315"/>
      <c r="V185" s="315"/>
      <c r="W185" s="315"/>
      <c r="X185" s="315"/>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5"/>
      <c r="Q186" s="315"/>
      <c r="R186" s="315"/>
      <c r="S186" s="315"/>
      <c r="T186" s="315"/>
      <c r="U186" s="315"/>
      <c r="V186" s="315"/>
      <c r="W186" s="315"/>
      <c r="X186" s="315"/>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5"/>
      <c r="Q187" s="315"/>
      <c r="R187" s="315"/>
      <c r="S187" s="315"/>
      <c r="T187" s="315"/>
      <c r="U187" s="315"/>
      <c r="V187" s="315"/>
      <c r="W187" s="315"/>
      <c r="X187" s="315"/>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5"/>
      <c r="Q188" s="315"/>
      <c r="R188" s="315"/>
      <c r="S188" s="315"/>
      <c r="T188" s="315"/>
      <c r="U188" s="315"/>
      <c r="V188" s="315"/>
      <c r="W188" s="315"/>
      <c r="X188" s="315"/>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5"/>
      <c r="Q189" s="315"/>
      <c r="R189" s="315"/>
      <c r="S189" s="315"/>
      <c r="T189" s="315"/>
      <c r="U189" s="315"/>
      <c r="V189" s="315"/>
      <c r="W189" s="315"/>
      <c r="X189" s="315"/>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5"/>
      <c r="Q190" s="315"/>
      <c r="R190" s="315"/>
      <c r="S190" s="315"/>
      <c r="T190" s="315"/>
      <c r="U190" s="315"/>
      <c r="V190" s="315"/>
      <c r="W190" s="315"/>
      <c r="X190" s="315"/>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5"/>
      <c r="Q191" s="315"/>
      <c r="R191" s="315"/>
      <c r="S191" s="315"/>
      <c r="T191" s="315"/>
      <c r="U191" s="315"/>
      <c r="V191" s="315"/>
      <c r="W191" s="315"/>
      <c r="X191" s="315"/>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5"/>
      <c r="Q192" s="315"/>
      <c r="R192" s="315"/>
      <c r="S192" s="315"/>
      <c r="T192" s="315"/>
      <c r="U192" s="315"/>
      <c r="V192" s="315"/>
      <c r="W192" s="315"/>
      <c r="X192" s="315"/>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5"/>
      <c r="Q193" s="315"/>
      <c r="R193" s="315"/>
      <c r="S193" s="315"/>
      <c r="T193" s="315"/>
      <c r="U193" s="315"/>
      <c r="V193" s="315"/>
      <c r="W193" s="315"/>
      <c r="X193" s="315"/>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5"/>
      <c r="Q194" s="315"/>
      <c r="R194" s="315"/>
      <c r="S194" s="315"/>
      <c r="T194" s="315"/>
      <c r="U194" s="315"/>
      <c r="V194" s="315"/>
      <c r="W194" s="315"/>
      <c r="X194" s="315"/>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5"/>
      <c r="Q195" s="315"/>
      <c r="R195" s="315"/>
      <c r="S195" s="315"/>
      <c r="T195" s="315"/>
      <c r="U195" s="315"/>
      <c r="V195" s="315"/>
      <c r="W195" s="315"/>
      <c r="X195" s="315"/>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5"/>
      <c r="Q196" s="315"/>
      <c r="R196" s="315"/>
      <c r="S196" s="315"/>
      <c r="T196" s="315"/>
      <c r="U196" s="315"/>
      <c r="V196" s="315"/>
      <c r="W196" s="315"/>
      <c r="X196" s="315"/>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5"/>
      <c r="Q197" s="315"/>
      <c r="R197" s="315"/>
      <c r="S197" s="315"/>
      <c r="T197" s="315"/>
      <c r="U197" s="315"/>
      <c r="V197" s="315"/>
      <c r="W197" s="315"/>
      <c r="X197" s="315"/>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5"/>
      <c r="Q198" s="315"/>
      <c r="R198" s="315"/>
      <c r="S198" s="315"/>
      <c r="T198" s="315"/>
      <c r="U198" s="315"/>
      <c r="V198" s="315"/>
      <c r="W198" s="315"/>
      <c r="X198" s="315"/>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8"/>
      <c r="AP201" s="429" t="s">
        <v>433</v>
      </c>
      <c r="AQ201" s="429"/>
      <c r="AR201" s="429"/>
      <c r="AS201" s="429"/>
      <c r="AT201" s="429"/>
      <c r="AU201" s="429"/>
      <c r="AV201" s="429"/>
      <c r="AW201" s="429"/>
      <c r="AX201" s="429"/>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5"/>
      <c r="Q202" s="315"/>
      <c r="R202" s="315"/>
      <c r="S202" s="315"/>
      <c r="T202" s="315"/>
      <c r="U202" s="315"/>
      <c r="V202" s="315"/>
      <c r="W202" s="315"/>
      <c r="X202" s="315"/>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5"/>
      <c r="Q203" s="315"/>
      <c r="R203" s="315"/>
      <c r="S203" s="315"/>
      <c r="T203" s="315"/>
      <c r="U203" s="315"/>
      <c r="V203" s="315"/>
      <c r="W203" s="315"/>
      <c r="X203" s="315"/>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5"/>
      <c r="Q204" s="315"/>
      <c r="R204" s="315"/>
      <c r="S204" s="315"/>
      <c r="T204" s="315"/>
      <c r="U204" s="315"/>
      <c r="V204" s="315"/>
      <c r="W204" s="315"/>
      <c r="X204" s="315"/>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5"/>
      <c r="Q205" s="315"/>
      <c r="R205" s="315"/>
      <c r="S205" s="315"/>
      <c r="T205" s="315"/>
      <c r="U205" s="315"/>
      <c r="V205" s="315"/>
      <c r="W205" s="315"/>
      <c r="X205" s="315"/>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5"/>
      <c r="Q206" s="315"/>
      <c r="R206" s="315"/>
      <c r="S206" s="315"/>
      <c r="T206" s="315"/>
      <c r="U206" s="315"/>
      <c r="V206" s="315"/>
      <c r="W206" s="315"/>
      <c r="X206" s="315"/>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5"/>
      <c r="Q207" s="315"/>
      <c r="R207" s="315"/>
      <c r="S207" s="315"/>
      <c r="T207" s="315"/>
      <c r="U207" s="315"/>
      <c r="V207" s="315"/>
      <c r="W207" s="315"/>
      <c r="X207" s="315"/>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5"/>
      <c r="Q208" s="315"/>
      <c r="R208" s="315"/>
      <c r="S208" s="315"/>
      <c r="T208" s="315"/>
      <c r="U208" s="315"/>
      <c r="V208" s="315"/>
      <c r="W208" s="315"/>
      <c r="X208" s="315"/>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5"/>
      <c r="Q209" s="315"/>
      <c r="R209" s="315"/>
      <c r="S209" s="315"/>
      <c r="T209" s="315"/>
      <c r="U209" s="315"/>
      <c r="V209" s="315"/>
      <c r="W209" s="315"/>
      <c r="X209" s="315"/>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5"/>
      <c r="Q210" s="315"/>
      <c r="R210" s="315"/>
      <c r="S210" s="315"/>
      <c r="T210" s="315"/>
      <c r="U210" s="315"/>
      <c r="V210" s="315"/>
      <c r="W210" s="315"/>
      <c r="X210" s="315"/>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5"/>
      <c r="Q211" s="315"/>
      <c r="R211" s="315"/>
      <c r="S211" s="315"/>
      <c r="T211" s="315"/>
      <c r="U211" s="315"/>
      <c r="V211" s="315"/>
      <c r="W211" s="315"/>
      <c r="X211" s="315"/>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5"/>
      <c r="Q212" s="315"/>
      <c r="R212" s="315"/>
      <c r="S212" s="315"/>
      <c r="T212" s="315"/>
      <c r="U212" s="315"/>
      <c r="V212" s="315"/>
      <c r="W212" s="315"/>
      <c r="X212" s="315"/>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5"/>
      <c r="Q213" s="315"/>
      <c r="R213" s="315"/>
      <c r="S213" s="315"/>
      <c r="T213" s="315"/>
      <c r="U213" s="315"/>
      <c r="V213" s="315"/>
      <c r="W213" s="315"/>
      <c r="X213" s="315"/>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5"/>
      <c r="Q214" s="315"/>
      <c r="R214" s="315"/>
      <c r="S214" s="315"/>
      <c r="T214" s="315"/>
      <c r="U214" s="315"/>
      <c r="V214" s="315"/>
      <c r="W214" s="315"/>
      <c r="X214" s="315"/>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5"/>
      <c r="Q215" s="315"/>
      <c r="R215" s="315"/>
      <c r="S215" s="315"/>
      <c r="T215" s="315"/>
      <c r="U215" s="315"/>
      <c r="V215" s="315"/>
      <c r="W215" s="315"/>
      <c r="X215" s="315"/>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5"/>
      <c r="Q216" s="315"/>
      <c r="R216" s="315"/>
      <c r="S216" s="315"/>
      <c r="T216" s="315"/>
      <c r="U216" s="315"/>
      <c r="V216" s="315"/>
      <c r="W216" s="315"/>
      <c r="X216" s="315"/>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5"/>
      <c r="Q217" s="315"/>
      <c r="R217" s="315"/>
      <c r="S217" s="315"/>
      <c r="T217" s="315"/>
      <c r="U217" s="315"/>
      <c r="V217" s="315"/>
      <c r="W217" s="315"/>
      <c r="X217" s="315"/>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5"/>
      <c r="Q218" s="315"/>
      <c r="R218" s="315"/>
      <c r="S218" s="315"/>
      <c r="T218" s="315"/>
      <c r="U218" s="315"/>
      <c r="V218" s="315"/>
      <c r="W218" s="315"/>
      <c r="X218" s="315"/>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5"/>
      <c r="Q219" s="315"/>
      <c r="R219" s="315"/>
      <c r="S219" s="315"/>
      <c r="T219" s="315"/>
      <c r="U219" s="315"/>
      <c r="V219" s="315"/>
      <c r="W219" s="315"/>
      <c r="X219" s="315"/>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5"/>
      <c r="Q220" s="315"/>
      <c r="R220" s="315"/>
      <c r="S220" s="315"/>
      <c r="T220" s="315"/>
      <c r="U220" s="315"/>
      <c r="V220" s="315"/>
      <c r="W220" s="315"/>
      <c r="X220" s="315"/>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5"/>
      <c r="Q221" s="315"/>
      <c r="R221" s="315"/>
      <c r="S221" s="315"/>
      <c r="T221" s="315"/>
      <c r="U221" s="315"/>
      <c r="V221" s="315"/>
      <c r="W221" s="315"/>
      <c r="X221" s="315"/>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5"/>
      <c r="Q222" s="315"/>
      <c r="R222" s="315"/>
      <c r="S222" s="315"/>
      <c r="T222" s="315"/>
      <c r="U222" s="315"/>
      <c r="V222" s="315"/>
      <c r="W222" s="315"/>
      <c r="X222" s="315"/>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5"/>
      <c r="Q223" s="315"/>
      <c r="R223" s="315"/>
      <c r="S223" s="315"/>
      <c r="T223" s="315"/>
      <c r="U223" s="315"/>
      <c r="V223" s="315"/>
      <c r="W223" s="315"/>
      <c r="X223" s="315"/>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5"/>
      <c r="Q224" s="315"/>
      <c r="R224" s="315"/>
      <c r="S224" s="315"/>
      <c r="T224" s="315"/>
      <c r="U224" s="315"/>
      <c r="V224" s="315"/>
      <c r="W224" s="315"/>
      <c r="X224" s="315"/>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5"/>
      <c r="Q225" s="315"/>
      <c r="R225" s="315"/>
      <c r="S225" s="315"/>
      <c r="T225" s="315"/>
      <c r="U225" s="315"/>
      <c r="V225" s="315"/>
      <c r="W225" s="315"/>
      <c r="X225" s="315"/>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5"/>
      <c r="Q226" s="315"/>
      <c r="R226" s="315"/>
      <c r="S226" s="315"/>
      <c r="T226" s="315"/>
      <c r="U226" s="315"/>
      <c r="V226" s="315"/>
      <c r="W226" s="315"/>
      <c r="X226" s="315"/>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5"/>
      <c r="Q227" s="315"/>
      <c r="R227" s="315"/>
      <c r="S227" s="315"/>
      <c r="T227" s="315"/>
      <c r="U227" s="315"/>
      <c r="V227" s="315"/>
      <c r="W227" s="315"/>
      <c r="X227" s="315"/>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5"/>
      <c r="Q228" s="315"/>
      <c r="R228" s="315"/>
      <c r="S228" s="315"/>
      <c r="T228" s="315"/>
      <c r="U228" s="315"/>
      <c r="V228" s="315"/>
      <c r="W228" s="315"/>
      <c r="X228" s="315"/>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5"/>
      <c r="Q229" s="315"/>
      <c r="R229" s="315"/>
      <c r="S229" s="315"/>
      <c r="T229" s="315"/>
      <c r="U229" s="315"/>
      <c r="V229" s="315"/>
      <c r="W229" s="315"/>
      <c r="X229" s="315"/>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5"/>
      <c r="Q230" s="315"/>
      <c r="R230" s="315"/>
      <c r="S230" s="315"/>
      <c r="T230" s="315"/>
      <c r="U230" s="315"/>
      <c r="V230" s="315"/>
      <c r="W230" s="315"/>
      <c r="X230" s="315"/>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5"/>
      <c r="Q231" s="315"/>
      <c r="R231" s="315"/>
      <c r="S231" s="315"/>
      <c r="T231" s="315"/>
      <c r="U231" s="315"/>
      <c r="V231" s="315"/>
      <c r="W231" s="315"/>
      <c r="X231" s="315"/>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8"/>
      <c r="AP234" s="429" t="s">
        <v>433</v>
      </c>
      <c r="AQ234" s="429"/>
      <c r="AR234" s="429"/>
      <c r="AS234" s="429"/>
      <c r="AT234" s="429"/>
      <c r="AU234" s="429"/>
      <c r="AV234" s="429"/>
      <c r="AW234" s="429"/>
      <c r="AX234" s="429"/>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5"/>
      <c r="Q235" s="315"/>
      <c r="R235" s="315"/>
      <c r="S235" s="315"/>
      <c r="T235" s="315"/>
      <c r="U235" s="315"/>
      <c r="V235" s="315"/>
      <c r="W235" s="315"/>
      <c r="X235" s="315"/>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5"/>
      <c r="Q236" s="315"/>
      <c r="R236" s="315"/>
      <c r="S236" s="315"/>
      <c r="T236" s="315"/>
      <c r="U236" s="315"/>
      <c r="V236" s="315"/>
      <c r="W236" s="315"/>
      <c r="X236" s="315"/>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5"/>
      <c r="Q237" s="315"/>
      <c r="R237" s="315"/>
      <c r="S237" s="315"/>
      <c r="T237" s="315"/>
      <c r="U237" s="315"/>
      <c r="V237" s="315"/>
      <c r="W237" s="315"/>
      <c r="X237" s="315"/>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5"/>
      <c r="Q238" s="315"/>
      <c r="R238" s="315"/>
      <c r="S238" s="315"/>
      <c r="T238" s="315"/>
      <c r="U238" s="315"/>
      <c r="V238" s="315"/>
      <c r="W238" s="315"/>
      <c r="X238" s="315"/>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5"/>
      <c r="Q239" s="315"/>
      <c r="R239" s="315"/>
      <c r="S239" s="315"/>
      <c r="T239" s="315"/>
      <c r="U239" s="315"/>
      <c r="V239" s="315"/>
      <c r="W239" s="315"/>
      <c r="X239" s="315"/>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5"/>
      <c r="Q240" s="315"/>
      <c r="R240" s="315"/>
      <c r="S240" s="315"/>
      <c r="T240" s="315"/>
      <c r="U240" s="315"/>
      <c r="V240" s="315"/>
      <c r="W240" s="315"/>
      <c r="X240" s="315"/>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5"/>
      <c r="Q241" s="315"/>
      <c r="R241" s="315"/>
      <c r="S241" s="315"/>
      <c r="T241" s="315"/>
      <c r="U241" s="315"/>
      <c r="V241" s="315"/>
      <c r="W241" s="315"/>
      <c r="X241" s="315"/>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5"/>
      <c r="Q242" s="315"/>
      <c r="R242" s="315"/>
      <c r="S242" s="315"/>
      <c r="T242" s="315"/>
      <c r="U242" s="315"/>
      <c r="V242" s="315"/>
      <c r="W242" s="315"/>
      <c r="X242" s="315"/>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5"/>
      <c r="Q243" s="315"/>
      <c r="R243" s="315"/>
      <c r="S243" s="315"/>
      <c r="T243" s="315"/>
      <c r="U243" s="315"/>
      <c r="V243" s="315"/>
      <c r="W243" s="315"/>
      <c r="X243" s="315"/>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5"/>
      <c r="Q244" s="315"/>
      <c r="R244" s="315"/>
      <c r="S244" s="315"/>
      <c r="T244" s="315"/>
      <c r="U244" s="315"/>
      <c r="V244" s="315"/>
      <c r="W244" s="315"/>
      <c r="X244" s="315"/>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5"/>
      <c r="Q245" s="315"/>
      <c r="R245" s="315"/>
      <c r="S245" s="315"/>
      <c r="T245" s="315"/>
      <c r="U245" s="315"/>
      <c r="V245" s="315"/>
      <c r="W245" s="315"/>
      <c r="X245" s="315"/>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5"/>
      <c r="Q246" s="315"/>
      <c r="R246" s="315"/>
      <c r="S246" s="315"/>
      <c r="T246" s="315"/>
      <c r="U246" s="315"/>
      <c r="V246" s="315"/>
      <c r="W246" s="315"/>
      <c r="X246" s="315"/>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5"/>
      <c r="Q247" s="315"/>
      <c r="R247" s="315"/>
      <c r="S247" s="315"/>
      <c r="T247" s="315"/>
      <c r="U247" s="315"/>
      <c r="V247" s="315"/>
      <c r="W247" s="315"/>
      <c r="X247" s="315"/>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5"/>
      <c r="Q248" s="315"/>
      <c r="R248" s="315"/>
      <c r="S248" s="315"/>
      <c r="T248" s="315"/>
      <c r="U248" s="315"/>
      <c r="V248" s="315"/>
      <c r="W248" s="315"/>
      <c r="X248" s="315"/>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5"/>
      <c r="Q249" s="315"/>
      <c r="R249" s="315"/>
      <c r="S249" s="315"/>
      <c r="T249" s="315"/>
      <c r="U249" s="315"/>
      <c r="V249" s="315"/>
      <c r="W249" s="315"/>
      <c r="X249" s="315"/>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5"/>
      <c r="Q250" s="315"/>
      <c r="R250" s="315"/>
      <c r="S250" s="315"/>
      <c r="T250" s="315"/>
      <c r="U250" s="315"/>
      <c r="V250" s="315"/>
      <c r="W250" s="315"/>
      <c r="X250" s="315"/>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5"/>
      <c r="Q251" s="315"/>
      <c r="R251" s="315"/>
      <c r="S251" s="315"/>
      <c r="T251" s="315"/>
      <c r="U251" s="315"/>
      <c r="V251" s="315"/>
      <c r="W251" s="315"/>
      <c r="X251" s="315"/>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5"/>
      <c r="Q252" s="315"/>
      <c r="R252" s="315"/>
      <c r="S252" s="315"/>
      <c r="T252" s="315"/>
      <c r="U252" s="315"/>
      <c r="V252" s="315"/>
      <c r="W252" s="315"/>
      <c r="X252" s="315"/>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5"/>
      <c r="Q253" s="315"/>
      <c r="R253" s="315"/>
      <c r="S253" s="315"/>
      <c r="T253" s="315"/>
      <c r="U253" s="315"/>
      <c r="V253" s="315"/>
      <c r="W253" s="315"/>
      <c r="X253" s="315"/>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5"/>
      <c r="Q254" s="315"/>
      <c r="R254" s="315"/>
      <c r="S254" s="315"/>
      <c r="T254" s="315"/>
      <c r="U254" s="315"/>
      <c r="V254" s="315"/>
      <c r="W254" s="315"/>
      <c r="X254" s="315"/>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5"/>
      <c r="Q255" s="315"/>
      <c r="R255" s="315"/>
      <c r="S255" s="315"/>
      <c r="T255" s="315"/>
      <c r="U255" s="315"/>
      <c r="V255" s="315"/>
      <c r="W255" s="315"/>
      <c r="X255" s="315"/>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5"/>
      <c r="Q256" s="315"/>
      <c r="R256" s="315"/>
      <c r="S256" s="315"/>
      <c r="T256" s="315"/>
      <c r="U256" s="315"/>
      <c r="V256" s="315"/>
      <c r="W256" s="315"/>
      <c r="X256" s="315"/>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5"/>
      <c r="Q257" s="315"/>
      <c r="R257" s="315"/>
      <c r="S257" s="315"/>
      <c r="T257" s="315"/>
      <c r="U257" s="315"/>
      <c r="V257" s="315"/>
      <c r="W257" s="315"/>
      <c r="X257" s="315"/>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5"/>
      <c r="Q258" s="315"/>
      <c r="R258" s="315"/>
      <c r="S258" s="315"/>
      <c r="T258" s="315"/>
      <c r="U258" s="315"/>
      <c r="V258" s="315"/>
      <c r="W258" s="315"/>
      <c r="X258" s="315"/>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5"/>
      <c r="Q259" s="315"/>
      <c r="R259" s="315"/>
      <c r="S259" s="315"/>
      <c r="T259" s="315"/>
      <c r="U259" s="315"/>
      <c r="V259" s="315"/>
      <c r="W259" s="315"/>
      <c r="X259" s="315"/>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5"/>
      <c r="Q260" s="315"/>
      <c r="R260" s="315"/>
      <c r="S260" s="315"/>
      <c r="T260" s="315"/>
      <c r="U260" s="315"/>
      <c r="V260" s="315"/>
      <c r="W260" s="315"/>
      <c r="X260" s="315"/>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5"/>
      <c r="Q261" s="315"/>
      <c r="R261" s="315"/>
      <c r="S261" s="315"/>
      <c r="T261" s="315"/>
      <c r="U261" s="315"/>
      <c r="V261" s="315"/>
      <c r="W261" s="315"/>
      <c r="X261" s="315"/>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5"/>
      <c r="Q262" s="315"/>
      <c r="R262" s="315"/>
      <c r="S262" s="315"/>
      <c r="T262" s="315"/>
      <c r="U262" s="315"/>
      <c r="V262" s="315"/>
      <c r="W262" s="315"/>
      <c r="X262" s="315"/>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5"/>
      <c r="Q263" s="315"/>
      <c r="R263" s="315"/>
      <c r="S263" s="315"/>
      <c r="T263" s="315"/>
      <c r="U263" s="315"/>
      <c r="V263" s="315"/>
      <c r="W263" s="315"/>
      <c r="X263" s="315"/>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5"/>
      <c r="Q264" s="315"/>
      <c r="R264" s="315"/>
      <c r="S264" s="315"/>
      <c r="T264" s="315"/>
      <c r="U264" s="315"/>
      <c r="V264" s="315"/>
      <c r="W264" s="315"/>
      <c r="X264" s="315"/>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8"/>
      <c r="AP267" s="429" t="s">
        <v>433</v>
      </c>
      <c r="AQ267" s="429"/>
      <c r="AR267" s="429"/>
      <c r="AS267" s="429"/>
      <c r="AT267" s="429"/>
      <c r="AU267" s="429"/>
      <c r="AV267" s="429"/>
      <c r="AW267" s="429"/>
      <c r="AX267" s="429"/>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5"/>
      <c r="Q268" s="315"/>
      <c r="R268" s="315"/>
      <c r="S268" s="315"/>
      <c r="T268" s="315"/>
      <c r="U268" s="315"/>
      <c r="V268" s="315"/>
      <c r="W268" s="315"/>
      <c r="X268" s="315"/>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5"/>
      <c r="Q269" s="315"/>
      <c r="R269" s="315"/>
      <c r="S269" s="315"/>
      <c r="T269" s="315"/>
      <c r="U269" s="315"/>
      <c r="V269" s="315"/>
      <c r="W269" s="315"/>
      <c r="X269" s="315"/>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5"/>
      <c r="Q270" s="315"/>
      <c r="R270" s="315"/>
      <c r="S270" s="315"/>
      <c r="T270" s="315"/>
      <c r="U270" s="315"/>
      <c r="V270" s="315"/>
      <c r="W270" s="315"/>
      <c r="X270" s="315"/>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5"/>
      <c r="Q271" s="315"/>
      <c r="R271" s="315"/>
      <c r="S271" s="315"/>
      <c r="T271" s="315"/>
      <c r="U271" s="315"/>
      <c r="V271" s="315"/>
      <c r="W271" s="315"/>
      <c r="X271" s="315"/>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5"/>
      <c r="Q272" s="315"/>
      <c r="R272" s="315"/>
      <c r="S272" s="315"/>
      <c r="T272" s="315"/>
      <c r="U272" s="315"/>
      <c r="V272" s="315"/>
      <c r="W272" s="315"/>
      <c r="X272" s="315"/>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5"/>
      <c r="Q273" s="315"/>
      <c r="R273" s="315"/>
      <c r="S273" s="315"/>
      <c r="T273" s="315"/>
      <c r="U273" s="315"/>
      <c r="V273" s="315"/>
      <c r="W273" s="315"/>
      <c r="X273" s="315"/>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5"/>
      <c r="Q274" s="315"/>
      <c r="R274" s="315"/>
      <c r="S274" s="315"/>
      <c r="T274" s="315"/>
      <c r="U274" s="315"/>
      <c r="V274" s="315"/>
      <c r="W274" s="315"/>
      <c r="X274" s="315"/>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5"/>
      <c r="Q275" s="315"/>
      <c r="R275" s="315"/>
      <c r="S275" s="315"/>
      <c r="T275" s="315"/>
      <c r="U275" s="315"/>
      <c r="V275" s="315"/>
      <c r="W275" s="315"/>
      <c r="X275" s="315"/>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5"/>
      <c r="Q276" s="315"/>
      <c r="R276" s="315"/>
      <c r="S276" s="315"/>
      <c r="T276" s="315"/>
      <c r="U276" s="315"/>
      <c r="V276" s="315"/>
      <c r="W276" s="315"/>
      <c r="X276" s="315"/>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5"/>
      <c r="Q277" s="315"/>
      <c r="R277" s="315"/>
      <c r="S277" s="315"/>
      <c r="T277" s="315"/>
      <c r="U277" s="315"/>
      <c r="V277" s="315"/>
      <c r="W277" s="315"/>
      <c r="X277" s="315"/>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5"/>
      <c r="Q278" s="315"/>
      <c r="R278" s="315"/>
      <c r="S278" s="315"/>
      <c r="T278" s="315"/>
      <c r="U278" s="315"/>
      <c r="V278" s="315"/>
      <c r="W278" s="315"/>
      <c r="X278" s="315"/>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5"/>
      <c r="Q279" s="315"/>
      <c r="R279" s="315"/>
      <c r="S279" s="315"/>
      <c r="T279" s="315"/>
      <c r="U279" s="315"/>
      <c r="V279" s="315"/>
      <c r="W279" s="315"/>
      <c r="X279" s="315"/>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5"/>
      <c r="Q280" s="315"/>
      <c r="R280" s="315"/>
      <c r="S280" s="315"/>
      <c r="T280" s="315"/>
      <c r="U280" s="315"/>
      <c r="V280" s="315"/>
      <c r="W280" s="315"/>
      <c r="X280" s="315"/>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5"/>
      <c r="Q281" s="315"/>
      <c r="R281" s="315"/>
      <c r="S281" s="315"/>
      <c r="T281" s="315"/>
      <c r="U281" s="315"/>
      <c r="V281" s="315"/>
      <c r="W281" s="315"/>
      <c r="X281" s="315"/>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5"/>
      <c r="Q282" s="315"/>
      <c r="R282" s="315"/>
      <c r="S282" s="315"/>
      <c r="T282" s="315"/>
      <c r="U282" s="315"/>
      <c r="V282" s="315"/>
      <c r="W282" s="315"/>
      <c r="X282" s="315"/>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5"/>
      <c r="Q283" s="315"/>
      <c r="R283" s="315"/>
      <c r="S283" s="315"/>
      <c r="T283" s="315"/>
      <c r="U283" s="315"/>
      <c r="V283" s="315"/>
      <c r="W283" s="315"/>
      <c r="X283" s="315"/>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5"/>
      <c r="Q284" s="315"/>
      <c r="R284" s="315"/>
      <c r="S284" s="315"/>
      <c r="T284" s="315"/>
      <c r="U284" s="315"/>
      <c r="V284" s="315"/>
      <c r="W284" s="315"/>
      <c r="X284" s="315"/>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5"/>
      <c r="Q285" s="315"/>
      <c r="R285" s="315"/>
      <c r="S285" s="315"/>
      <c r="T285" s="315"/>
      <c r="U285" s="315"/>
      <c r="V285" s="315"/>
      <c r="W285" s="315"/>
      <c r="X285" s="315"/>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5"/>
      <c r="Q286" s="315"/>
      <c r="R286" s="315"/>
      <c r="S286" s="315"/>
      <c r="T286" s="315"/>
      <c r="U286" s="315"/>
      <c r="V286" s="315"/>
      <c r="W286" s="315"/>
      <c r="X286" s="315"/>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5"/>
      <c r="Q287" s="315"/>
      <c r="R287" s="315"/>
      <c r="S287" s="315"/>
      <c r="T287" s="315"/>
      <c r="U287" s="315"/>
      <c r="V287" s="315"/>
      <c r="W287" s="315"/>
      <c r="X287" s="315"/>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5"/>
      <c r="Q288" s="315"/>
      <c r="R288" s="315"/>
      <c r="S288" s="315"/>
      <c r="T288" s="315"/>
      <c r="U288" s="315"/>
      <c r="V288" s="315"/>
      <c r="W288" s="315"/>
      <c r="X288" s="315"/>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5"/>
      <c r="Q289" s="315"/>
      <c r="R289" s="315"/>
      <c r="S289" s="315"/>
      <c r="T289" s="315"/>
      <c r="U289" s="315"/>
      <c r="V289" s="315"/>
      <c r="W289" s="315"/>
      <c r="X289" s="315"/>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5"/>
      <c r="Q290" s="315"/>
      <c r="R290" s="315"/>
      <c r="S290" s="315"/>
      <c r="T290" s="315"/>
      <c r="U290" s="315"/>
      <c r="V290" s="315"/>
      <c r="W290" s="315"/>
      <c r="X290" s="315"/>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5"/>
      <c r="Q291" s="315"/>
      <c r="R291" s="315"/>
      <c r="S291" s="315"/>
      <c r="T291" s="315"/>
      <c r="U291" s="315"/>
      <c r="V291" s="315"/>
      <c r="W291" s="315"/>
      <c r="X291" s="315"/>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5"/>
      <c r="Q292" s="315"/>
      <c r="R292" s="315"/>
      <c r="S292" s="315"/>
      <c r="T292" s="315"/>
      <c r="U292" s="315"/>
      <c r="V292" s="315"/>
      <c r="W292" s="315"/>
      <c r="X292" s="315"/>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5"/>
      <c r="Q293" s="315"/>
      <c r="R293" s="315"/>
      <c r="S293" s="315"/>
      <c r="T293" s="315"/>
      <c r="U293" s="315"/>
      <c r="V293" s="315"/>
      <c r="W293" s="315"/>
      <c r="X293" s="315"/>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5"/>
      <c r="Q294" s="315"/>
      <c r="R294" s="315"/>
      <c r="S294" s="315"/>
      <c r="T294" s="315"/>
      <c r="U294" s="315"/>
      <c r="V294" s="315"/>
      <c r="W294" s="315"/>
      <c r="X294" s="315"/>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5"/>
      <c r="Q295" s="315"/>
      <c r="R295" s="315"/>
      <c r="S295" s="315"/>
      <c r="T295" s="315"/>
      <c r="U295" s="315"/>
      <c r="V295" s="315"/>
      <c r="W295" s="315"/>
      <c r="X295" s="315"/>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5"/>
      <c r="Q296" s="315"/>
      <c r="R296" s="315"/>
      <c r="S296" s="315"/>
      <c r="T296" s="315"/>
      <c r="U296" s="315"/>
      <c r="V296" s="315"/>
      <c r="W296" s="315"/>
      <c r="X296" s="315"/>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5"/>
      <c r="Q297" s="315"/>
      <c r="R297" s="315"/>
      <c r="S297" s="315"/>
      <c r="T297" s="315"/>
      <c r="U297" s="315"/>
      <c r="V297" s="315"/>
      <c r="W297" s="315"/>
      <c r="X297" s="315"/>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8"/>
      <c r="AP300" s="429" t="s">
        <v>433</v>
      </c>
      <c r="AQ300" s="429"/>
      <c r="AR300" s="429"/>
      <c r="AS300" s="429"/>
      <c r="AT300" s="429"/>
      <c r="AU300" s="429"/>
      <c r="AV300" s="429"/>
      <c r="AW300" s="429"/>
      <c r="AX300" s="429"/>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5"/>
      <c r="Q301" s="315"/>
      <c r="R301" s="315"/>
      <c r="S301" s="315"/>
      <c r="T301" s="315"/>
      <c r="U301" s="315"/>
      <c r="V301" s="315"/>
      <c r="W301" s="315"/>
      <c r="X301" s="315"/>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5"/>
      <c r="Q302" s="315"/>
      <c r="R302" s="315"/>
      <c r="S302" s="315"/>
      <c r="T302" s="315"/>
      <c r="U302" s="315"/>
      <c r="V302" s="315"/>
      <c r="W302" s="315"/>
      <c r="X302" s="315"/>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5"/>
      <c r="Q303" s="315"/>
      <c r="R303" s="315"/>
      <c r="S303" s="315"/>
      <c r="T303" s="315"/>
      <c r="U303" s="315"/>
      <c r="V303" s="315"/>
      <c r="W303" s="315"/>
      <c r="X303" s="315"/>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5"/>
      <c r="Q304" s="315"/>
      <c r="R304" s="315"/>
      <c r="S304" s="315"/>
      <c r="T304" s="315"/>
      <c r="U304" s="315"/>
      <c r="V304" s="315"/>
      <c r="W304" s="315"/>
      <c r="X304" s="315"/>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5"/>
      <c r="Q305" s="315"/>
      <c r="R305" s="315"/>
      <c r="S305" s="315"/>
      <c r="T305" s="315"/>
      <c r="U305" s="315"/>
      <c r="V305" s="315"/>
      <c r="W305" s="315"/>
      <c r="X305" s="315"/>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5"/>
      <c r="Q306" s="315"/>
      <c r="R306" s="315"/>
      <c r="S306" s="315"/>
      <c r="T306" s="315"/>
      <c r="U306" s="315"/>
      <c r="V306" s="315"/>
      <c r="W306" s="315"/>
      <c r="X306" s="315"/>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5"/>
      <c r="Q307" s="315"/>
      <c r="R307" s="315"/>
      <c r="S307" s="315"/>
      <c r="T307" s="315"/>
      <c r="U307" s="315"/>
      <c r="V307" s="315"/>
      <c r="W307" s="315"/>
      <c r="X307" s="315"/>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5"/>
      <c r="Q308" s="315"/>
      <c r="R308" s="315"/>
      <c r="S308" s="315"/>
      <c r="T308" s="315"/>
      <c r="U308" s="315"/>
      <c r="V308" s="315"/>
      <c r="W308" s="315"/>
      <c r="X308" s="315"/>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5"/>
      <c r="Q309" s="315"/>
      <c r="R309" s="315"/>
      <c r="S309" s="315"/>
      <c r="T309" s="315"/>
      <c r="U309" s="315"/>
      <c r="V309" s="315"/>
      <c r="W309" s="315"/>
      <c r="X309" s="315"/>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5"/>
      <c r="Q310" s="315"/>
      <c r="R310" s="315"/>
      <c r="S310" s="315"/>
      <c r="T310" s="315"/>
      <c r="U310" s="315"/>
      <c r="V310" s="315"/>
      <c r="W310" s="315"/>
      <c r="X310" s="315"/>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5"/>
      <c r="Q311" s="315"/>
      <c r="R311" s="315"/>
      <c r="S311" s="315"/>
      <c r="T311" s="315"/>
      <c r="U311" s="315"/>
      <c r="V311" s="315"/>
      <c r="W311" s="315"/>
      <c r="X311" s="315"/>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5"/>
      <c r="Q312" s="315"/>
      <c r="R312" s="315"/>
      <c r="S312" s="315"/>
      <c r="T312" s="315"/>
      <c r="U312" s="315"/>
      <c r="V312" s="315"/>
      <c r="W312" s="315"/>
      <c r="X312" s="315"/>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5"/>
      <c r="Q313" s="315"/>
      <c r="R313" s="315"/>
      <c r="S313" s="315"/>
      <c r="T313" s="315"/>
      <c r="U313" s="315"/>
      <c r="V313" s="315"/>
      <c r="W313" s="315"/>
      <c r="X313" s="315"/>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5"/>
      <c r="Q314" s="315"/>
      <c r="R314" s="315"/>
      <c r="S314" s="315"/>
      <c r="T314" s="315"/>
      <c r="U314" s="315"/>
      <c r="V314" s="315"/>
      <c r="W314" s="315"/>
      <c r="X314" s="315"/>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5"/>
      <c r="Q315" s="315"/>
      <c r="R315" s="315"/>
      <c r="S315" s="315"/>
      <c r="T315" s="315"/>
      <c r="U315" s="315"/>
      <c r="V315" s="315"/>
      <c r="W315" s="315"/>
      <c r="X315" s="315"/>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5"/>
      <c r="Q316" s="315"/>
      <c r="R316" s="315"/>
      <c r="S316" s="315"/>
      <c r="T316" s="315"/>
      <c r="U316" s="315"/>
      <c r="V316" s="315"/>
      <c r="W316" s="315"/>
      <c r="X316" s="315"/>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5"/>
      <c r="Q317" s="315"/>
      <c r="R317" s="315"/>
      <c r="S317" s="315"/>
      <c r="T317" s="315"/>
      <c r="U317" s="315"/>
      <c r="V317" s="315"/>
      <c r="W317" s="315"/>
      <c r="X317" s="315"/>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5"/>
      <c r="Q318" s="315"/>
      <c r="R318" s="315"/>
      <c r="S318" s="315"/>
      <c r="T318" s="315"/>
      <c r="U318" s="315"/>
      <c r="V318" s="315"/>
      <c r="W318" s="315"/>
      <c r="X318" s="315"/>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5"/>
      <c r="Q319" s="315"/>
      <c r="R319" s="315"/>
      <c r="S319" s="315"/>
      <c r="T319" s="315"/>
      <c r="U319" s="315"/>
      <c r="V319" s="315"/>
      <c r="W319" s="315"/>
      <c r="X319" s="315"/>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5"/>
      <c r="Q320" s="315"/>
      <c r="R320" s="315"/>
      <c r="S320" s="315"/>
      <c r="T320" s="315"/>
      <c r="U320" s="315"/>
      <c r="V320" s="315"/>
      <c r="W320" s="315"/>
      <c r="X320" s="315"/>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5"/>
      <c r="Q321" s="315"/>
      <c r="R321" s="315"/>
      <c r="S321" s="315"/>
      <c r="T321" s="315"/>
      <c r="U321" s="315"/>
      <c r="V321" s="315"/>
      <c r="W321" s="315"/>
      <c r="X321" s="315"/>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5"/>
      <c r="Q322" s="315"/>
      <c r="R322" s="315"/>
      <c r="S322" s="315"/>
      <c r="T322" s="315"/>
      <c r="U322" s="315"/>
      <c r="V322" s="315"/>
      <c r="W322" s="315"/>
      <c r="X322" s="315"/>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5"/>
      <c r="Q323" s="315"/>
      <c r="R323" s="315"/>
      <c r="S323" s="315"/>
      <c r="T323" s="315"/>
      <c r="U323" s="315"/>
      <c r="V323" s="315"/>
      <c r="W323" s="315"/>
      <c r="X323" s="315"/>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5"/>
      <c r="Q324" s="315"/>
      <c r="R324" s="315"/>
      <c r="S324" s="315"/>
      <c r="T324" s="315"/>
      <c r="U324" s="315"/>
      <c r="V324" s="315"/>
      <c r="W324" s="315"/>
      <c r="X324" s="315"/>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5"/>
      <c r="Q325" s="315"/>
      <c r="R325" s="315"/>
      <c r="S325" s="315"/>
      <c r="T325" s="315"/>
      <c r="U325" s="315"/>
      <c r="V325" s="315"/>
      <c r="W325" s="315"/>
      <c r="X325" s="315"/>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5"/>
      <c r="Q326" s="315"/>
      <c r="R326" s="315"/>
      <c r="S326" s="315"/>
      <c r="T326" s="315"/>
      <c r="U326" s="315"/>
      <c r="V326" s="315"/>
      <c r="W326" s="315"/>
      <c r="X326" s="315"/>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5"/>
      <c r="Q327" s="315"/>
      <c r="R327" s="315"/>
      <c r="S327" s="315"/>
      <c r="T327" s="315"/>
      <c r="U327" s="315"/>
      <c r="V327" s="315"/>
      <c r="W327" s="315"/>
      <c r="X327" s="315"/>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5"/>
      <c r="Q328" s="315"/>
      <c r="R328" s="315"/>
      <c r="S328" s="315"/>
      <c r="T328" s="315"/>
      <c r="U328" s="315"/>
      <c r="V328" s="315"/>
      <c r="W328" s="315"/>
      <c r="X328" s="315"/>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5"/>
      <c r="Q329" s="315"/>
      <c r="R329" s="315"/>
      <c r="S329" s="315"/>
      <c r="T329" s="315"/>
      <c r="U329" s="315"/>
      <c r="V329" s="315"/>
      <c r="W329" s="315"/>
      <c r="X329" s="315"/>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5"/>
      <c r="Q330" s="315"/>
      <c r="R330" s="315"/>
      <c r="S330" s="315"/>
      <c r="T330" s="315"/>
      <c r="U330" s="315"/>
      <c r="V330" s="315"/>
      <c r="W330" s="315"/>
      <c r="X330" s="315"/>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8"/>
      <c r="AP333" s="429" t="s">
        <v>433</v>
      </c>
      <c r="AQ333" s="429"/>
      <c r="AR333" s="429"/>
      <c r="AS333" s="429"/>
      <c r="AT333" s="429"/>
      <c r="AU333" s="429"/>
      <c r="AV333" s="429"/>
      <c r="AW333" s="429"/>
      <c r="AX333" s="429"/>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5"/>
      <c r="Q334" s="315"/>
      <c r="R334" s="315"/>
      <c r="S334" s="315"/>
      <c r="T334" s="315"/>
      <c r="U334" s="315"/>
      <c r="V334" s="315"/>
      <c r="W334" s="315"/>
      <c r="X334" s="315"/>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5"/>
      <c r="Q335" s="315"/>
      <c r="R335" s="315"/>
      <c r="S335" s="315"/>
      <c r="T335" s="315"/>
      <c r="U335" s="315"/>
      <c r="V335" s="315"/>
      <c r="W335" s="315"/>
      <c r="X335" s="315"/>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5"/>
      <c r="Q336" s="315"/>
      <c r="R336" s="315"/>
      <c r="S336" s="315"/>
      <c r="T336" s="315"/>
      <c r="U336" s="315"/>
      <c r="V336" s="315"/>
      <c r="W336" s="315"/>
      <c r="X336" s="315"/>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5"/>
      <c r="Q337" s="315"/>
      <c r="R337" s="315"/>
      <c r="S337" s="315"/>
      <c r="T337" s="315"/>
      <c r="U337" s="315"/>
      <c r="V337" s="315"/>
      <c r="W337" s="315"/>
      <c r="X337" s="315"/>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5"/>
      <c r="Q338" s="315"/>
      <c r="R338" s="315"/>
      <c r="S338" s="315"/>
      <c r="T338" s="315"/>
      <c r="U338" s="315"/>
      <c r="V338" s="315"/>
      <c r="W338" s="315"/>
      <c r="X338" s="315"/>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5"/>
      <c r="Q339" s="315"/>
      <c r="R339" s="315"/>
      <c r="S339" s="315"/>
      <c r="T339" s="315"/>
      <c r="U339" s="315"/>
      <c r="V339" s="315"/>
      <c r="W339" s="315"/>
      <c r="X339" s="315"/>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5"/>
      <c r="Q340" s="315"/>
      <c r="R340" s="315"/>
      <c r="S340" s="315"/>
      <c r="T340" s="315"/>
      <c r="U340" s="315"/>
      <c r="V340" s="315"/>
      <c r="W340" s="315"/>
      <c r="X340" s="315"/>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5"/>
      <c r="Q341" s="315"/>
      <c r="R341" s="315"/>
      <c r="S341" s="315"/>
      <c r="T341" s="315"/>
      <c r="U341" s="315"/>
      <c r="V341" s="315"/>
      <c r="W341" s="315"/>
      <c r="X341" s="315"/>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5"/>
      <c r="Q342" s="315"/>
      <c r="R342" s="315"/>
      <c r="S342" s="315"/>
      <c r="T342" s="315"/>
      <c r="U342" s="315"/>
      <c r="V342" s="315"/>
      <c r="W342" s="315"/>
      <c r="X342" s="315"/>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5"/>
      <c r="Q343" s="315"/>
      <c r="R343" s="315"/>
      <c r="S343" s="315"/>
      <c r="T343" s="315"/>
      <c r="U343" s="315"/>
      <c r="V343" s="315"/>
      <c r="W343" s="315"/>
      <c r="X343" s="315"/>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5"/>
      <c r="Q344" s="315"/>
      <c r="R344" s="315"/>
      <c r="S344" s="315"/>
      <c r="T344" s="315"/>
      <c r="U344" s="315"/>
      <c r="V344" s="315"/>
      <c r="W344" s="315"/>
      <c r="X344" s="315"/>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5"/>
      <c r="Q345" s="315"/>
      <c r="R345" s="315"/>
      <c r="S345" s="315"/>
      <c r="T345" s="315"/>
      <c r="U345" s="315"/>
      <c r="V345" s="315"/>
      <c r="W345" s="315"/>
      <c r="X345" s="315"/>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5"/>
      <c r="Q346" s="315"/>
      <c r="R346" s="315"/>
      <c r="S346" s="315"/>
      <c r="T346" s="315"/>
      <c r="U346" s="315"/>
      <c r="V346" s="315"/>
      <c r="W346" s="315"/>
      <c r="X346" s="315"/>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5"/>
      <c r="Q347" s="315"/>
      <c r="R347" s="315"/>
      <c r="S347" s="315"/>
      <c r="T347" s="315"/>
      <c r="U347" s="315"/>
      <c r="V347" s="315"/>
      <c r="W347" s="315"/>
      <c r="X347" s="315"/>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5"/>
      <c r="Q348" s="315"/>
      <c r="R348" s="315"/>
      <c r="S348" s="315"/>
      <c r="T348" s="315"/>
      <c r="U348" s="315"/>
      <c r="V348" s="315"/>
      <c r="W348" s="315"/>
      <c r="X348" s="315"/>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5"/>
      <c r="Q349" s="315"/>
      <c r="R349" s="315"/>
      <c r="S349" s="315"/>
      <c r="T349" s="315"/>
      <c r="U349" s="315"/>
      <c r="V349" s="315"/>
      <c r="W349" s="315"/>
      <c r="X349" s="315"/>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5"/>
      <c r="Q350" s="315"/>
      <c r="R350" s="315"/>
      <c r="S350" s="315"/>
      <c r="T350" s="315"/>
      <c r="U350" s="315"/>
      <c r="V350" s="315"/>
      <c r="W350" s="315"/>
      <c r="X350" s="315"/>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5"/>
      <c r="Q351" s="315"/>
      <c r="R351" s="315"/>
      <c r="S351" s="315"/>
      <c r="T351" s="315"/>
      <c r="U351" s="315"/>
      <c r="V351" s="315"/>
      <c r="W351" s="315"/>
      <c r="X351" s="315"/>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5"/>
      <c r="Q352" s="315"/>
      <c r="R352" s="315"/>
      <c r="S352" s="315"/>
      <c r="T352" s="315"/>
      <c r="U352" s="315"/>
      <c r="V352" s="315"/>
      <c r="W352" s="315"/>
      <c r="X352" s="315"/>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5"/>
      <c r="Q353" s="315"/>
      <c r="R353" s="315"/>
      <c r="S353" s="315"/>
      <c r="T353" s="315"/>
      <c r="U353" s="315"/>
      <c r="V353" s="315"/>
      <c r="W353" s="315"/>
      <c r="X353" s="315"/>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5"/>
      <c r="Q354" s="315"/>
      <c r="R354" s="315"/>
      <c r="S354" s="315"/>
      <c r="T354" s="315"/>
      <c r="U354" s="315"/>
      <c r="V354" s="315"/>
      <c r="W354" s="315"/>
      <c r="X354" s="315"/>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5"/>
      <c r="Q355" s="315"/>
      <c r="R355" s="315"/>
      <c r="S355" s="315"/>
      <c r="T355" s="315"/>
      <c r="U355" s="315"/>
      <c r="V355" s="315"/>
      <c r="W355" s="315"/>
      <c r="X355" s="315"/>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5"/>
      <c r="Q356" s="315"/>
      <c r="R356" s="315"/>
      <c r="S356" s="315"/>
      <c r="T356" s="315"/>
      <c r="U356" s="315"/>
      <c r="V356" s="315"/>
      <c r="W356" s="315"/>
      <c r="X356" s="315"/>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5"/>
      <c r="Q357" s="315"/>
      <c r="R357" s="315"/>
      <c r="S357" s="315"/>
      <c r="T357" s="315"/>
      <c r="U357" s="315"/>
      <c r="V357" s="315"/>
      <c r="W357" s="315"/>
      <c r="X357" s="315"/>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5"/>
      <c r="Q358" s="315"/>
      <c r="R358" s="315"/>
      <c r="S358" s="315"/>
      <c r="T358" s="315"/>
      <c r="U358" s="315"/>
      <c r="V358" s="315"/>
      <c r="W358" s="315"/>
      <c r="X358" s="315"/>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5"/>
      <c r="Q359" s="315"/>
      <c r="R359" s="315"/>
      <c r="S359" s="315"/>
      <c r="T359" s="315"/>
      <c r="U359" s="315"/>
      <c r="V359" s="315"/>
      <c r="W359" s="315"/>
      <c r="X359" s="315"/>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5"/>
      <c r="Q360" s="315"/>
      <c r="R360" s="315"/>
      <c r="S360" s="315"/>
      <c r="T360" s="315"/>
      <c r="U360" s="315"/>
      <c r="V360" s="315"/>
      <c r="W360" s="315"/>
      <c r="X360" s="315"/>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5"/>
      <c r="Q361" s="315"/>
      <c r="R361" s="315"/>
      <c r="S361" s="315"/>
      <c r="T361" s="315"/>
      <c r="U361" s="315"/>
      <c r="V361" s="315"/>
      <c r="W361" s="315"/>
      <c r="X361" s="315"/>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5"/>
      <c r="Q362" s="315"/>
      <c r="R362" s="315"/>
      <c r="S362" s="315"/>
      <c r="T362" s="315"/>
      <c r="U362" s="315"/>
      <c r="V362" s="315"/>
      <c r="W362" s="315"/>
      <c r="X362" s="315"/>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5"/>
      <c r="Q363" s="315"/>
      <c r="R363" s="315"/>
      <c r="S363" s="315"/>
      <c r="T363" s="315"/>
      <c r="U363" s="315"/>
      <c r="V363" s="315"/>
      <c r="W363" s="315"/>
      <c r="X363" s="315"/>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8"/>
      <c r="AP366" s="429" t="s">
        <v>433</v>
      </c>
      <c r="AQ366" s="429"/>
      <c r="AR366" s="429"/>
      <c r="AS366" s="429"/>
      <c r="AT366" s="429"/>
      <c r="AU366" s="429"/>
      <c r="AV366" s="429"/>
      <c r="AW366" s="429"/>
      <c r="AX366" s="429"/>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5"/>
      <c r="Q367" s="315"/>
      <c r="R367" s="315"/>
      <c r="S367" s="315"/>
      <c r="T367" s="315"/>
      <c r="U367" s="315"/>
      <c r="V367" s="315"/>
      <c r="W367" s="315"/>
      <c r="X367" s="315"/>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5"/>
      <c r="Q368" s="315"/>
      <c r="R368" s="315"/>
      <c r="S368" s="315"/>
      <c r="T368" s="315"/>
      <c r="U368" s="315"/>
      <c r="V368" s="315"/>
      <c r="W368" s="315"/>
      <c r="X368" s="315"/>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5"/>
      <c r="Q369" s="315"/>
      <c r="R369" s="315"/>
      <c r="S369" s="315"/>
      <c r="T369" s="315"/>
      <c r="U369" s="315"/>
      <c r="V369" s="315"/>
      <c r="W369" s="315"/>
      <c r="X369" s="315"/>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5"/>
      <c r="Q370" s="315"/>
      <c r="R370" s="315"/>
      <c r="S370" s="315"/>
      <c r="T370" s="315"/>
      <c r="U370" s="315"/>
      <c r="V370" s="315"/>
      <c r="W370" s="315"/>
      <c r="X370" s="315"/>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5"/>
      <c r="Q371" s="315"/>
      <c r="R371" s="315"/>
      <c r="S371" s="315"/>
      <c r="T371" s="315"/>
      <c r="U371" s="315"/>
      <c r="V371" s="315"/>
      <c r="W371" s="315"/>
      <c r="X371" s="315"/>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5"/>
      <c r="Q372" s="315"/>
      <c r="R372" s="315"/>
      <c r="S372" s="315"/>
      <c r="T372" s="315"/>
      <c r="U372" s="315"/>
      <c r="V372" s="315"/>
      <c r="W372" s="315"/>
      <c r="X372" s="315"/>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5"/>
      <c r="Q373" s="315"/>
      <c r="R373" s="315"/>
      <c r="S373" s="315"/>
      <c r="T373" s="315"/>
      <c r="U373" s="315"/>
      <c r="V373" s="315"/>
      <c r="W373" s="315"/>
      <c r="X373" s="315"/>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5"/>
      <c r="Q374" s="315"/>
      <c r="R374" s="315"/>
      <c r="S374" s="315"/>
      <c r="T374" s="315"/>
      <c r="U374" s="315"/>
      <c r="V374" s="315"/>
      <c r="W374" s="315"/>
      <c r="X374" s="315"/>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5"/>
      <c r="Q375" s="315"/>
      <c r="R375" s="315"/>
      <c r="S375" s="315"/>
      <c r="T375" s="315"/>
      <c r="U375" s="315"/>
      <c r="V375" s="315"/>
      <c r="W375" s="315"/>
      <c r="X375" s="315"/>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5"/>
      <c r="Q376" s="315"/>
      <c r="R376" s="315"/>
      <c r="S376" s="315"/>
      <c r="T376" s="315"/>
      <c r="U376" s="315"/>
      <c r="V376" s="315"/>
      <c r="W376" s="315"/>
      <c r="X376" s="315"/>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5"/>
      <c r="Q377" s="315"/>
      <c r="R377" s="315"/>
      <c r="S377" s="315"/>
      <c r="T377" s="315"/>
      <c r="U377" s="315"/>
      <c r="V377" s="315"/>
      <c r="W377" s="315"/>
      <c r="X377" s="315"/>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5"/>
      <c r="Q378" s="315"/>
      <c r="R378" s="315"/>
      <c r="S378" s="315"/>
      <c r="T378" s="315"/>
      <c r="U378" s="315"/>
      <c r="V378" s="315"/>
      <c r="W378" s="315"/>
      <c r="X378" s="315"/>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5"/>
      <c r="Q379" s="315"/>
      <c r="R379" s="315"/>
      <c r="S379" s="315"/>
      <c r="T379" s="315"/>
      <c r="U379" s="315"/>
      <c r="V379" s="315"/>
      <c r="W379" s="315"/>
      <c r="X379" s="315"/>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5"/>
      <c r="Q380" s="315"/>
      <c r="R380" s="315"/>
      <c r="S380" s="315"/>
      <c r="T380" s="315"/>
      <c r="U380" s="315"/>
      <c r="V380" s="315"/>
      <c r="W380" s="315"/>
      <c r="X380" s="315"/>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5"/>
      <c r="Q381" s="315"/>
      <c r="R381" s="315"/>
      <c r="S381" s="315"/>
      <c r="T381" s="315"/>
      <c r="U381" s="315"/>
      <c r="V381" s="315"/>
      <c r="W381" s="315"/>
      <c r="X381" s="315"/>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5"/>
      <c r="Q382" s="315"/>
      <c r="R382" s="315"/>
      <c r="S382" s="315"/>
      <c r="T382" s="315"/>
      <c r="U382" s="315"/>
      <c r="V382" s="315"/>
      <c r="W382" s="315"/>
      <c r="X382" s="315"/>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5"/>
      <c r="Q383" s="315"/>
      <c r="R383" s="315"/>
      <c r="S383" s="315"/>
      <c r="T383" s="315"/>
      <c r="U383" s="315"/>
      <c r="V383" s="315"/>
      <c r="W383" s="315"/>
      <c r="X383" s="315"/>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5"/>
      <c r="Q384" s="315"/>
      <c r="R384" s="315"/>
      <c r="S384" s="315"/>
      <c r="T384" s="315"/>
      <c r="U384" s="315"/>
      <c r="V384" s="315"/>
      <c r="W384" s="315"/>
      <c r="X384" s="315"/>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5"/>
      <c r="Q385" s="315"/>
      <c r="R385" s="315"/>
      <c r="S385" s="315"/>
      <c r="T385" s="315"/>
      <c r="U385" s="315"/>
      <c r="V385" s="315"/>
      <c r="W385" s="315"/>
      <c r="X385" s="315"/>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5"/>
      <c r="Q386" s="315"/>
      <c r="R386" s="315"/>
      <c r="S386" s="315"/>
      <c r="T386" s="315"/>
      <c r="U386" s="315"/>
      <c r="V386" s="315"/>
      <c r="W386" s="315"/>
      <c r="X386" s="315"/>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5"/>
      <c r="Q387" s="315"/>
      <c r="R387" s="315"/>
      <c r="S387" s="315"/>
      <c r="T387" s="315"/>
      <c r="U387" s="315"/>
      <c r="V387" s="315"/>
      <c r="W387" s="315"/>
      <c r="X387" s="315"/>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5"/>
      <c r="Q388" s="315"/>
      <c r="R388" s="315"/>
      <c r="S388" s="315"/>
      <c r="T388" s="315"/>
      <c r="U388" s="315"/>
      <c r="V388" s="315"/>
      <c r="W388" s="315"/>
      <c r="X388" s="315"/>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5"/>
      <c r="Q389" s="315"/>
      <c r="R389" s="315"/>
      <c r="S389" s="315"/>
      <c r="T389" s="315"/>
      <c r="U389" s="315"/>
      <c r="V389" s="315"/>
      <c r="W389" s="315"/>
      <c r="X389" s="315"/>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5"/>
      <c r="Q390" s="315"/>
      <c r="R390" s="315"/>
      <c r="S390" s="315"/>
      <c r="T390" s="315"/>
      <c r="U390" s="315"/>
      <c r="V390" s="315"/>
      <c r="W390" s="315"/>
      <c r="X390" s="315"/>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5"/>
      <c r="Q391" s="315"/>
      <c r="R391" s="315"/>
      <c r="S391" s="315"/>
      <c r="T391" s="315"/>
      <c r="U391" s="315"/>
      <c r="V391" s="315"/>
      <c r="W391" s="315"/>
      <c r="X391" s="315"/>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5"/>
      <c r="Q392" s="315"/>
      <c r="R392" s="315"/>
      <c r="S392" s="315"/>
      <c r="T392" s="315"/>
      <c r="U392" s="315"/>
      <c r="V392" s="315"/>
      <c r="W392" s="315"/>
      <c r="X392" s="315"/>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5"/>
      <c r="Q393" s="315"/>
      <c r="R393" s="315"/>
      <c r="S393" s="315"/>
      <c r="T393" s="315"/>
      <c r="U393" s="315"/>
      <c r="V393" s="315"/>
      <c r="W393" s="315"/>
      <c r="X393" s="315"/>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5"/>
      <c r="Q394" s="315"/>
      <c r="R394" s="315"/>
      <c r="S394" s="315"/>
      <c r="T394" s="315"/>
      <c r="U394" s="315"/>
      <c r="V394" s="315"/>
      <c r="W394" s="315"/>
      <c r="X394" s="315"/>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5"/>
      <c r="Q395" s="315"/>
      <c r="R395" s="315"/>
      <c r="S395" s="315"/>
      <c r="T395" s="315"/>
      <c r="U395" s="315"/>
      <c r="V395" s="315"/>
      <c r="W395" s="315"/>
      <c r="X395" s="315"/>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5"/>
      <c r="Q396" s="315"/>
      <c r="R396" s="315"/>
      <c r="S396" s="315"/>
      <c r="T396" s="315"/>
      <c r="U396" s="315"/>
      <c r="V396" s="315"/>
      <c r="W396" s="315"/>
      <c r="X396" s="315"/>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8"/>
      <c r="AP399" s="429" t="s">
        <v>433</v>
      </c>
      <c r="AQ399" s="429"/>
      <c r="AR399" s="429"/>
      <c r="AS399" s="429"/>
      <c r="AT399" s="429"/>
      <c r="AU399" s="429"/>
      <c r="AV399" s="429"/>
      <c r="AW399" s="429"/>
      <c r="AX399" s="429"/>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5"/>
      <c r="Q400" s="315"/>
      <c r="R400" s="315"/>
      <c r="S400" s="315"/>
      <c r="T400" s="315"/>
      <c r="U400" s="315"/>
      <c r="V400" s="315"/>
      <c r="W400" s="315"/>
      <c r="X400" s="315"/>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5"/>
      <c r="Q401" s="315"/>
      <c r="R401" s="315"/>
      <c r="S401" s="315"/>
      <c r="T401" s="315"/>
      <c r="U401" s="315"/>
      <c r="V401" s="315"/>
      <c r="W401" s="315"/>
      <c r="X401" s="315"/>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5"/>
      <c r="Q402" s="315"/>
      <c r="R402" s="315"/>
      <c r="S402" s="315"/>
      <c r="T402" s="315"/>
      <c r="U402" s="315"/>
      <c r="V402" s="315"/>
      <c r="W402" s="315"/>
      <c r="X402" s="315"/>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5"/>
      <c r="Q403" s="315"/>
      <c r="R403" s="315"/>
      <c r="S403" s="315"/>
      <c r="T403" s="315"/>
      <c r="U403" s="315"/>
      <c r="V403" s="315"/>
      <c r="W403" s="315"/>
      <c r="X403" s="315"/>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5"/>
      <c r="Q404" s="315"/>
      <c r="R404" s="315"/>
      <c r="S404" s="315"/>
      <c r="T404" s="315"/>
      <c r="U404" s="315"/>
      <c r="V404" s="315"/>
      <c r="W404" s="315"/>
      <c r="X404" s="315"/>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5"/>
      <c r="Q405" s="315"/>
      <c r="R405" s="315"/>
      <c r="S405" s="315"/>
      <c r="T405" s="315"/>
      <c r="U405" s="315"/>
      <c r="V405" s="315"/>
      <c r="W405" s="315"/>
      <c r="X405" s="315"/>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5"/>
      <c r="Q406" s="315"/>
      <c r="R406" s="315"/>
      <c r="S406" s="315"/>
      <c r="T406" s="315"/>
      <c r="U406" s="315"/>
      <c r="V406" s="315"/>
      <c r="W406" s="315"/>
      <c r="X406" s="315"/>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5"/>
      <c r="Q407" s="315"/>
      <c r="R407" s="315"/>
      <c r="S407" s="315"/>
      <c r="T407" s="315"/>
      <c r="U407" s="315"/>
      <c r="V407" s="315"/>
      <c r="W407" s="315"/>
      <c r="X407" s="315"/>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5"/>
      <c r="Q408" s="315"/>
      <c r="R408" s="315"/>
      <c r="S408" s="315"/>
      <c r="T408" s="315"/>
      <c r="U408" s="315"/>
      <c r="V408" s="315"/>
      <c r="W408" s="315"/>
      <c r="X408" s="315"/>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5"/>
      <c r="Q409" s="315"/>
      <c r="R409" s="315"/>
      <c r="S409" s="315"/>
      <c r="T409" s="315"/>
      <c r="U409" s="315"/>
      <c r="V409" s="315"/>
      <c r="W409" s="315"/>
      <c r="X409" s="315"/>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5"/>
      <c r="Q410" s="315"/>
      <c r="R410" s="315"/>
      <c r="S410" s="315"/>
      <c r="T410" s="315"/>
      <c r="U410" s="315"/>
      <c r="V410" s="315"/>
      <c r="W410" s="315"/>
      <c r="X410" s="315"/>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5"/>
      <c r="Q411" s="315"/>
      <c r="R411" s="315"/>
      <c r="S411" s="315"/>
      <c r="T411" s="315"/>
      <c r="U411" s="315"/>
      <c r="V411" s="315"/>
      <c r="W411" s="315"/>
      <c r="X411" s="315"/>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5"/>
      <c r="Q412" s="315"/>
      <c r="R412" s="315"/>
      <c r="S412" s="315"/>
      <c r="T412" s="315"/>
      <c r="U412" s="315"/>
      <c r="V412" s="315"/>
      <c r="W412" s="315"/>
      <c r="X412" s="315"/>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5"/>
      <c r="Q413" s="315"/>
      <c r="R413" s="315"/>
      <c r="S413" s="315"/>
      <c r="T413" s="315"/>
      <c r="U413" s="315"/>
      <c r="V413" s="315"/>
      <c r="W413" s="315"/>
      <c r="X413" s="315"/>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5"/>
      <c r="Q414" s="315"/>
      <c r="R414" s="315"/>
      <c r="S414" s="315"/>
      <c r="T414" s="315"/>
      <c r="U414" s="315"/>
      <c r="V414" s="315"/>
      <c r="W414" s="315"/>
      <c r="X414" s="315"/>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5"/>
      <c r="Q415" s="315"/>
      <c r="R415" s="315"/>
      <c r="S415" s="315"/>
      <c r="T415" s="315"/>
      <c r="U415" s="315"/>
      <c r="V415" s="315"/>
      <c r="W415" s="315"/>
      <c r="X415" s="315"/>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5"/>
      <c r="Q416" s="315"/>
      <c r="R416" s="315"/>
      <c r="S416" s="315"/>
      <c r="T416" s="315"/>
      <c r="U416" s="315"/>
      <c r="V416" s="315"/>
      <c r="W416" s="315"/>
      <c r="X416" s="315"/>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5"/>
      <c r="Q417" s="315"/>
      <c r="R417" s="315"/>
      <c r="S417" s="315"/>
      <c r="T417" s="315"/>
      <c r="U417" s="315"/>
      <c r="V417" s="315"/>
      <c r="W417" s="315"/>
      <c r="X417" s="315"/>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5"/>
      <c r="Q418" s="315"/>
      <c r="R418" s="315"/>
      <c r="S418" s="315"/>
      <c r="T418" s="315"/>
      <c r="U418" s="315"/>
      <c r="V418" s="315"/>
      <c r="W418" s="315"/>
      <c r="X418" s="315"/>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5"/>
      <c r="Q419" s="315"/>
      <c r="R419" s="315"/>
      <c r="S419" s="315"/>
      <c r="T419" s="315"/>
      <c r="U419" s="315"/>
      <c r="V419" s="315"/>
      <c r="W419" s="315"/>
      <c r="X419" s="315"/>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5"/>
      <c r="Q420" s="315"/>
      <c r="R420" s="315"/>
      <c r="S420" s="315"/>
      <c r="T420" s="315"/>
      <c r="U420" s="315"/>
      <c r="V420" s="315"/>
      <c r="W420" s="315"/>
      <c r="X420" s="315"/>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5"/>
      <c r="Q421" s="315"/>
      <c r="R421" s="315"/>
      <c r="S421" s="315"/>
      <c r="T421" s="315"/>
      <c r="U421" s="315"/>
      <c r="V421" s="315"/>
      <c r="W421" s="315"/>
      <c r="X421" s="315"/>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5"/>
      <c r="Q422" s="315"/>
      <c r="R422" s="315"/>
      <c r="S422" s="315"/>
      <c r="T422" s="315"/>
      <c r="U422" s="315"/>
      <c r="V422" s="315"/>
      <c r="W422" s="315"/>
      <c r="X422" s="315"/>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5"/>
      <c r="Q423" s="315"/>
      <c r="R423" s="315"/>
      <c r="S423" s="315"/>
      <c r="T423" s="315"/>
      <c r="U423" s="315"/>
      <c r="V423" s="315"/>
      <c r="W423" s="315"/>
      <c r="X423" s="315"/>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5"/>
      <c r="Q424" s="315"/>
      <c r="R424" s="315"/>
      <c r="S424" s="315"/>
      <c r="T424" s="315"/>
      <c r="U424" s="315"/>
      <c r="V424" s="315"/>
      <c r="W424" s="315"/>
      <c r="X424" s="315"/>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5"/>
      <c r="Q425" s="315"/>
      <c r="R425" s="315"/>
      <c r="S425" s="315"/>
      <c r="T425" s="315"/>
      <c r="U425" s="315"/>
      <c r="V425" s="315"/>
      <c r="W425" s="315"/>
      <c r="X425" s="315"/>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5"/>
      <c r="Q426" s="315"/>
      <c r="R426" s="315"/>
      <c r="S426" s="315"/>
      <c r="T426" s="315"/>
      <c r="U426" s="315"/>
      <c r="V426" s="315"/>
      <c r="W426" s="315"/>
      <c r="X426" s="315"/>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5"/>
      <c r="Q427" s="315"/>
      <c r="R427" s="315"/>
      <c r="S427" s="315"/>
      <c r="T427" s="315"/>
      <c r="U427" s="315"/>
      <c r="V427" s="315"/>
      <c r="W427" s="315"/>
      <c r="X427" s="315"/>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5"/>
      <c r="Q428" s="315"/>
      <c r="R428" s="315"/>
      <c r="S428" s="315"/>
      <c r="T428" s="315"/>
      <c r="U428" s="315"/>
      <c r="V428" s="315"/>
      <c r="W428" s="315"/>
      <c r="X428" s="315"/>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5"/>
      <c r="Q429" s="315"/>
      <c r="R429" s="315"/>
      <c r="S429" s="315"/>
      <c r="T429" s="315"/>
      <c r="U429" s="315"/>
      <c r="V429" s="315"/>
      <c r="W429" s="315"/>
      <c r="X429" s="315"/>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8"/>
      <c r="AP432" s="429" t="s">
        <v>433</v>
      </c>
      <c r="AQ432" s="429"/>
      <c r="AR432" s="429"/>
      <c r="AS432" s="429"/>
      <c r="AT432" s="429"/>
      <c r="AU432" s="429"/>
      <c r="AV432" s="429"/>
      <c r="AW432" s="429"/>
      <c r="AX432" s="429"/>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5"/>
      <c r="Q433" s="315"/>
      <c r="R433" s="315"/>
      <c r="S433" s="315"/>
      <c r="T433" s="315"/>
      <c r="U433" s="315"/>
      <c r="V433" s="315"/>
      <c r="W433" s="315"/>
      <c r="X433" s="315"/>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5"/>
      <c r="Q434" s="315"/>
      <c r="R434" s="315"/>
      <c r="S434" s="315"/>
      <c r="T434" s="315"/>
      <c r="U434" s="315"/>
      <c r="V434" s="315"/>
      <c r="W434" s="315"/>
      <c r="X434" s="315"/>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5"/>
      <c r="Q435" s="315"/>
      <c r="R435" s="315"/>
      <c r="S435" s="315"/>
      <c r="T435" s="315"/>
      <c r="U435" s="315"/>
      <c r="V435" s="315"/>
      <c r="W435" s="315"/>
      <c r="X435" s="315"/>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5"/>
      <c r="Q436" s="315"/>
      <c r="R436" s="315"/>
      <c r="S436" s="315"/>
      <c r="T436" s="315"/>
      <c r="U436" s="315"/>
      <c r="V436" s="315"/>
      <c r="W436" s="315"/>
      <c r="X436" s="315"/>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5"/>
      <c r="Q437" s="315"/>
      <c r="R437" s="315"/>
      <c r="S437" s="315"/>
      <c r="T437" s="315"/>
      <c r="U437" s="315"/>
      <c r="V437" s="315"/>
      <c r="W437" s="315"/>
      <c r="X437" s="315"/>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5"/>
      <c r="Q438" s="315"/>
      <c r="R438" s="315"/>
      <c r="S438" s="315"/>
      <c r="T438" s="315"/>
      <c r="U438" s="315"/>
      <c r="V438" s="315"/>
      <c r="W438" s="315"/>
      <c r="X438" s="315"/>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5"/>
      <c r="Q439" s="315"/>
      <c r="R439" s="315"/>
      <c r="S439" s="315"/>
      <c r="T439" s="315"/>
      <c r="U439" s="315"/>
      <c r="V439" s="315"/>
      <c r="W439" s="315"/>
      <c r="X439" s="315"/>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5"/>
      <c r="Q440" s="315"/>
      <c r="R440" s="315"/>
      <c r="S440" s="315"/>
      <c r="T440" s="315"/>
      <c r="U440" s="315"/>
      <c r="V440" s="315"/>
      <c r="W440" s="315"/>
      <c r="X440" s="315"/>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5"/>
      <c r="Q441" s="315"/>
      <c r="R441" s="315"/>
      <c r="S441" s="315"/>
      <c r="T441" s="315"/>
      <c r="U441" s="315"/>
      <c r="V441" s="315"/>
      <c r="W441" s="315"/>
      <c r="X441" s="315"/>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5"/>
      <c r="Q442" s="315"/>
      <c r="R442" s="315"/>
      <c r="S442" s="315"/>
      <c r="T442" s="315"/>
      <c r="U442" s="315"/>
      <c r="V442" s="315"/>
      <c r="W442" s="315"/>
      <c r="X442" s="315"/>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5"/>
      <c r="Q443" s="315"/>
      <c r="R443" s="315"/>
      <c r="S443" s="315"/>
      <c r="T443" s="315"/>
      <c r="U443" s="315"/>
      <c r="V443" s="315"/>
      <c r="W443" s="315"/>
      <c r="X443" s="315"/>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5"/>
      <c r="Q444" s="315"/>
      <c r="R444" s="315"/>
      <c r="S444" s="315"/>
      <c r="T444" s="315"/>
      <c r="U444" s="315"/>
      <c r="V444" s="315"/>
      <c r="W444" s="315"/>
      <c r="X444" s="315"/>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5"/>
      <c r="Q445" s="315"/>
      <c r="R445" s="315"/>
      <c r="S445" s="315"/>
      <c r="T445" s="315"/>
      <c r="U445" s="315"/>
      <c r="V445" s="315"/>
      <c r="W445" s="315"/>
      <c r="X445" s="315"/>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5"/>
      <c r="Q446" s="315"/>
      <c r="R446" s="315"/>
      <c r="S446" s="315"/>
      <c r="T446" s="315"/>
      <c r="U446" s="315"/>
      <c r="V446" s="315"/>
      <c r="W446" s="315"/>
      <c r="X446" s="315"/>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5"/>
      <c r="Q447" s="315"/>
      <c r="R447" s="315"/>
      <c r="S447" s="315"/>
      <c r="T447" s="315"/>
      <c r="U447" s="315"/>
      <c r="V447" s="315"/>
      <c r="W447" s="315"/>
      <c r="X447" s="315"/>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5"/>
      <c r="Q448" s="315"/>
      <c r="R448" s="315"/>
      <c r="S448" s="315"/>
      <c r="T448" s="315"/>
      <c r="U448" s="315"/>
      <c r="V448" s="315"/>
      <c r="W448" s="315"/>
      <c r="X448" s="315"/>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5"/>
      <c r="Q449" s="315"/>
      <c r="R449" s="315"/>
      <c r="S449" s="315"/>
      <c r="T449" s="315"/>
      <c r="U449" s="315"/>
      <c r="V449" s="315"/>
      <c r="W449" s="315"/>
      <c r="X449" s="315"/>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5"/>
      <c r="Q450" s="315"/>
      <c r="R450" s="315"/>
      <c r="S450" s="315"/>
      <c r="T450" s="315"/>
      <c r="U450" s="315"/>
      <c r="V450" s="315"/>
      <c r="W450" s="315"/>
      <c r="X450" s="315"/>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5"/>
      <c r="Q451" s="315"/>
      <c r="R451" s="315"/>
      <c r="S451" s="315"/>
      <c r="T451" s="315"/>
      <c r="U451" s="315"/>
      <c r="V451" s="315"/>
      <c r="W451" s="315"/>
      <c r="X451" s="315"/>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5"/>
      <c r="Q452" s="315"/>
      <c r="R452" s="315"/>
      <c r="S452" s="315"/>
      <c r="T452" s="315"/>
      <c r="U452" s="315"/>
      <c r="V452" s="315"/>
      <c r="W452" s="315"/>
      <c r="X452" s="315"/>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5"/>
      <c r="Q453" s="315"/>
      <c r="R453" s="315"/>
      <c r="S453" s="315"/>
      <c r="T453" s="315"/>
      <c r="U453" s="315"/>
      <c r="V453" s="315"/>
      <c r="W453" s="315"/>
      <c r="X453" s="315"/>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5"/>
      <c r="Q454" s="315"/>
      <c r="R454" s="315"/>
      <c r="S454" s="315"/>
      <c r="T454" s="315"/>
      <c r="U454" s="315"/>
      <c r="V454" s="315"/>
      <c r="W454" s="315"/>
      <c r="X454" s="315"/>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5"/>
      <c r="Q455" s="315"/>
      <c r="R455" s="315"/>
      <c r="S455" s="315"/>
      <c r="T455" s="315"/>
      <c r="U455" s="315"/>
      <c r="V455" s="315"/>
      <c r="W455" s="315"/>
      <c r="X455" s="315"/>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5"/>
      <c r="Q456" s="315"/>
      <c r="R456" s="315"/>
      <c r="S456" s="315"/>
      <c r="T456" s="315"/>
      <c r="U456" s="315"/>
      <c r="V456" s="315"/>
      <c r="W456" s="315"/>
      <c r="X456" s="315"/>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5"/>
      <c r="Q457" s="315"/>
      <c r="R457" s="315"/>
      <c r="S457" s="315"/>
      <c r="T457" s="315"/>
      <c r="U457" s="315"/>
      <c r="V457" s="315"/>
      <c r="W457" s="315"/>
      <c r="X457" s="315"/>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5"/>
      <c r="Q458" s="315"/>
      <c r="R458" s="315"/>
      <c r="S458" s="315"/>
      <c r="T458" s="315"/>
      <c r="U458" s="315"/>
      <c r="V458" s="315"/>
      <c r="W458" s="315"/>
      <c r="X458" s="315"/>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5"/>
      <c r="Q459" s="315"/>
      <c r="R459" s="315"/>
      <c r="S459" s="315"/>
      <c r="T459" s="315"/>
      <c r="U459" s="315"/>
      <c r="V459" s="315"/>
      <c r="W459" s="315"/>
      <c r="X459" s="315"/>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5"/>
      <c r="Q460" s="315"/>
      <c r="R460" s="315"/>
      <c r="S460" s="315"/>
      <c r="T460" s="315"/>
      <c r="U460" s="315"/>
      <c r="V460" s="315"/>
      <c r="W460" s="315"/>
      <c r="X460" s="315"/>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5"/>
      <c r="Q461" s="315"/>
      <c r="R461" s="315"/>
      <c r="S461" s="315"/>
      <c r="T461" s="315"/>
      <c r="U461" s="315"/>
      <c r="V461" s="315"/>
      <c r="W461" s="315"/>
      <c r="X461" s="315"/>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5"/>
      <c r="Q462" s="315"/>
      <c r="R462" s="315"/>
      <c r="S462" s="315"/>
      <c r="T462" s="315"/>
      <c r="U462" s="315"/>
      <c r="V462" s="315"/>
      <c r="W462" s="315"/>
      <c r="X462" s="315"/>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8"/>
      <c r="AP465" s="429" t="s">
        <v>433</v>
      </c>
      <c r="AQ465" s="429"/>
      <c r="AR465" s="429"/>
      <c r="AS465" s="429"/>
      <c r="AT465" s="429"/>
      <c r="AU465" s="429"/>
      <c r="AV465" s="429"/>
      <c r="AW465" s="429"/>
      <c r="AX465" s="429"/>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5"/>
      <c r="Q466" s="315"/>
      <c r="R466" s="315"/>
      <c r="S466" s="315"/>
      <c r="T466" s="315"/>
      <c r="U466" s="315"/>
      <c r="V466" s="315"/>
      <c r="W466" s="315"/>
      <c r="X466" s="315"/>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5"/>
      <c r="Q467" s="315"/>
      <c r="R467" s="315"/>
      <c r="S467" s="315"/>
      <c r="T467" s="315"/>
      <c r="U467" s="315"/>
      <c r="V467" s="315"/>
      <c r="W467" s="315"/>
      <c r="X467" s="315"/>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5"/>
      <c r="Q468" s="315"/>
      <c r="R468" s="315"/>
      <c r="S468" s="315"/>
      <c r="T468" s="315"/>
      <c r="U468" s="315"/>
      <c r="V468" s="315"/>
      <c r="W468" s="315"/>
      <c r="X468" s="315"/>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5"/>
      <c r="Q469" s="315"/>
      <c r="R469" s="315"/>
      <c r="S469" s="315"/>
      <c r="T469" s="315"/>
      <c r="U469" s="315"/>
      <c r="V469" s="315"/>
      <c r="W469" s="315"/>
      <c r="X469" s="315"/>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5"/>
      <c r="Q470" s="315"/>
      <c r="R470" s="315"/>
      <c r="S470" s="315"/>
      <c r="T470" s="315"/>
      <c r="U470" s="315"/>
      <c r="V470" s="315"/>
      <c r="W470" s="315"/>
      <c r="X470" s="315"/>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5"/>
      <c r="Q471" s="315"/>
      <c r="R471" s="315"/>
      <c r="S471" s="315"/>
      <c r="T471" s="315"/>
      <c r="U471" s="315"/>
      <c r="V471" s="315"/>
      <c r="W471" s="315"/>
      <c r="X471" s="315"/>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5"/>
      <c r="Q472" s="315"/>
      <c r="R472" s="315"/>
      <c r="S472" s="315"/>
      <c r="T472" s="315"/>
      <c r="U472" s="315"/>
      <c r="V472" s="315"/>
      <c r="W472" s="315"/>
      <c r="X472" s="315"/>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5"/>
      <c r="Q473" s="315"/>
      <c r="R473" s="315"/>
      <c r="S473" s="315"/>
      <c r="T473" s="315"/>
      <c r="U473" s="315"/>
      <c r="V473" s="315"/>
      <c r="W473" s="315"/>
      <c r="X473" s="315"/>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5"/>
      <c r="Q474" s="315"/>
      <c r="R474" s="315"/>
      <c r="S474" s="315"/>
      <c r="T474" s="315"/>
      <c r="U474" s="315"/>
      <c r="V474" s="315"/>
      <c r="W474" s="315"/>
      <c r="X474" s="315"/>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5"/>
      <c r="Q475" s="315"/>
      <c r="R475" s="315"/>
      <c r="S475" s="315"/>
      <c r="T475" s="315"/>
      <c r="U475" s="315"/>
      <c r="V475" s="315"/>
      <c r="W475" s="315"/>
      <c r="X475" s="315"/>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5"/>
      <c r="Q476" s="315"/>
      <c r="R476" s="315"/>
      <c r="S476" s="315"/>
      <c r="T476" s="315"/>
      <c r="U476" s="315"/>
      <c r="V476" s="315"/>
      <c r="W476" s="315"/>
      <c r="X476" s="315"/>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5"/>
      <c r="Q477" s="315"/>
      <c r="R477" s="315"/>
      <c r="S477" s="315"/>
      <c r="T477" s="315"/>
      <c r="U477" s="315"/>
      <c r="V477" s="315"/>
      <c r="W477" s="315"/>
      <c r="X477" s="315"/>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5"/>
      <c r="Q478" s="315"/>
      <c r="R478" s="315"/>
      <c r="S478" s="315"/>
      <c r="T478" s="315"/>
      <c r="U478" s="315"/>
      <c r="V478" s="315"/>
      <c r="W478" s="315"/>
      <c r="X478" s="315"/>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5"/>
      <c r="Q479" s="315"/>
      <c r="R479" s="315"/>
      <c r="S479" s="315"/>
      <c r="T479" s="315"/>
      <c r="U479" s="315"/>
      <c r="V479" s="315"/>
      <c r="W479" s="315"/>
      <c r="X479" s="315"/>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5"/>
      <c r="Q480" s="315"/>
      <c r="R480" s="315"/>
      <c r="S480" s="315"/>
      <c r="T480" s="315"/>
      <c r="U480" s="315"/>
      <c r="V480" s="315"/>
      <c r="W480" s="315"/>
      <c r="X480" s="315"/>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5"/>
      <c r="Q481" s="315"/>
      <c r="R481" s="315"/>
      <c r="S481" s="315"/>
      <c r="T481" s="315"/>
      <c r="U481" s="315"/>
      <c r="V481" s="315"/>
      <c r="W481" s="315"/>
      <c r="X481" s="315"/>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5"/>
      <c r="Q482" s="315"/>
      <c r="R482" s="315"/>
      <c r="S482" s="315"/>
      <c r="T482" s="315"/>
      <c r="U482" s="315"/>
      <c r="V482" s="315"/>
      <c r="W482" s="315"/>
      <c r="X482" s="315"/>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5"/>
      <c r="Q483" s="315"/>
      <c r="R483" s="315"/>
      <c r="S483" s="315"/>
      <c r="T483" s="315"/>
      <c r="U483" s="315"/>
      <c r="V483" s="315"/>
      <c r="W483" s="315"/>
      <c r="X483" s="315"/>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5"/>
      <c r="Q484" s="315"/>
      <c r="R484" s="315"/>
      <c r="S484" s="315"/>
      <c r="T484" s="315"/>
      <c r="U484" s="315"/>
      <c r="V484" s="315"/>
      <c r="W484" s="315"/>
      <c r="X484" s="315"/>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5"/>
      <c r="Q485" s="315"/>
      <c r="R485" s="315"/>
      <c r="S485" s="315"/>
      <c r="T485" s="315"/>
      <c r="U485" s="315"/>
      <c r="V485" s="315"/>
      <c r="W485" s="315"/>
      <c r="X485" s="315"/>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5"/>
      <c r="Q486" s="315"/>
      <c r="R486" s="315"/>
      <c r="S486" s="315"/>
      <c r="T486" s="315"/>
      <c r="U486" s="315"/>
      <c r="V486" s="315"/>
      <c r="W486" s="315"/>
      <c r="X486" s="315"/>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5"/>
      <c r="Q487" s="315"/>
      <c r="R487" s="315"/>
      <c r="S487" s="315"/>
      <c r="T487" s="315"/>
      <c r="U487" s="315"/>
      <c r="V487" s="315"/>
      <c r="W487" s="315"/>
      <c r="X487" s="315"/>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5"/>
      <c r="Q488" s="315"/>
      <c r="R488" s="315"/>
      <c r="S488" s="315"/>
      <c r="T488" s="315"/>
      <c r="U488" s="315"/>
      <c r="V488" s="315"/>
      <c r="W488" s="315"/>
      <c r="X488" s="315"/>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5"/>
      <c r="Q489" s="315"/>
      <c r="R489" s="315"/>
      <c r="S489" s="315"/>
      <c r="T489" s="315"/>
      <c r="U489" s="315"/>
      <c r="V489" s="315"/>
      <c r="W489" s="315"/>
      <c r="X489" s="315"/>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5"/>
      <c r="Q490" s="315"/>
      <c r="R490" s="315"/>
      <c r="S490" s="315"/>
      <c r="T490" s="315"/>
      <c r="U490" s="315"/>
      <c r="V490" s="315"/>
      <c r="W490" s="315"/>
      <c r="X490" s="315"/>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5"/>
      <c r="Q491" s="315"/>
      <c r="R491" s="315"/>
      <c r="S491" s="315"/>
      <c r="T491" s="315"/>
      <c r="U491" s="315"/>
      <c r="V491" s="315"/>
      <c r="W491" s="315"/>
      <c r="X491" s="315"/>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5"/>
      <c r="Q492" s="315"/>
      <c r="R492" s="315"/>
      <c r="S492" s="315"/>
      <c r="T492" s="315"/>
      <c r="U492" s="315"/>
      <c r="V492" s="315"/>
      <c r="W492" s="315"/>
      <c r="X492" s="315"/>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5"/>
      <c r="Q493" s="315"/>
      <c r="R493" s="315"/>
      <c r="S493" s="315"/>
      <c r="T493" s="315"/>
      <c r="U493" s="315"/>
      <c r="V493" s="315"/>
      <c r="W493" s="315"/>
      <c r="X493" s="315"/>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5"/>
      <c r="Q494" s="315"/>
      <c r="R494" s="315"/>
      <c r="S494" s="315"/>
      <c r="T494" s="315"/>
      <c r="U494" s="315"/>
      <c r="V494" s="315"/>
      <c r="W494" s="315"/>
      <c r="X494" s="315"/>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5"/>
      <c r="Q495" s="315"/>
      <c r="R495" s="315"/>
      <c r="S495" s="315"/>
      <c r="T495" s="315"/>
      <c r="U495" s="315"/>
      <c r="V495" s="315"/>
      <c r="W495" s="315"/>
      <c r="X495" s="315"/>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8"/>
      <c r="AP498" s="429" t="s">
        <v>433</v>
      </c>
      <c r="AQ498" s="429"/>
      <c r="AR498" s="429"/>
      <c r="AS498" s="429"/>
      <c r="AT498" s="429"/>
      <c r="AU498" s="429"/>
      <c r="AV498" s="429"/>
      <c r="AW498" s="429"/>
      <c r="AX498" s="429"/>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5"/>
      <c r="Q499" s="315"/>
      <c r="R499" s="315"/>
      <c r="S499" s="315"/>
      <c r="T499" s="315"/>
      <c r="U499" s="315"/>
      <c r="V499" s="315"/>
      <c r="W499" s="315"/>
      <c r="X499" s="315"/>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5"/>
      <c r="Q500" s="315"/>
      <c r="R500" s="315"/>
      <c r="S500" s="315"/>
      <c r="T500" s="315"/>
      <c r="U500" s="315"/>
      <c r="V500" s="315"/>
      <c r="W500" s="315"/>
      <c r="X500" s="315"/>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5"/>
      <c r="Q501" s="315"/>
      <c r="R501" s="315"/>
      <c r="S501" s="315"/>
      <c r="T501" s="315"/>
      <c r="U501" s="315"/>
      <c r="V501" s="315"/>
      <c r="W501" s="315"/>
      <c r="X501" s="315"/>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5"/>
      <c r="Q502" s="315"/>
      <c r="R502" s="315"/>
      <c r="S502" s="315"/>
      <c r="T502" s="315"/>
      <c r="U502" s="315"/>
      <c r="V502" s="315"/>
      <c r="W502" s="315"/>
      <c r="X502" s="315"/>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5"/>
      <c r="Q503" s="315"/>
      <c r="R503" s="315"/>
      <c r="S503" s="315"/>
      <c r="T503" s="315"/>
      <c r="U503" s="315"/>
      <c r="V503" s="315"/>
      <c r="W503" s="315"/>
      <c r="X503" s="315"/>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5"/>
      <c r="Q504" s="315"/>
      <c r="R504" s="315"/>
      <c r="S504" s="315"/>
      <c r="T504" s="315"/>
      <c r="U504" s="315"/>
      <c r="V504" s="315"/>
      <c r="W504" s="315"/>
      <c r="X504" s="315"/>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5"/>
      <c r="Q505" s="315"/>
      <c r="R505" s="315"/>
      <c r="S505" s="315"/>
      <c r="T505" s="315"/>
      <c r="U505" s="315"/>
      <c r="V505" s="315"/>
      <c r="W505" s="315"/>
      <c r="X505" s="315"/>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5"/>
      <c r="Q506" s="315"/>
      <c r="R506" s="315"/>
      <c r="S506" s="315"/>
      <c r="T506" s="315"/>
      <c r="U506" s="315"/>
      <c r="V506" s="315"/>
      <c r="W506" s="315"/>
      <c r="X506" s="315"/>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5"/>
      <c r="Q507" s="315"/>
      <c r="R507" s="315"/>
      <c r="S507" s="315"/>
      <c r="T507" s="315"/>
      <c r="U507" s="315"/>
      <c r="V507" s="315"/>
      <c r="W507" s="315"/>
      <c r="X507" s="315"/>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5"/>
      <c r="Q508" s="315"/>
      <c r="R508" s="315"/>
      <c r="S508" s="315"/>
      <c r="T508" s="315"/>
      <c r="U508" s="315"/>
      <c r="V508" s="315"/>
      <c r="W508" s="315"/>
      <c r="X508" s="315"/>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5"/>
      <c r="Q509" s="315"/>
      <c r="R509" s="315"/>
      <c r="S509" s="315"/>
      <c r="T509" s="315"/>
      <c r="U509" s="315"/>
      <c r="V509" s="315"/>
      <c r="W509" s="315"/>
      <c r="X509" s="315"/>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5"/>
      <c r="Q510" s="315"/>
      <c r="R510" s="315"/>
      <c r="S510" s="315"/>
      <c r="T510" s="315"/>
      <c r="U510" s="315"/>
      <c r="V510" s="315"/>
      <c r="W510" s="315"/>
      <c r="X510" s="315"/>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5"/>
      <c r="Q511" s="315"/>
      <c r="R511" s="315"/>
      <c r="S511" s="315"/>
      <c r="T511" s="315"/>
      <c r="U511" s="315"/>
      <c r="V511" s="315"/>
      <c r="W511" s="315"/>
      <c r="X511" s="315"/>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5"/>
      <c r="Q512" s="315"/>
      <c r="R512" s="315"/>
      <c r="S512" s="315"/>
      <c r="T512" s="315"/>
      <c r="U512" s="315"/>
      <c r="V512" s="315"/>
      <c r="W512" s="315"/>
      <c r="X512" s="315"/>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5"/>
      <c r="Q513" s="315"/>
      <c r="R513" s="315"/>
      <c r="S513" s="315"/>
      <c r="T513" s="315"/>
      <c r="U513" s="315"/>
      <c r="V513" s="315"/>
      <c r="W513" s="315"/>
      <c r="X513" s="315"/>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5"/>
      <c r="Q514" s="315"/>
      <c r="R514" s="315"/>
      <c r="S514" s="315"/>
      <c r="T514" s="315"/>
      <c r="U514" s="315"/>
      <c r="V514" s="315"/>
      <c r="W514" s="315"/>
      <c r="X514" s="315"/>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5"/>
      <c r="Q515" s="315"/>
      <c r="R515" s="315"/>
      <c r="S515" s="315"/>
      <c r="T515" s="315"/>
      <c r="U515" s="315"/>
      <c r="V515" s="315"/>
      <c r="W515" s="315"/>
      <c r="X515" s="315"/>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5"/>
      <c r="Q516" s="315"/>
      <c r="R516" s="315"/>
      <c r="S516" s="315"/>
      <c r="T516" s="315"/>
      <c r="U516" s="315"/>
      <c r="V516" s="315"/>
      <c r="W516" s="315"/>
      <c r="X516" s="315"/>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5"/>
      <c r="Q517" s="315"/>
      <c r="R517" s="315"/>
      <c r="S517" s="315"/>
      <c r="T517" s="315"/>
      <c r="U517" s="315"/>
      <c r="V517" s="315"/>
      <c r="W517" s="315"/>
      <c r="X517" s="315"/>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5"/>
      <c r="Q518" s="315"/>
      <c r="R518" s="315"/>
      <c r="S518" s="315"/>
      <c r="T518" s="315"/>
      <c r="U518" s="315"/>
      <c r="V518" s="315"/>
      <c r="W518" s="315"/>
      <c r="X518" s="315"/>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5"/>
      <c r="Q519" s="315"/>
      <c r="R519" s="315"/>
      <c r="S519" s="315"/>
      <c r="T519" s="315"/>
      <c r="U519" s="315"/>
      <c r="V519" s="315"/>
      <c r="W519" s="315"/>
      <c r="X519" s="315"/>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5"/>
      <c r="Q520" s="315"/>
      <c r="R520" s="315"/>
      <c r="S520" s="315"/>
      <c r="T520" s="315"/>
      <c r="U520" s="315"/>
      <c r="V520" s="315"/>
      <c r="W520" s="315"/>
      <c r="X520" s="315"/>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5"/>
      <c r="Q521" s="315"/>
      <c r="R521" s="315"/>
      <c r="S521" s="315"/>
      <c r="T521" s="315"/>
      <c r="U521" s="315"/>
      <c r="V521" s="315"/>
      <c r="W521" s="315"/>
      <c r="X521" s="315"/>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5"/>
      <c r="Q522" s="315"/>
      <c r="R522" s="315"/>
      <c r="S522" s="315"/>
      <c r="T522" s="315"/>
      <c r="U522" s="315"/>
      <c r="V522" s="315"/>
      <c r="W522" s="315"/>
      <c r="X522" s="315"/>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5"/>
      <c r="Q523" s="315"/>
      <c r="R523" s="315"/>
      <c r="S523" s="315"/>
      <c r="T523" s="315"/>
      <c r="U523" s="315"/>
      <c r="V523" s="315"/>
      <c r="W523" s="315"/>
      <c r="X523" s="315"/>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5"/>
      <c r="Q524" s="315"/>
      <c r="R524" s="315"/>
      <c r="S524" s="315"/>
      <c r="T524" s="315"/>
      <c r="U524" s="315"/>
      <c r="V524" s="315"/>
      <c r="W524" s="315"/>
      <c r="X524" s="315"/>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5"/>
      <c r="Q525" s="315"/>
      <c r="R525" s="315"/>
      <c r="S525" s="315"/>
      <c r="T525" s="315"/>
      <c r="U525" s="315"/>
      <c r="V525" s="315"/>
      <c r="W525" s="315"/>
      <c r="X525" s="315"/>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5"/>
      <c r="Q526" s="315"/>
      <c r="R526" s="315"/>
      <c r="S526" s="315"/>
      <c r="T526" s="315"/>
      <c r="U526" s="315"/>
      <c r="V526" s="315"/>
      <c r="W526" s="315"/>
      <c r="X526" s="315"/>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5"/>
      <c r="Q527" s="315"/>
      <c r="R527" s="315"/>
      <c r="S527" s="315"/>
      <c r="T527" s="315"/>
      <c r="U527" s="315"/>
      <c r="V527" s="315"/>
      <c r="W527" s="315"/>
      <c r="X527" s="315"/>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5"/>
      <c r="Q528" s="315"/>
      <c r="R528" s="315"/>
      <c r="S528" s="315"/>
      <c r="T528" s="315"/>
      <c r="U528" s="315"/>
      <c r="V528" s="315"/>
      <c r="W528" s="315"/>
      <c r="X528" s="315"/>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8"/>
      <c r="AP531" s="429" t="s">
        <v>433</v>
      </c>
      <c r="AQ531" s="429"/>
      <c r="AR531" s="429"/>
      <c r="AS531" s="429"/>
      <c r="AT531" s="429"/>
      <c r="AU531" s="429"/>
      <c r="AV531" s="429"/>
      <c r="AW531" s="429"/>
      <c r="AX531" s="429"/>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5"/>
      <c r="Q532" s="315"/>
      <c r="R532" s="315"/>
      <c r="S532" s="315"/>
      <c r="T532" s="315"/>
      <c r="U532" s="315"/>
      <c r="V532" s="315"/>
      <c r="W532" s="315"/>
      <c r="X532" s="315"/>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5"/>
      <c r="Q533" s="315"/>
      <c r="R533" s="315"/>
      <c r="S533" s="315"/>
      <c r="T533" s="315"/>
      <c r="U533" s="315"/>
      <c r="V533" s="315"/>
      <c r="W533" s="315"/>
      <c r="X533" s="315"/>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5"/>
      <c r="Q534" s="315"/>
      <c r="R534" s="315"/>
      <c r="S534" s="315"/>
      <c r="T534" s="315"/>
      <c r="U534" s="315"/>
      <c r="V534" s="315"/>
      <c r="W534" s="315"/>
      <c r="X534" s="315"/>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5"/>
      <c r="Q535" s="315"/>
      <c r="R535" s="315"/>
      <c r="S535" s="315"/>
      <c r="T535" s="315"/>
      <c r="U535" s="315"/>
      <c r="V535" s="315"/>
      <c r="W535" s="315"/>
      <c r="X535" s="315"/>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5"/>
      <c r="Q536" s="315"/>
      <c r="R536" s="315"/>
      <c r="S536" s="315"/>
      <c r="T536" s="315"/>
      <c r="U536" s="315"/>
      <c r="V536" s="315"/>
      <c r="W536" s="315"/>
      <c r="X536" s="315"/>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5"/>
      <c r="Q537" s="315"/>
      <c r="R537" s="315"/>
      <c r="S537" s="315"/>
      <c r="T537" s="315"/>
      <c r="U537" s="315"/>
      <c r="V537" s="315"/>
      <c r="W537" s="315"/>
      <c r="X537" s="315"/>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5"/>
      <c r="Q538" s="315"/>
      <c r="R538" s="315"/>
      <c r="S538" s="315"/>
      <c r="T538" s="315"/>
      <c r="U538" s="315"/>
      <c r="V538" s="315"/>
      <c r="W538" s="315"/>
      <c r="X538" s="315"/>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5"/>
      <c r="Q539" s="315"/>
      <c r="R539" s="315"/>
      <c r="S539" s="315"/>
      <c r="T539" s="315"/>
      <c r="U539" s="315"/>
      <c r="V539" s="315"/>
      <c r="W539" s="315"/>
      <c r="X539" s="315"/>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5"/>
      <c r="Q540" s="315"/>
      <c r="R540" s="315"/>
      <c r="S540" s="315"/>
      <c r="T540" s="315"/>
      <c r="U540" s="315"/>
      <c r="V540" s="315"/>
      <c r="W540" s="315"/>
      <c r="X540" s="315"/>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5"/>
      <c r="Q541" s="315"/>
      <c r="R541" s="315"/>
      <c r="S541" s="315"/>
      <c r="T541" s="315"/>
      <c r="U541" s="315"/>
      <c r="V541" s="315"/>
      <c r="W541" s="315"/>
      <c r="X541" s="315"/>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5"/>
      <c r="Q542" s="315"/>
      <c r="R542" s="315"/>
      <c r="S542" s="315"/>
      <c r="T542" s="315"/>
      <c r="U542" s="315"/>
      <c r="V542" s="315"/>
      <c r="W542" s="315"/>
      <c r="X542" s="315"/>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5"/>
      <c r="Q543" s="315"/>
      <c r="R543" s="315"/>
      <c r="S543" s="315"/>
      <c r="T543" s="315"/>
      <c r="U543" s="315"/>
      <c r="V543" s="315"/>
      <c r="W543" s="315"/>
      <c r="X543" s="315"/>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5"/>
      <c r="Q544" s="315"/>
      <c r="R544" s="315"/>
      <c r="S544" s="315"/>
      <c r="T544" s="315"/>
      <c r="U544" s="315"/>
      <c r="V544" s="315"/>
      <c r="W544" s="315"/>
      <c r="X544" s="315"/>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5"/>
      <c r="Q545" s="315"/>
      <c r="R545" s="315"/>
      <c r="S545" s="315"/>
      <c r="T545" s="315"/>
      <c r="U545" s="315"/>
      <c r="V545" s="315"/>
      <c r="W545" s="315"/>
      <c r="X545" s="315"/>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5"/>
      <c r="Q546" s="315"/>
      <c r="R546" s="315"/>
      <c r="S546" s="315"/>
      <c r="T546" s="315"/>
      <c r="U546" s="315"/>
      <c r="V546" s="315"/>
      <c r="W546" s="315"/>
      <c r="X546" s="315"/>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5"/>
      <c r="Q547" s="315"/>
      <c r="R547" s="315"/>
      <c r="S547" s="315"/>
      <c r="T547" s="315"/>
      <c r="U547" s="315"/>
      <c r="V547" s="315"/>
      <c r="W547" s="315"/>
      <c r="X547" s="315"/>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5"/>
      <c r="Q548" s="315"/>
      <c r="R548" s="315"/>
      <c r="S548" s="315"/>
      <c r="T548" s="315"/>
      <c r="U548" s="315"/>
      <c r="V548" s="315"/>
      <c r="W548" s="315"/>
      <c r="X548" s="315"/>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5"/>
      <c r="Q549" s="315"/>
      <c r="R549" s="315"/>
      <c r="S549" s="315"/>
      <c r="T549" s="315"/>
      <c r="U549" s="315"/>
      <c r="V549" s="315"/>
      <c r="W549" s="315"/>
      <c r="X549" s="315"/>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5"/>
      <c r="Q550" s="315"/>
      <c r="R550" s="315"/>
      <c r="S550" s="315"/>
      <c r="T550" s="315"/>
      <c r="U550" s="315"/>
      <c r="V550" s="315"/>
      <c r="W550" s="315"/>
      <c r="X550" s="315"/>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5"/>
      <c r="Q551" s="315"/>
      <c r="R551" s="315"/>
      <c r="S551" s="315"/>
      <c r="T551" s="315"/>
      <c r="U551" s="315"/>
      <c r="V551" s="315"/>
      <c r="W551" s="315"/>
      <c r="X551" s="315"/>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5"/>
      <c r="Q552" s="315"/>
      <c r="R552" s="315"/>
      <c r="S552" s="315"/>
      <c r="T552" s="315"/>
      <c r="U552" s="315"/>
      <c r="V552" s="315"/>
      <c r="W552" s="315"/>
      <c r="X552" s="315"/>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5"/>
      <c r="Q553" s="315"/>
      <c r="R553" s="315"/>
      <c r="S553" s="315"/>
      <c r="T553" s="315"/>
      <c r="U553" s="315"/>
      <c r="V553" s="315"/>
      <c r="W553" s="315"/>
      <c r="X553" s="315"/>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5"/>
      <c r="Q554" s="315"/>
      <c r="R554" s="315"/>
      <c r="S554" s="315"/>
      <c r="T554" s="315"/>
      <c r="U554" s="315"/>
      <c r="V554" s="315"/>
      <c r="W554" s="315"/>
      <c r="X554" s="315"/>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5"/>
      <c r="Q555" s="315"/>
      <c r="R555" s="315"/>
      <c r="S555" s="315"/>
      <c r="T555" s="315"/>
      <c r="U555" s="315"/>
      <c r="V555" s="315"/>
      <c r="W555" s="315"/>
      <c r="X555" s="315"/>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5"/>
      <c r="Q556" s="315"/>
      <c r="R556" s="315"/>
      <c r="S556" s="315"/>
      <c r="T556" s="315"/>
      <c r="U556" s="315"/>
      <c r="V556" s="315"/>
      <c r="W556" s="315"/>
      <c r="X556" s="315"/>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5"/>
      <c r="Q557" s="315"/>
      <c r="R557" s="315"/>
      <c r="S557" s="315"/>
      <c r="T557" s="315"/>
      <c r="U557" s="315"/>
      <c r="V557" s="315"/>
      <c r="W557" s="315"/>
      <c r="X557" s="315"/>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5"/>
      <c r="Q558" s="315"/>
      <c r="R558" s="315"/>
      <c r="S558" s="315"/>
      <c r="T558" s="315"/>
      <c r="U558" s="315"/>
      <c r="V558" s="315"/>
      <c r="W558" s="315"/>
      <c r="X558" s="315"/>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5"/>
      <c r="Q559" s="315"/>
      <c r="R559" s="315"/>
      <c r="S559" s="315"/>
      <c r="T559" s="315"/>
      <c r="U559" s="315"/>
      <c r="V559" s="315"/>
      <c r="W559" s="315"/>
      <c r="X559" s="315"/>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5"/>
      <c r="Q560" s="315"/>
      <c r="R560" s="315"/>
      <c r="S560" s="315"/>
      <c r="T560" s="315"/>
      <c r="U560" s="315"/>
      <c r="V560" s="315"/>
      <c r="W560" s="315"/>
      <c r="X560" s="315"/>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5"/>
      <c r="Q561" s="315"/>
      <c r="R561" s="315"/>
      <c r="S561" s="315"/>
      <c r="T561" s="315"/>
      <c r="U561" s="315"/>
      <c r="V561" s="315"/>
      <c r="W561" s="315"/>
      <c r="X561" s="315"/>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8"/>
      <c r="AP564" s="429" t="s">
        <v>433</v>
      </c>
      <c r="AQ564" s="429"/>
      <c r="AR564" s="429"/>
      <c r="AS564" s="429"/>
      <c r="AT564" s="429"/>
      <c r="AU564" s="429"/>
      <c r="AV564" s="429"/>
      <c r="AW564" s="429"/>
      <c r="AX564" s="429"/>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5"/>
      <c r="Q565" s="315"/>
      <c r="R565" s="315"/>
      <c r="S565" s="315"/>
      <c r="T565" s="315"/>
      <c r="U565" s="315"/>
      <c r="V565" s="315"/>
      <c r="W565" s="315"/>
      <c r="X565" s="315"/>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5"/>
      <c r="Q566" s="315"/>
      <c r="R566" s="315"/>
      <c r="S566" s="315"/>
      <c r="T566" s="315"/>
      <c r="U566" s="315"/>
      <c r="V566" s="315"/>
      <c r="W566" s="315"/>
      <c r="X566" s="315"/>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5"/>
      <c r="Q567" s="315"/>
      <c r="R567" s="315"/>
      <c r="S567" s="315"/>
      <c r="T567" s="315"/>
      <c r="U567" s="315"/>
      <c r="V567" s="315"/>
      <c r="W567" s="315"/>
      <c r="X567" s="315"/>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5"/>
      <c r="Q568" s="315"/>
      <c r="R568" s="315"/>
      <c r="S568" s="315"/>
      <c r="T568" s="315"/>
      <c r="U568" s="315"/>
      <c r="V568" s="315"/>
      <c r="W568" s="315"/>
      <c r="X568" s="315"/>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5"/>
      <c r="Q569" s="315"/>
      <c r="R569" s="315"/>
      <c r="S569" s="315"/>
      <c r="T569" s="315"/>
      <c r="U569" s="315"/>
      <c r="V569" s="315"/>
      <c r="W569" s="315"/>
      <c r="X569" s="315"/>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5"/>
      <c r="Q570" s="315"/>
      <c r="R570" s="315"/>
      <c r="S570" s="315"/>
      <c r="T570" s="315"/>
      <c r="U570" s="315"/>
      <c r="V570" s="315"/>
      <c r="W570" s="315"/>
      <c r="X570" s="315"/>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5"/>
      <c r="Q571" s="315"/>
      <c r="R571" s="315"/>
      <c r="S571" s="315"/>
      <c r="T571" s="315"/>
      <c r="U571" s="315"/>
      <c r="V571" s="315"/>
      <c r="W571" s="315"/>
      <c r="X571" s="315"/>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5"/>
      <c r="Q572" s="315"/>
      <c r="R572" s="315"/>
      <c r="S572" s="315"/>
      <c r="T572" s="315"/>
      <c r="U572" s="315"/>
      <c r="V572" s="315"/>
      <c r="W572" s="315"/>
      <c r="X572" s="315"/>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5"/>
      <c r="Q573" s="315"/>
      <c r="R573" s="315"/>
      <c r="S573" s="315"/>
      <c r="T573" s="315"/>
      <c r="U573" s="315"/>
      <c r="V573" s="315"/>
      <c r="W573" s="315"/>
      <c r="X573" s="315"/>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5"/>
      <c r="Q574" s="315"/>
      <c r="R574" s="315"/>
      <c r="S574" s="315"/>
      <c r="T574" s="315"/>
      <c r="U574" s="315"/>
      <c r="V574" s="315"/>
      <c r="W574" s="315"/>
      <c r="X574" s="315"/>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5"/>
      <c r="Q575" s="315"/>
      <c r="R575" s="315"/>
      <c r="S575" s="315"/>
      <c r="T575" s="315"/>
      <c r="U575" s="315"/>
      <c r="V575" s="315"/>
      <c r="W575" s="315"/>
      <c r="X575" s="315"/>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5"/>
      <c r="Q576" s="315"/>
      <c r="R576" s="315"/>
      <c r="S576" s="315"/>
      <c r="T576" s="315"/>
      <c r="U576" s="315"/>
      <c r="V576" s="315"/>
      <c r="W576" s="315"/>
      <c r="X576" s="315"/>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5"/>
      <c r="Q577" s="315"/>
      <c r="R577" s="315"/>
      <c r="S577" s="315"/>
      <c r="T577" s="315"/>
      <c r="U577" s="315"/>
      <c r="V577" s="315"/>
      <c r="W577" s="315"/>
      <c r="X577" s="315"/>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5"/>
      <c r="Q578" s="315"/>
      <c r="R578" s="315"/>
      <c r="S578" s="315"/>
      <c r="T578" s="315"/>
      <c r="U578" s="315"/>
      <c r="V578" s="315"/>
      <c r="W578" s="315"/>
      <c r="X578" s="315"/>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5"/>
      <c r="Q579" s="315"/>
      <c r="R579" s="315"/>
      <c r="S579" s="315"/>
      <c r="T579" s="315"/>
      <c r="U579" s="315"/>
      <c r="V579" s="315"/>
      <c r="W579" s="315"/>
      <c r="X579" s="315"/>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5"/>
      <c r="Q580" s="315"/>
      <c r="R580" s="315"/>
      <c r="S580" s="315"/>
      <c r="T580" s="315"/>
      <c r="U580" s="315"/>
      <c r="V580" s="315"/>
      <c r="W580" s="315"/>
      <c r="X580" s="315"/>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5"/>
      <c r="Q581" s="315"/>
      <c r="R581" s="315"/>
      <c r="S581" s="315"/>
      <c r="T581" s="315"/>
      <c r="U581" s="315"/>
      <c r="V581" s="315"/>
      <c r="W581" s="315"/>
      <c r="X581" s="315"/>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5"/>
      <c r="Q582" s="315"/>
      <c r="R582" s="315"/>
      <c r="S582" s="315"/>
      <c r="T582" s="315"/>
      <c r="U582" s="315"/>
      <c r="V582" s="315"/>
      <c r="W582" s="315"/>
      <c r="X582" s="315"/>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5"/>
      <c r="Q583" s="315"/>
      <c r="R583" s="315"/>
      <c r="S583" s="315"/>
      <c r="T583" s="315"/>
      <c r="U583" s="315"/>
      <c r="V583" s="315"/>
      <c r="W583" s="315"/>
      <c r="X583" s="315"/>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5"/>
      <c r="Q584" s="315"/>
      <c r="R584" s="315"/>
      <c r="S584" s="315"/>
      <c r="T584" s="315"/>
      <c r="U584" s="315"/>
      <c r="V584" s="315"/>
      <c r="W584" s="315"/>
      <c r="X584" s="315"/>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5"/>
      <c r="Q585" s="315"/>
      <c r="R585" s="315"/>
      <c r="S585" s="315"/>
      <c r="T585" s="315"/>
      <c r="U585" s="315"/>
      <c r="V585" s="315"/>
      <c r="W585" s="315"/>
      <c r="X585" s="315"/>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5"/>
      <c r="Q586" s="315"/>
      <c r="R586" s="315"/>
      <c r="S586" s="315"/>
      <c r="T586" s="315"/>
      <c r="U586" s="315"/>
      <c r="V586" s="315"/>
      <c r="W586" s="315"/>
      <c r="X586" s="315"/>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5"/>
      <c r="Q587" s="315"/>
      <c r="R587" s="315"/>
      <c r="S587" s="315"/>
      <c r="T587" s="315"/>
      <c r="U587" s="315"/>
      <c r="V587" s="315"/>
      <c r="W587" s="315"/>
      <c r="X587" s="315"/>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5"/>
      <c r="Q588" s="315"/>
      <c r="R588" s="315"/>
      <c r="S588" s="315"/>
      <c r="T588" s="315"/>
      <c r="U588" s="315"/>
      <c r="V588" s="315"/>
      <c r="W588" s="315"/>
      <c r="X588" s="315"/>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5"/>
      <c r="Q589" s="315"/>
      <c r="R589" s="315"/>
      <c r="S589" s="315"/>
      <c r="T589" s="315"/>
      <c r="U589" s="315"/>
      <c r="V589" s="315"/>
      <c r="W589" s="315"/>
      <c r="X589" s="315"/>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5"/>
      <c r="Q590" s="315"/>
      <c r="R590" s="315"/>
      <c r="S590" s="315"/>
      <c r="T590" s="315"/>
      <c r="U590" s="315"/>
      <c r="V590" s="315"/>
      <c r="W590" s="315"/>
      <c r="X590" s="315"/>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5"/>
      <c r="Q591" s="315"/>
      <c r="R591" s="315"/>
      <c r="S591" s="315"/>
      <c r="T591" s="315"/>
      <c r="U591" s="315"/>
      <c r="V591" s="315"/>
      <c r="W591" s="315"/>
      <c r="X591" s="315"/>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5"/>
      <c r="Q592" s="315"/>
      <c r="R592" s="315"/>
      <c r="S592" s="315"/>
      <c r="T592" s="315"/>
      <c r="U592" s="315"/>
      <c r="V592" s="315"/>
      <c r="W592" s="315"/>
      <c r="X592" s="315"/>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5"/>
      <c r="Q593" s="315"/>
      <c r="R593" s="315"/>
      <c r="S593" s="315"/>
      <c r="T593" s="315"/>
      <c r="U593" s="315"/>
      <c r="V593" s="315"/>
      <c r="W593" s="315"/>
      <c r="X593" s="315"/>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5"/>
      <c r="Q594" s="315"/>
      <c r="R594" s="315"/>
      <c r="S594" s="315"/>
      <c r="T594" s="315"/>
      <c r="U594" s="315"/>
      <c r="V594" s="315"/>
      <c r="W594" s="315"/>
      <c r="X594" s="315"/>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8"/>
      <c r="AP597" s="429" t="s">
        <v>433</v>
      </c>
      <c r="AQ597" s="429"/>
      <c r="AR597" s="429"/>
      <c r="AS597" s="429"/>
      <c r="AT597" s="429"/>
      <c r="AU597" s="429"/>
      <c r="AV597" s="429"/>
      <c r="AW597" s="429"/>
      <c r="AX597" s="429"/>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5"/>
      <c r="Q598" s="315"/>
      <c r="R598" s="315"/>
      <c r="S598" s="315"/>
      <c r="T598" s="315"/>
      <c r="U598" s="315"/>
      <c r="V598" s="315"/>
      <c r="W598" s="315"/>
      <c r="X598" s="315"/>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5"/>
      <c r="Q599" s="315"/>
      <c r="R599" s="315"/>
      <c r="S599" s="315"/>
      <c r="T599" s="315"/>
      <c r="U599" s="315"/>
      <c r="V599" s="315"/>
      <c r="W599" s="315"/>
      <c r="X599" s="315"/>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5"/>
      <c r="Q600" s="315"/>
      <c r="R600" s="315"/>
      <c r="S600" s="315"/>
      <c r="T600" s="315"/>
      <c r="U600" s="315"/>
      <c r="V600" s="315"/>
      <c r="W600" s="315"/>
      <c r="X600" s="315"/>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5"/>
      <c r="Q601" s="315"/>
      <c r="R601" s="315"/>
      <c r="S601" s="315"/>
      <c r="T601" s="315"/>
      <c r="U601" s="315"/>
      <c r="V601" s="315"/>
      <c r="W601" s="315"/>
      <c r="X601" s="315"/>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5"/>
      <c r="Q602" s="315"/>
      <c r="R602" s="315"/>
      <c r="S602" s="315"/>
      <c r="T602" s="315"/>
      <c r="U602" s="315"/>
      <c r="V602" s="315"/>
      <c r="W602" s="315"/>
      <c r="X602" s="315"/>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5"/>
      <c r="Q603" s="315"/>
      <c r="R603" s="315"/>
      <c r="S603" s="315"/>
      <c r="T603" s="315"/>
      <c r="U603" s="315"/>
      <c r="V603" s="315"/>
      <c r="W603" s="315"/>
      <c r="X603" s="315"/>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5"/>
      <c r="Q604" s="315"/>
      <c r="R604" s="315"/>
      <c r="S604" s="315"/>
      <c r="T604" s="315"/>
      <c r="U604" s="315"/>
      <c r="V604" s="315"/>
      <c r="W604" s="315"/>
      <c r="X604" s="315"/>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5"/>
      <c r="Q605" s="315"/>
      <c r="R605" s="315"/>
      <c r="S605" s="315"/>
      <c r="T605" s="315"/>
      <c r="U605" s="315"/>
      <c r="V605" s="315"/>
      <c r="W605" s="315"/>
      <c r="X605" s="315"/>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5"/>
      <c r="Q606" s="315"/>
      <c r="R606" s="315"/>
      <c r="S606" s="315"/>
      <c r="T606" s="315"/>
      <c r="U606" s="315"/>
      <c r="V606" s="315"/>
      <c r="W606" s="315"/>
      <c r="X606" s="315"/>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5"/>
      <c r="Q607" s="315"/>
      <c r="R607" s="315"/>
      <c r="S607" s="315"/>
      <c r="T607" s="315"/>
      <c r="U607" s="315"/>
      <c r="V607" s="315"/>
      <c r="W607" s="315"/>
      <c r="X607" s="315"/>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5"/>
      <c r="Q608" s="315"/>
      <c r="R608" s="315"/>
      <c r="S608" s="315"/>
      <c r="T608" s="315"/>
      <c r="U608" s="315"/>
      <c r="V608" s="315"/>
      <c r="W608" s="315"/>
      <c r="X608" s="315"/>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5"/>
      <c r="Q609" s="315"/>
      <c r="R609" s="315"/>
      <c r="S609" s="315"/>
      <c r="T609" s="315"/>
      <c r="U609" s="315"/>
      <c r="V609" s="315"/>
      <c r="W609" s="315"/>
      <c r="X609" s="315"/>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5"/>
      <c r="Q610" s="315"/>
      <c r="R610" s="315"/>
      <c r="S610" s="315"/>
      <c r="T610" s="315"/>
      <c r="U610" s="315"/>
      <c r="V610" s="315"/>
      <c r="W610" s="315"/>
      <c r="X610" s="315"/>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5"/>
      <c r="Q611" s="315"/>
      <c r="R611" s="315"/>
      <c r="S611" s="315"/>
      <c r="T611" s="315"/>
      <c r="U611" s="315"/>
      <c r="V611" s="315"/>
      <c r="W611" s="315"/>
      <c r="X611" s="315"/>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5"/>
      <c r="Q612" s="315"/>
      <c r="R612" s="315"/>
      <c r="S612" s="315"/>
      <c r="T612" s="315"/>
      <c r="U612" s="315"/>
      <c r="V612" s="315"/>
      <c r="W612" s="315"/>
      <c r="X612" s="315"/>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5"/>
      <c r="Q613" s="315"/>
      <c r="R613" s="315"/>
      <c r="S613" s="315"/>
      <c r="T613" s="315"/>
      <c r="U613" s="315"/>
      <c r="V613" s="315"/>
      <c r="W613" s="315"/>
      <c r="X613" s="315"/>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5"/>
      <c r="Q614" s="315"/>
      <c r="R614" s="315"/>
      <c r="S614" s="315"/>
      <c r="T614" s="315"/>
      <c r="U614" s="315"/>
      <c r="V614" s="315"/>
      <c r="W614" s="315"/>
      <c r="X614" s="315"/>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5"/>
      <c r="Q615" s="315"/>
      <c r="R615" s="315"/>
      <c r="S615" s="315"/>
      <c r="T615" s="315"/>
      <c r="U615" s="315"/>
      <c r="V615" s="315"/>
      <c r="W615" s="315"/>
      <c r="X615" s="315"/>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5"/>
      <c r="Q616" s="315"/>
      <c r="R616" s="315"/>
      <c r="S616" s="315"/>
      <c r="T616" s="315"/>
      <c r="U616" s="315"/>
      <c r="V616" s="315"/>
      <c r="W616" s="315"/>
      <c r="X616" s="315"/>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5"/>
      <c r="Q617" s="315"/>
      <c r="R617" s="315"/>
      <c r="S617" s="315"/>
      <c r="T617" s="315"/>
      <c r="U617" s="315"/>
      <c r="V617" s="315"/>
      <c r="W617" s="315"/>
      <c r="X617" s="315"/>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5"/>
      <c r="Q618" s="315"/>
      <c r="R618" s="315"/>
      <c r="S618" s="315"/>
      <c r="T618" s="315"/>
      <c r="U618" s="315"/>
      <c r="V618" s="315"/>
      <c r="W618" s="315"/>
      <c r="X618" s="315"/>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5"/>
      <c r="Q619" s="315"/>
      <c r="R619" s="315"/>
      <c r="S619" s="315"/>
      <c r="T619" s="315"/>
      <c r="U619" s="315"/>
      <c r="V619" s="315"/>
      <c r="W619" s="315"/>
      <c r="X619" s="315"/>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5"/>
      <c r="Q620" s="315"/>
      <c r="R620" s="315"/>
      <c r="S620" s="315"/>
      <c r="T620" s="315"/>
      <c r="U620" s="315"/>
      <c r="V620" s="315"/>
      <c r="W620" s="315"/>
      <c r="X620" s="315"/>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5"/>
      <c r="Q621" s="315"/>
      <c r="R621" s="315"/>
      <c r="S621" s="315"/>
      <c r="T621" s="315"/>
      <c r="U621" s="315"/>
      <c r="V621" s="315"/>
      <c r="W621" s="315"/>
      <c r="X621" s="315"/>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5"/>
      <c r="Q622" s="315"/>
      <c r="R622" s="315"/>
      <c r="S622" s="315"/>
      <c r="T622" s="315"/>
      <c r="U622" s="315"/>
      <c r="V622" s="315"/>
      <c r="W622" s="315"/>
      <c r="X622" s="315"/>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5"/>
      <c r="Q623" s="315"/>
      <c r="R623" s="315"/>
      <c r="S623" s="315"/>
      <c r="T623" s="315"/>
      <c r="U623" s="315"/>
      <c r="V623" s="315"/>
      <c r="W623" s="315"/>
      <c r="X623" s="315"/>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5"/>
      <c r="Q624" s="315"/>
      <c r="R624" s="315"/>
      <c r="S624" s="315"/>
      <c r="T624" s="315"/>
      <c r="U624" s="315"/>
      <c r="V624" s="315"/>
      <c r="W624" s="315"/>
      <c r="X624" s="315"/>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5"/>
      <c r="Q625" s="315"/>
      <c r="R625" s="315"/>
      <c r="S625" s="315"/>
      <c r="T625" s="315"/>
      <c r="U625" s="315"/>
      <c r="V625" s="315"/>
      <c r="W625" s="315"/>
      <c r="X625" s="315"/>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5"/>
      <c r="Q626" s="315"/>
      <c r="R626" s="315"/>
      <c r="S626" s="315"/>
      <c r="T626" s="315"/>
      <c r="U626" s="315"/>
      <c r="V626" s="315"/>
      <c r="W626" s="315"/>
      <c r="X626" s="315"/>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5"/>
      <c r="Q627" s="315"/>
      <c r="R627" s="315"/>
      <c r="S627" s="315"/>
      <c r="T627" s="315"/>
      <c r="U627" s="315"/>
      <c r="V627" s="315"/>
      <c r="W627" s="315"/>
      <c r="X627" s="315"/>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8"/>
      <c r="AP630" s="429" t="s">
        <v>433</v>
      </c>
      <c r="AQ630" s="429"/>
      <c r="AR630" s="429"/>
      <c r="AS630" s="429"/>
      <c r="AT630" s="429"/>
      <c r="AU630" s="429"/>
      <c r="AV630" s="429"/>
      <c r="AW630" s="429"/>
      <c r="AX630" s="429"/>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5"/>
      <c r="Q631" s="315"/>
      <c r="R631" s="315"/>
      <c r="S631" s="315"/>
      <c r="T631" s="315"/>
      <c r="U631" s="315"/>
      <c r="V631" s="315"/>
      <c r="W631" s="315"/>
      <c r="X631" s="315"/>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5"/>
      <c r="Q632" s="315"/>
      <c r="R632" s="315"/>
      <c r="S632" s="315"/>
      <c r="T632" s="315"/>
      <c r="U632" s="315"/>
      <c r="V632" s="315"/>
      <c r="W632" s="315"/>
      <c r="X632" s="315"/>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5"/>
      <c r="Q633" s="315"/>
      <c r="R633" s="315"/>
      <c r="S633" s="315"/>
      <c r="T633" s="315"/>
      <c r="U633" s="315"/>
      <c r="V633" s="315"/>
      <c r="W633" s="315"/>
      <c r="X633" s="315"/>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5"/>
      <c r="Q634" s="315"/>
      <c r="R634" s="315"/>
      <c r="S634" s="315"/>
      <c r="T634" s="315"/>
      <c r="U634" s="315"/>
      <c r="V634" s="315"/>
      <c r="W634" s="315"/>
      <c r="X634" s="315"/>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5"/>
      <c r="Q635" s="315"/>
      <c r="R635" s="315"/>
      <c r="S635" s="315"/>
      <c r="T635" s="315"/>
      <c r="U635" s="315"/>
      <c r="V635" s="315"/>
      <c r="W635" s="315"/>
      <c r="X635" s="315"/>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5"/>
      <c r="Q636" s="315"/>
      <c r="R636" s="315"/>
      <c r="S636" s="315"/>
      <c r="T636" s="315"/>
      <c r="U636" s="315"/>
      <c r="V636" s="315"/>
      <c r="W636" s="315"/>
      <c r="X636" s="315"/>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5"/>
      <c r="Q637" s="315"/>
      <c r="R637" s="315"/>
      <c r="S637" s="315"/>
      <c r="T637" s="315"/>
      <c r="U637" s="315"/>
      <c r="V637" s="315"/>
      <c r="W637" s="315"/>
      <c r="X637" s="315"/>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5"/>
      <c r="Q638" s="315"/>
      <c r="R638" s="315"/>
      <c r="S638" s="315"/>
      <c r="T638" s="315"/>
      <c r="U638" s="315"/>
      <c r="V638" s="315"/>
      <c r="W638" s="315"/>
      <c r="X638" s="315"/>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5"/>
      <c r="Q639" s="315"/>
      <c r="R639" s="315"/>
      <c r="S639" s="315"/>
      <c r="T639" s="315"/>
      <c r="U639" s="315"/>
      <c r="V639" s="315"/>
      <c r="W639" s="315"/>
      <c r="X639" s="315"/>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5"/>
      <c r="Q640" s="315"/>
      <c r="R640" s="315"/>
      <c r="S640" s="315"/>
      <c r="T640" s="315"/>
      <c r="U640" s="315"/>
      <c r="V640" s="315"/>
      <c r="W640" s="315"/>
      <c r="X640" s="315"/>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5"/>
      <c r="Q641" s="315"/>
      <c r="R641" s="315"/>
      <c r="S641" s="315"/>
      <c r="T641" s="315"/>
      <c r="U641" s="315"/>
      <c r="V641" s="315"/>
      <c r="W641" s="315"/>
      <c r="X641" s="315"/>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5"/>
      <c r="Q642" s="315"/>
      <c r="R642" s="315"/>
      <c r="S642" s="315"/>
      <c r="T642" s="315"/>
      <c r="U642" s="315"/>
      <c r="V642" s="315"/>
      <c r="W642" s="315"/>
      <c r="X642" s="315"/>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5"/>
      <c r="Q643" s="315"/>
      <c r="R643" s="315"/>
      <c r="S643" s="315"/>
      <c r="T643" s="315"/>
      <c r="U643" s="315"/>
      <c r="V643" s="315"/>
      <c r="W643" s="315"/>
      <c r="X643" s="315"/>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5"/>
      <c r="Q644" s="315"/>
      <c r="R644" s="315"/>
      <c r="S644" s="315"/>
      <c r="T644" s="315"/>
      <c r="U644" s="315"/>
      <c r="V644" s="315"/>
      <c r="W644" s="315"/>
      <c r="X644" s="315"/>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5"/>
      <c r="Q645" s="315"/>
      <c r="R645" s="315"/>
      <c r="S645" s="315"/>
      <c r="T645" s="315"/>
      <c r="U645" s="315"/>
      <c r="V645" s="315"/>
      <c r="W645" s="315"/>
      <c r="X645" s="315"/>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5"/>
      <c r="Q646" s="315"/>
      <c r="R646" s="315"/>
      <c r="S646" s="315"/>
      <c r="T646" s="315"/>
      <c r="U646" s="315"/>
      <c r="V646" s="315"/>
      <c r="W646" s="315"/>
      <c r="X646" s="315"/>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5"/>
      <c r="Q647" s="315"/>
      <c r="R647" s="315"/>
      <c r="S647" s="315"/>
      <c r="T647" s="315"/>
      <c r="U647" s="315"/>
      <c r="V647" s="315"/>
      <c r="W647" s="315"/>
      <c r="X647" s="315"/>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5"/>
      <c r="Q648" s="315"/>
      <c r="R648" s="315"/>
      <c r="S648" s="315"/>
      <c r="T648" s="315"/>
      <c r="U648" s="315"/>
      <c r="V648" s="315"/>
      <c r="W648" s="315"/>
      <c r="X648" s="315"/>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5"/>
      <c r="Q649" s="315"/>
      <c r="R649" s="315"/>
      <c r="S649" s="315"/>
      <c r="T649" s="315"/>
      <c r="U649" s="315"/>
      <c r="V649" s="315"/>
      <c r="W649" s="315"/>
      <c r="X649" s="315"/>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5"/>
      <c r="Q650" s="315"/>
      <c r="R650" s="315"/>
      <c r="S650" s="315"/>
      <c r="T650" s="315"/>
      <c r="U650" s="315"/>
      <c r="V650" s="315"/>
      <c r="W650" s="315"/>
      <c r="X650" s="315"/>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5"/>
      <c r="Q651" s="315"/>
      <c r="R651" s="315"/>
      <c r="S651" s="315"/>
      <c r="T651" s="315"/>
      <c r="U651" s="315"/>
      <c r="V651" s="315"/>
      <c r="W651" s="315"/>
      <c r="X651" s="315"/>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5"/>
      <c r="Q652" s="315"/>
      <c r="R652" s="315"/>
      <c r="S652" s="315"/>
      <c r="T652" s="315"/>
      <c r="U652" s="315"/>
      <c r="V652" s="315"/>
      <c r="W652" s="315"/>
      <c r="X652" s="315"/>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5"/>
      <c r="Q653" s="315"/>
      <c r="R653" s="315"/>
      <c r="S653" s="315"/>
      <c r="T653" s="315"/>
      <c r="U653" s="315"/>
      <c r="V653" s="315"/>
      <c r="W653" s="315"/>
      <c r="X653" s="315"/>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5"/>
      <c r="Q654" s="315"/>
      <c r="R654" s="315"/>
      <c r="S654" s="315"/>
      <c r="T654" s="315"/>
      <c r="U654" s="315"/>
      <c r="V654" s="315"/>
      <c r="W654" s="315"/>
      <c r="X654" s="315"/>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5"/>
      <c r="Q655" s="315"/>
      <c r="R655" s="315"/>
      <c r="S655" s="315"/>
      <c r="T655" s="315"/>
      <c r="U655" s="315"/>
      <c r="V655" s="315"/>
      <c r="W655" s="315"/>
      <c r="X655" s="315"/>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5"/>
      <c r="Q656" s="315"/>
      <c r="R656" s="315"/>
      <c r="S656" s="315"/>
      <c r="T656" s="315"/>
      <c r="U656" s="315"/>
      <c r="V656" s="315"/>
      <c r="W656" s="315"/>
      <c r="X656" s="315"/>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5"/>
      <c r="Q657" s="315"/>
      <c r="R657" s="315"/>
      <c r="S657" s="315"/>
      <c r="T657" s="315"/>
      <c r="U657" s="315"/>
      <c r="V657" s="315"/>
      <c r="W657" s="315"/>
      <c r="X657" s="315"/>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5"/>
      <c r="Q658" s="315"/>
      <c r="R658" s="315"/>
      <c r="S658" s="315"/>
      <c r="T658" s="315"/>
      <c r="U658" s="315"/>
      <c r="V658" s="315"/>
      <c r="W658" s="315"/>
      <c r="X658" s="315"/>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5"/>
      <c r="Q659" s="315"/>
      <c r="R659" s="315"/>
      <c r="S659" s="315"/>
      <c r="T659" s="315"/>
      <c r="U659" s="315"/>
      <c r="V659" s="315"/>
      <c r="W659" s="315"/>
      <c r="X659" s="315"/>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5"/>
      <c r="Q660" s="315"/>
      <c r="R660" s="315"/>
      <c r="S660" s="315"/>
      <c r="T660" s="315"/>
      <c r="U660" s="315"/>
      <c r="V660" s="315"/>
      <c r="W660" s="315"/>
      <c r="X660" s="315"/>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8"/>
      <c r="AP663" s="429" t="s">
        <v>433</v>
      </c>
      <c r="AQ663" s="429"/>
      <c r="AR663" s="429"/>
      <c r="AS663" s="429"/>
      <c r="AT663" s="429"/>
      <c r="AU663" s="429"/>
      <c r="AV663" s="429"/>
      <c r="AW663" s="429"/>
      <c r="AX663" s="429"/>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5"/>
      <c r="Q664" s="315"/>
      <c r="R664" s="315"/>
      <c r="S664" s="315"/>
      <c r="T664" s="315"/>
      <c r="U664" s="315"/>
      <c r="V664" s="315"/>
      <c r="W664" s="315"/>
      <c r="X664" s="315"/>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5"/>
      <c r="Q665" s="315"/>
      <c r="R665" s="315"/>
      <c r="S665" s="315"/>
      <c r="T665" s="315"/>
      <c r="U665" s="315"/>
      <c r="V665" s="315"/>
      <c r="W665" s="315"/>
      <c r="X665" s="315"/>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5"/>
      <c r="Q666" s="315"/>
      <c r="R666" s="315"/>
      <c r="S666" s="315"/>
      <c r="T666" s="315"/>
      <c r="U666" s="315"/>
      <c r="V666" s="315"/>
      <c r="W666" s="315"/>
      <c r="X666" s="315"/>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5"/>
      <c r="Q667" s="315"/>
      <c r="R667" s="315"/>
      <c r="S667" s="315"/>
      <c r="T667" s="315"/>
      <c r="U667" s="315"/>
      <c r="V667" s="315"/>
      <c r="W667" s="315"/>
      <c r="X667" s="315"/>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5"/>
      <c r="Q668" s="315"/>
      <c r="R668" s="315"/>
      <c r="S668" s="315"/>
      <c r="T668" s="315"/>
      <c r="U668" s="315"/>
      <c r="V668" s="315"/>
      <c r="W668" s="315"/>
      <c r="X668" s="315"/>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5"/>
      <c r="Q669" s="315"/>
      <c r="R669" s="315"/>
      <c r="S669" s="315"/>
      <c r="T669" s="315"/>
      <c r="U669" s="315"/>
      <c r="V669" s="315"/>
      <c r="W669" s="315"/>
      <c r="X669" s="315"/>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5"/>
      <c r="Q670" s="315"/>
      <c r="R670" s="315"/>
      <c r="S670" s="315"/>
      <c r="T670" s="315"/>
      <c r="U670" s="315"/>
      <c r="V670" s="315"/>
      <c r="W670" s="315"/>
      <c r="X670" s="315"/>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5"/>
      <c r="Q671" s="315"/>
      <c r="R671" s="315"/>
      <c r="S671" s="315"/>
      <c r="T671" s="315"/>
      <c r="U671" s="315"/>
      <c r="V671" s="315"/>
      <c r="W671" s="315"/>
      <c r="X671" s="315"/>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5"/>
      <c r="Q672" s="315"/>
      <c r="R672" s="315"/>
      <c r="S672" s="315"/>
      <c r="T672" s="315"/>
      <c r="U672" s="315"/>
      <c r="V672" s="315"/>
      <c r="W672" s="315"/>
      <c r="X672" s="315"/>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5"/>
      <c r="Q673" s="315"/>
      <c r="R673" s="315"/>
      <c r="S673" s="315"/>
      <c r="T673" s="315"/>
      <c r="U673" s="315"/>
      <c r="V673" s="315"/>
      <c r="W673" s="315"/>
      <c r="X673" s="315"/>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5"/>
      <c r="Q674" s="315"/>
      <c r="R674" s="315"/>
      <c r="S674" s="315"/>
      <c r="T674" s="315"/>
      <c r="U674" s="315"/>
      <c r="V674" s="315"/>
      <c r="W674" s="315"/>
      <c r="X674" s="315"/>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5"/>
      <c r="Q675" s="315"/>
      <c r="R675" s="315"/>
      <c r="S675" s="315"/>
      <c r="T675" s="315"/>
      <c r="U675" s="315"/>
      <c r="V675" s="315"/>
      <c r="W675" s="315"/>
      <c r="X675" s="315"/>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5"/>
      <c r="Q676" s="315"/>
      <c r="R676" s="315"/>
      <c r="S676" s="315"/>
      <c r="T676" s="315"/>
      <c r="U676" s="315"/>
      <c r="V676" s="315"/>
      <c r="W676" s="315"/>
      <c r="X676" s="315"/>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5"/>
      <c r="Q677" s="315"/>
      <c r="R677" s="315"/>
      <c r="S677" s="315"/>
      <c r="T677" s="315"/>
      <c r="U677" s="315"/>
      <c r="V677" s="315"/>
      <c r="W677" s="315"/>
      <c r="X677" s="315"/>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5"/>
      <c r="Q678" s="315"/>
      <c r="R678" s="315"/>
      <c r="S678" s="315"/>
      <c r="T678" s="315"/>
      <c r="U678" s="315"/>
      <c r="V678" s="315"/>
      <c r="W678" s="315"/>
      <c r="X678" s="315"/>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5"/>
      <c r="Q679" s="315"/>
      <c r="R679" s="315"/>
      <c r="S679" s="315"/>
      <c r="T679" s="315"/>
      <c r="U679" s="315"/>
      <c r="V679" s="315"/>
      <c r="W679" s="315"/>
      <c r="X679" s="315"/>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5"/>
      <c r="Q680" s="315"/>
      <c r="R680" s="315"/>
      <c r="S680" s="315"/>
      <c r="T680" s="315"/>
      <c r="U680" s="315"/>
      <c r="V680" s="315"/>
      <c r="W680" s="315"/>
      <c r="X680" s="315"/>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5"/>
      <c r="Q681" s="315"/>
      <c r="R681" s="315"/>
      <c r="S681" s="315"/>
      <c r="T681" s="315"/>
      <c r="U681" s="315"/>
      <c r="V681" s="315"/>
      <c r="W681" s="315"/>
      <c r="X681" s="315"/>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5"/>
      <c r="Q682" s="315"/>
      <c r="R682" s="315"/>
      <c r="S682" s="315"/>
      <c r="T682" s="315"/>
      <c r="U682" s="315"/>
      <c r="V682" s="315"/>
      <c r="W682" s="315"/>
      <c r="X682" s="315"/>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5"/>
      <c r="Q683" s="315"/>
      <c r="R683" s="315"/>
      <c r="S683" s="315"/>
      <c r="T683" s="315"/>
      <c r="U683" s="315"/>
      <c r="V683" s="315"/>
      <c r="W683" s="315"/>
      <c r="X683" s="315"/>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5"/>
      <c r="Q684" s="315"/>
      <c r="R684" s="315"/>
      <c r="S684" s="315"/>
      <c r="T684" s="315"/>
      <c r="U684" s="315"/>
      <c r="V684" s="315"/>
      <c r="W684" s="315"/>
      <c r="X684" s="315"/>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5"/>
      <c r="Q685" s="315"/>
      <c r="R685" s="315"/>
      <c r="S685" s="315"/>
      <c r="T685" s="315"/>
      <c r="U685" s="315"/>
      <c r="V685" s="315"/>
      <c r="W685" s="315"/>
      <c r="X685" s="315"/>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5"/>
      <c r="Q686" s="315"/>
      <c r="R686" s="315"/>
      <c r="S686" s="315"/>
      <c r="T686" s="315"/>
      <c r="U686" s="315"/>
      <c r="V686" s="315"/>
      <c r="W686" s="315"/>
      <c r="X686" s="315"/>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5"/>
      <c r="Q687" s="315"/>
      <c r="R687" s="315"/>
      <c r="S687" s="315"/>
      <c r="T687" s="315"/>
      <c r="U687" s="315"/>
      <c r="V687" s="315"/>
      <c r="W687" s="315"/>
      <c r="X687" s="315"/>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5"/>
      <c r="Q688" s="315"/>
      <c r="R688" s="315"/>
      <c r="S688" s="315"/>
      <c r="T688" s="315"/>
      <c r="U688" s="315"/>
      <c r="V688" s="315"/>
      <c r="W688" s="315"/>
      <c r="X688" s="315"/>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5"/>
      <c r="Q689" s="315"/>
      <c r="R689" s="315"/>
      <c r="S689" s="315"/>
      <c r="T689" s="315"/>
      <c r="U689" s="315"/>
      <c r="V689" s="315"/>
      <c r="W689" s="315"/>
      <c r="X689" s="315"/>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5"/>
      <c r="Q690" s="315"/>
      <c r="R690" s="315"/>
      <c r="S690" s="315"/>
      <c r="T690" s="315"/>
      <c r="U690" s="315"/>
      <c r="V690" s="315"/>
      <c r="W690" s="315"/>
      <c r="X690" s="315"/>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5"/>
      <c r="Q691" s="315"/>
      <c r="R691" s="315"/>
      <c r="S691" s="315"/>
      <c r="T691" s="315"/>
      <c r="U691" s="315"/>
      <c r="V691" s="315"/>
      <c r="W691" s="315"/>
      <c r="X691" s="315"/>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5"/>
      <c r="Q692" s="315"/>
      <c r="R692" s="315"/>
      <c r="S692" s="315"/>
      <c r="T692" s="315"/>
      <c r="U692" s="315"/>
      <c r="V692" s="315"/>
      <c r="W692" s="315"/>
      <c r="X692" s="315"/>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5"/>
      <c r="Q693" s="315"/>
      <c r="R693" s="315"/>
      <c r="S693" s="315"/>
      <c r="T693" s="315"/>
      <c r="U693" s="315"/>
      <c r="V693" s="315"/>
      <c r="W693" s="315"/>
      <c r="X693" s="315"/>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8"/>
      <c r="AP696" s="429" t="s">
        <v>433</v>
      </c>
      <c r="AQ696" s="429"/>
      <c r="AR696" s="429"/>
      <c r="AS696" s="429"/>
      <c r="AT696" s="429"/>
      <c r="AU696" s="429"/>
      <c r="AV696" s="429"/>
      <c r="AW696" s="429"/>
      <c r="AX696" s="429"/>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5"/>
      <c r="Q697" s="315"/>
      <c r="R697" s="315"/>
      <c r="S697" s="315"/>
      <c r="T697" s="315"/>
      <c r="U697" s="315"/>
      <c r="V697" s="315"/>
      <c r="W697" s="315"/>
      <c r="X697" s="315"/>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5"/>
      <c r="Q698" s="315"/>
      <c r="R698" s="315"/>
      <c r="S698" s="315"/>
      <c r="T698" s="315"/>
      <c r="U698" s="315"/>
      <c r="V698" s="315"/>
      <c r="W698" s="315"/>
      <c r="X698" s="315"/>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5"/>
      <c r="Q699" s="315"/>
      <c r="R699" s="315"/>
      <c r="S699" s="315"/>
      <c r="T699" s="315"/>
      <c r="U699" s="315"/>
      <c r="V699" s="315"/>
      <c r="W699" s="315"/>
      <c r="X699" s="315"/>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5"/>
      <c r="Q700" s="315"/>
      <c r="R700" s="315"/>
      <c r="S700" s="315"/>
      <c r="T700" s="315"/>
      <c r="U700" s="315"/>
      <c r="V700" s="315"/>
      <c r="W700" s="315"/>
      <c r="X700" s="315"/>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5"/>
      <c r="Q701" s="315"/>
      <c r="R701" s="315"/>
      <c r="S701" s="315"/>
      <c r="T701" s="315"/>
      <c r="U701" s="315"/>
      <c r="V701" s="315"/>
      <c r="W701" s="315"/>
      <c r="X701" s="315"/>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5"/>
      <c r="Q702" s="315"/>
      <c r="R702" s="315"/>
      <c r="S702" s="315"/>
      <c r="T702" s="315"/>
      <c r="U702" s="315"/>
      <c r="V702" s="315"/>
      <c r="W702" s="315"/>
      <c r="X702" s="315"/>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5"/>
      <c r="Q703" s="315"/>
      <c r="R703" s="315"/>
      <c r="S703" s="315"/>
      <c r="T703" s="315"/>
      <c r="U703" s="315"/>
      <c r="V703" s="315"/>
      <c r="W703" s="315"/>
      <c r="X703" s="315"/>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5"/>
      <c r="Q704" s="315"/>
      <c r="R704" s="315"/>
      <c r="S704" s="315"/>
      <c r="T704" s="315"/>
      <c r="U704" s="315"/>
      <c r="V704" s="315"/>
      <c r="W704" s="315"/>
      <c r="X704" s="315"/>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5"/>
      <c r="Q705" s="315"/>
      <c r="R705" s="315"/>
      <c r="S705" s="315"/>
      <c r="T705" s="315"/>
      <c r="U705" s="315"/>
      <c r="V705" s="315"/>
      <c r="W705" s="315"/>
      <c r="X705" s="315"/>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5"/>
      <c r="Q706" s="315"/>
      <c r="R706" s="315"/>
      <c r="S706" s="315"/>
      <c r="T706" s="315"/>
      <c r="U706" s="315"/>
      <c r="V706" s="315"/>
      <c r="W706" s="315"/>
      <c r="X706" s="315"/>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5"/>
      <c r="Q707" s="315"/>
      <c r="R707" s="315"/>
      <c r="S707" s="315"/>
      <c r="T707" s="315"/>
      <c r="U707" s="315"/>
      <c r="V707" s="315"/>
      <c r="W707" s="315"/>
      <c r="X707" s="315"/>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5"/>
      <c r="Q708" s="315"/>
      <c r="R708" s="315"/>
      <c r="S708" s="315"/>
      <c r="T708" s="315"/>
      <c r="U708" s="315"/>
      <c r="V708" s="315"/>
      <c r="W708" s="315"/>
      <c r="X708" s="315"/>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5"/>
      <c r="Q709" s="315"/>
      <c r="R709" s="315"/>
      <c r="S709" s="315"/>
      <c r="T709" s="315"/>
      <c r="U709" s="315"/>
      <c r="V709" s="315"/>
      <c r="W709" s="315"/>
      <c r="X709" s="315"/>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5"/>
      <c r="Q710" s="315"/>
      <c r="R710" s="315"/>
      <c r="S710" s="315"/>
      <c r="T710" s="315"/>
      <c r="U710" s="315"/>
      <c r="V710" s="315"/>
      <c r="W710" s="315"/>
      <c r="X710" s="315"/>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5"/>
      <c r="Q711" s="315"/>
      <c r="R711" s="315"/>
      <c r="S711" s="315"/>
      <c r="T711" s="315"/>
      <c r="U711" s="315"/>
      <c r="V711" s="315"/>
      <c r="W711" s="315"/>
      <c r="X711" s="315"/>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5"/>
      <c r="Q712" s="315"/>
      <c r="R712" s="315"/>
      <c r="S712" s="315"/>
      <c r="T712" s="315"/>
      <c r="U712" s="315"/>
      <c r="V712" s="315"/>
      <c r="W712" s="315"/>
      <c r="X712" s="315"/>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5"/>
      <c r="Q713" s="315"/>
      <c r="R713" s="315"/>
      <c r="S713" s="315"/>
      <c r="T713" s="315"/>
      <c r="U713" s="315"/>
      <c r="V713" s="315"/>
      <c r="W713" s="315"/>
      <c r="X713" s="315"/>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5"/>
      <c r="Q714" s="315"/>
      <c r="R714" s="315"/>
      <c r="S714" s="315"/>
      <c r="T714" s="315"/>
      <c r="U714" s="315"/>
      <c r="V714" s="315"/>
      <c r="W714" s="315"/>
      <c r="X714" s="315"/>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5"/>
      <c r="Q715" s="315"/>
      <c r="R715" s="315"/>
      <c r="S715" s="315"/>
      <c r="T715" s="315"/>
      <c r="U715" s="315"/>
      <c r="V715" s="315"/>
      <c r="W715" s="315"/>
      <c r="X715" s="315"/>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5"/>
      <c r="Q716" s="315"/>
      <c r="R716" s="315"/>
      <c r="S716" s="315"/>
      <c r="T716" s="315"/>
      <c r="U716" s="315"/>
      <c r="V716" s="315"/>
      <c r="W716" s="315"/>
      <c r="X716" s="315"/>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5"/>
      <c r="Q717" s="315"/>
      <c r="R717" s="315"/>
      <c r="S717" s="315"/>
      <c r="T717" s="315"/>
      <c r="U717" s="315"/>
      <c r="V717" s="315"/>
      <c r="W717" s="315"/>
      <c r="X717" s="315"/>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5"/>
      <c r="Q718" s="315"/>
      <c r="R718" s="315"/>
      <c r="S718" s="315"/>
      <c r="T718" s="315"/>
      <c r="U718" s="315"/>
      <c r="V718" s="315"/>
      <c r="W718" s="315"/>
      <c r="X718" s="315"/>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5"/>
      <c r="Q719" s="315"/>
      <c r="R719" s="315"/>
      <c r="S719" s="315"/>
      <c r="T719" s="315"/>
      <c r="U719" s="315"/>
      <c r="V719" s="315"/>
      <c r="W719" s="315"/>
      <c r="X719" s="315"/>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5"/>
      <c r="Q720" s="315"/>
      <c r="R720" s="315"/>
      <c r="S720" s="315"/>
      <c r="T720" s="315"/>
      <c r="U720" s="315"/>
      <c r="V720" s="315"/>
      <c r="W720" s="315"/>
      <c r="X720" s="315"/>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5"/>
      <c r="Q721" s="315"/>
      <c r="R721" s="315"/>
      <c r="S721" s="315"/>
      <c r="T721" s="315"/>
      <c r="U721" s="315"/>
      <c r="V721" s="315"/>
      <c r="W721" s="315"/>
      <c r="X721" s="315"/>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5"/>
      <c r="Q722" s="315"/>
      <c r="R722" s="315"/>
      <c r="S722" s="315"/>
      <c r="T722" s="315"/>
      <c r="U722" s="315"/>
      <c r="V722" s="315"/>
      <c r="W722" s="315"/>
      <c r="X722" s="315"/>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5"/>
      <c r="Q723" s="315"/>
      <c r="R723" s="315"/>
      <c r="S723" s="315"/>
      <c r="T723" s="315"/>
      <c r="U723" s="315"/>
      <c r="V723" s="315"/>
      <c r="W723" s="315"/>
      <c r="X723" s="315"/>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5"/>
      <c r="Q724" s="315"/>
      <c r="R724" s="315"/>
      <c r="S724" s="315"/>
      <c r="T724" s="315"/>
      <c r="U724" s="315"/>
      <c r="V724" s="315"/>
      <c r="W724" s="315"/>
      <c r="X724" s="315"/>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5"/>
      <c r="Q725" s="315"/>
      <c r="R725" s="315"/>
      <c r="S725" s="315"/>
      <c r="T725" s="315"/>
      <c r="U725" s="315"/>
      <c r="V725" s="315"/>
      <c r="W725" s="315"/>
      <c r="X725" s="315"/>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5"/>
      <c r="Q726" s="315"/>
      <c r="R726" s="315"/>
      <c r="S726" s="315"/>
      <c r="T726" s="315"/>
      <c r="U726" s="315"/>
      <c r="V726" s="315"/>
      <c r="W726" s="315"/>
      <c r="X726" s="315"/>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8"/>
      <c r="AP729" s="429" t="s">
        <v>433</v>
      </c>
      <c r="AQ729" s="429"/>
      <c r="AR729" s="429"/>
      <c r="AS729" s="429"/>
      <c r="AT729" s="429"/>
      <c r="AU729" s="429"/>
      <c r="AV729" s="429"/>
      <c r="AW729" s="429"/>
      <c r="AX729" s="429"/>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5"/>
      <c r="Q730" s="315"/>
      <c r="R730" s="315"/>
      <c r="S730" s="315"/>
      <c r="T730" s="315"/>
      <c r="U730" s="315"/>
      <c r="V730" s="315"/>
      <c r="W730" s="315"/>
      <c r="X730" s="315"/>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5"/>
      <c r="Q731" s="315"/>
      <c r="R731" s="315"/>
      <c r="S731" s="315"/>
      <c r="T731" s="315"/>
      <c r="U731" s="315"/>
      <c r="V731" s="315"/>
      <c r="W731" s="315"/>
      <c r="X731" s="315"/>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5"/>
      <c r="Q732" s="315"/>
      <c r="R732" s="315"/>
      <c r="S732" s="315"/>
      <c r="T732" s="315"/>
      <c r="U732" s="315"/>
      <c r="V732" s="315"/>
      <c r="W732" s="315"/>
      <c r="X732" s="315"/>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5"/>
      <c r="Q733" s="315"/>
      <c r="R733" s="315"/>
      <c r="S733" s="315"/>
      <c r="T733" s="315"/>
      <c r="U733" s="315"/>
      <c r="V733" s="315"/>
      <c r="W733" s="315"/>
      <c r="X733" s="315"/>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5"/>
      <c r="Q734" s="315"/>
      <c r="R734" s="315"/>
      <c r="S734" s="315"/>
      <c r="T734" s="315"/>
      <c r="U734" s="315"/>
      <c r="V734" s="315"/>
      <c r="W734" s="315"/>
      <c r="X734" s="315"/>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5"/>
      <c r="Q735" s="315"/>
      <c r="R735" s="315"/>
      <c r="S735" s="315"/>
      <c r="T735" s="315"/>
      <c r="U735" s="315"/>
      <c r="V735" s="315"/>
      <c r="W735" s="315"/>
      <c r="X735" s="315"/>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5"/>
      <c r="Q736" s="315"/>
      <c r="R736" s="315"/>
      <c r="S736" s="315"/>
      <c r="T736" s="315"/>
      <c r="U736" s="315"/>
      <c r="V736" s="315"/>
      <c r="W736" s="315"/>
      <c r="X736" s="315"/>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5"/>
      <c r="Q737" s="315"/>
      <c r="R737" s="315"/>
      <c r="S737" s="315"/>
      <c r="T737" s="315"/>
      <c r="U737" s="315"/>
      <c r="V737" s="315"/>
      <c r="W737" s="315"/>
      <c r="X737" s="315"/>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5"/>
      <c r="Q738" s="315"/>
      <c r="R738" s="315"/>
      <c r="S738" s="315"/>
      <c r="T738" s="315"/>
      <c r="U738" s="315"/>
      <c r="V738" s="315"/>
      <c r="W738" s="315"/>
      <c r="X738" s="315"/>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5"/>
      <c r="Q739" s="315"/>
      <c r="R739" s="315"/>
      <c r="S739" s="315"/>
      <c r="T739" s="315"/>
      <c r="U739" s="315"/>
      <c r="V739" s="315"/>
      <c r="W739" s="315"/>
      <c r="X739" s="315"/>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5"/>
      <c r="Q740" s="315"/>
      <c r="R740" s="315"/>
      <c r="S740" s="315"/>
      <c r="T740" s="315"/>
      <c r="U740" s="315"/>
      <c r="V740" s="315"/>
      <c r="W740" s="315"/>
      <c r="X740" s="315"/>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5"/>
      <c r="Q741" s="315"/>
      <c r="R741" s="315"/>
      <c r="S741" s="315"/>
      <c r="T741" s="315"/>
      <c r="U741" s="315"/>
      <c r="V741" s="315"/>
      <c r="W741" s="315"/>
      <c r="X741" s="315"/>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5"/>
      <c r="Q742" s="315"/>
      <c r="R742" s="315"/>
      <c r="S742" s="315"/>
      <c r="T742" s="315"/>
      <c r="U742" s="315"/>
      <c r="V742" s="315"/>
      <c r="W742" s="315"/>
      <c r="X742" s="315"/>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5"/>
      <c r="Q743" s="315"/>
      <c r="R743" s="315"/>
      <c r="S743" s="315"/>
      <c r="T743" s="315"/>
      <c r="U743" s="315"/>
      <c r="V743" s="315"/>
      <c r="W743" s="315"/>
      <c r="X743" s="315"/>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5"/>
      <c r="Q744" s="315"/>
      <c r="R744" s="315"/>
      <c r="S744" s="315"/>
      <c r="T744" s="315"/>
      <c r="U744" s="315"/>
      <c r="V744" s="315"/>
      <c r="W744" s="315"/>
      <c r="X744" s="315"/>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5"/>
      <c r="Q745" s="315"/>
      <c r="R745" s="315"/>
      <c r="S745" s="315"/>
      <c r="T745" s="315"/>
      <c r="U745" s="315"/>
      <c r="V745" s="315"/>
      <c r="W745" s="315"/>
      <c r="X745" s="315"/>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5"/>
      <c r="Q746" s="315"/>
      <c r="R746" s="315"/>
      <c r="S746" s="315"/>
      <c r="T746" s="315"/>
      <c r="U746" s="315"/>
      <c r="V746" s="315"/>
      <c r="W746" s="315"/>
      <c r="X746" s="315"/>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5"/>
      <c r="Q747" s="315"/>
      <c r="R747" s="315"/>
      <c r="S747" s="315"/>
      <c r="T747" s="315"/>
      <c r="U747" s="315"/>
      <c r="V747" s="315"/>
      <c r="W747" s="315"/>
      <c r="X747" s="315"/>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5"/>
      <c r="Q748" s="315"/>
      <c r="R748" s="315"/>
      <c r="S748" s="315"/>
      <c r="T748" s="315"/>
      <c r="U748" s="315"/>
      <c r="V748" s="315"/>
      <c r="W748" s="315"/>
      <c r="X748" s="315"/>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5"/>
      <c r="Q749" s="315"/>
      <c r="R749" s="315"/>
      <c r="S749" s="315"/>
      <c r="T749" s="315"/>
      <c r="U749" s="315"/>
      <c r="V749" s="315"/>
      <c r="W749" s="315"/>
      <c r="X749" s="315"/>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5"/>
      <c r="Q750" s="315"/>
      <c r="R750" s="315"/>
      <c r="S750" s="315"/>
      <c r="T750" s="315"/>
      <c r="U750" s="315"/>
      <c r="V750" s="315"/>
      <c r="W750" s="315"/>
      <c r="X750" s="315"/>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5"/>
      <c r="Q751" s="315"/>
      <c r="R751" s="315"/>
      <c r="S751" s="315"/>
      <c r="T751" s="315"/>
      <c r="U751" s="315"/>
      <c r="V751" s="315"/>
      <c r="W751" s="315"/>
      <c r="X751" s="315"/>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5"/>
      <c r="Q752" s="315"/>
      <c r="R752" s="315"/>
      <c r="S752" s="315"/>
      <c r="T752" s="315"/>
      <c r="U752" s="315"/>
      <c r="V752" s="315"/>
      <c r="W752" s="315"/>
      <c r="X752" s="315"/>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5"/>
      <c r="Q753" s="315"/>
      <c r="R753" s="315"/>
      <c r="S753" s="315"/>
      <c r="T753" s="315"/>
      <c r="U753" s="315"/>
      <c r="V753" s="315"/>
      <c r="W753" s="315"/>
      <c r="X753" s="315"/>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5"/>
      <c r="Q754" s="315"/>
      <c r="R754" s="315"/>
      <c r="S754" s="315"/>
      <c r="T754" s="315"/>
      <c r="U754" s="315"/>
      <c r="V754" s="315"/>
      <c r="W754" s="315"/>
      <c r="X754" s="315"/>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5"/>
      <c r="Q755" s="315"/>
      <c r="R755" s="315"/>
      <c r="S755" s="315"/>
      <c r="T755" s="315"/>
      <c r="U755" s="315"/>
      <c r="V755" s="315"/>
      <c r="W755" s="315"/>
      <c r="X755" s="315"/>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5"/>
      <c r="Q756" s="315"/>
      <c r="R756" s="315"/>
      <c r="S756" s="315"/>
      <c r="T756" s="315"/>
      <c r="U756" s="315"/>
      <c r="V756" s="315"/>
      <c r="W756" s="315"/>
      <c r="X756" s="315"/>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5"/>
      <c r="Q757" s="315"/>
      <c r="R757" s="315"/>
      <c r="S757" s="315"/>
      <c r="T757" s="315"/>
      <c r="U757" s="315"/>
      <c r="V757" s="315"/>
      <c r="W757" s="315"/>
      <c r="X757" s="315"/>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5"/>
      <c r="Q758" s="315"/>
      <c r="R758" s="315"/>
      <c r="S758" s="315"/>
      <c r="T758" s="315"/>
      <c r="U758" s="315"/>
      <c r="V758" s="315"/>
      <c r="W758" s="315"/>
      <c r="X758" s="315"/>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5"/>
      <c r="Q759" s="315"/>
      <c r="R759" s="315"/>
      <c r="S759" s="315"/>
      <c r="T759" s="315"/>
      <c r="U759" s="315"/>
      <c r="V759" s="315"/>
      <c r="W759" s="315"/>
      <c r="X759" s="315"/>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8"/>
      <c r="AP762" s="429" t="s">
        <v>433</v>
      </c>
      <c r="AQ762" s="429"/>
      <c r="AR762" s="429"/>
      <c r="AS762" s="429"/>
      <c r="AT762" s="429"/>
      <c r="AU762" s="429"/>
      <c r="AV762" s="429"/>
      <c r="AW762" s="429"/>
      <c r="AX762" s="429"/>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5"/>
      <c r="Q763" s="315"/>
      <c r="R763" s="315"/>
      <c r="S763" s="315"/>
      <c r="T763" s="315"/>
      <c r="U763" s="315"/>
      <c r="V763" s="315"/>
      <c r="W763" s="315"/>
      <c r="X763" s="315"/>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5"/>
      <c r="Q764" s="315"/>
      <c r="R764" s="315"/>
      <c r="S764" s="315"/>
      <c r="T764" s="315"/>
      <c r="U764" s="315"/>
      <c r="V764" s="315"/>
      <c r="W764" s="315"/>
      <c r="X764" s="315"/>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5"/>
      <c r="Q765" s="315"/>
      <c r="R765" s="315"/>
      <c r="S765" s="315"/>
      <c r="T765" s="315"/>
      <c r="U765" s="315"/>
      <c r="V765" s="315"/>
      <c r="W765" s="315"/>
      <c r="X765" s="315"/>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5"/>
      <c r="Q766" s="315"/>
      <c r="R766" s="315"/>
      <c r="S766" s="315"/>
      <c r="T766" s="315"/>
      <c r="U766" s="315"/>
      <c r="V766" s="315"/>
      <c r="W766" s="315"/>
      <c r="X766" s="315"/>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5"/>
      <c r="Q767" s="315"/>
      <c r="R767" s="315"/>
      <c r="S767" s="315"/>
      <c r="T767" s="315"/>
      <c r="U767" s="315"/>
      <c r="V767" s="315"/>
      <c r="W767" s="315"/>
      <c r="X767" s="315"/>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5"/>
      <c r="Q768" s="315"/>
      <c r="R768" s="315"/>
      <c r="S768" s="315"/>
      <c r="T768" s="315"/>
      <c r="U768" s="315"/>
      <c r="V768" s="315"/>
      <c r="W768" s="315"/>
      <c r="X768" s="315"/>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5"/>
      <c r="Q769" s="315"/>
      <c r="R769" s="315"/>
      <c r="S769" s="315"/>
      <c r="T769" s="315"/>
      <c r="U769" s="315"/>
      <c r="V769" s="315"/>
      <c r="W769" s="315"/>
      <c r="X769" s="315"/>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5"/>
      <c r="Q770" s="315"/>
      <c r="R770" s="315"/>
      <c r="S770" s="315"/>
      <c r="T770" s="315"/>
      <c r="U770" s="315"/>
      <c r="V770" s="315"/>
      <c r="W770" s="315"/>
      <c r="X770" s="315"/>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5"/>
      <c r="Q771" s="315"/>
      <c r="R771" s="315"/>
      <c r="S771" s="315"/>
      <c r="T771" s="315"/>
      <c r="U771" s="315"/>
      <c r="V771" s="315"/>
      <c r="W771" s="315"/>
      <c r="X771" s="315"/>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5"/>
      <c r="Q772" s="315"/>
      <c r="R772" s="315"/>
      <c r="S772" s="315"/>
      <c r="T772" s="315"/>
      <c r="U772" s="315"/>
      <c r="V772" s="315"/>
      <c r="W772" s="315"/>
      <c r="X772" s="315"/>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5"/>
      <c r="Q773" s="315"/>
      <c r="R773" s="315"/>
      <c r="S773" s="315"/>
      <c r="T773" s="315"/>
      <c r="U773" s="315"/>
      <c r="V773" s="315"/>
      <c r="W773" s="315"/>
      <c r="X773" s="315"/>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5"/>
      <c r="Q774" s="315"/>
      <c r="R774" s="315"/>
      <c r="S774" s="315"/>
      <c r="T774" s="315"/>
      <c r="U774" s="315"/>
      <c r="V774" s="315"/>
      <c r="W774" s="315"/>
      <c r="X774" s="315"/>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5"/>
      <c r="Q775" s="315"/>
      <c r="R775" s="315"/>
      <c r="S775" s="315"/>
      <c r="T775" s="315"/>
      <c r="U775" s="315"/>
      <c r="V775" s="315"/>
      <c r="W775" s="315"/>
      <c r="X775" s="315"/>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5"/>
      <c r="Q776" s="315"/>
      <c r="R776" s="315"/>
      <c r="S776" s="315"/>
      <c r="T776" s="315"/>
      <c r="U776" s="315"/>
      <c r="V776" s="315"/>
      <c r="W776" s="315"/>
      <c r="X776" s="315"/>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5"/>
      <c r="Q777" s="315"/>
      <c r="R777" s="315"/>
      <c r="S777" s="315"/>
      <c r="T777" s="315"/>
      <c r="U777" s="315"/>
      <c r="V777" s="315"/>
      <c r="W777" s="315"/>
      <c r="X777" s="315"/>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5"/>
      <c r="Q778" s="315"/>
      <c r="R778" s="315"/>
      <c r="S778" s="315"/>
      <c r="T778" s="315"/>
      <c r="U778" s="315"/>
      <c r="V778" s="315"/>
      <c r="W778" s="315"/>
      <c r="X778" s="315"/>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5"/>
      <c r="Q779" s="315"/>
      <c r="R779" s="315"/>
      <c r="S779" s="315"/>
      <c r="T779" s="315"/>
      <c r="U779" s="315"/>
      <c r="V779" s="315"/>
      <c r="W779" s="315"/>
      <c r="X779" s="315"/>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5"/>
      <c r="Q780" s="315"/>
      <c r="R780" s="315"/>
      <c r="S780" s="315"/>
      <c r="T780" s="315"/>
      <c r="U780" s="315"/>
      <c r="V780" s="315"/>
      <c r="W780" s="315"/>
      <c r="X780" s="315"/>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5"/>
      <c r="Q781" s="315"/>
      <c r="R781" s="315"/>
      <c r="S781" s="315"/>
      <c r="T781" s="315"/>
      <c r="U781" s="315"/>
      <c r="V781" s="315"/>
      <c r="W781" s="315"/>
      <c r="X781" s="315"/>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5"/>
      <c r="Q782" s="315"/>
      <c r="R782" s="315"/>
      <c r="S782" s="315"/>
      <c r="T782" s="315"/>
      <c r="U782" s="315"/>
      <c r="V782" s="315"/>
      <c r="W782" s="315"/>
      <c r="X782" s="315"/>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5"/>
      <c r="Q783" s="315"/>
      <c r="R783" s="315"/>
      <c r="S783" s="315"/>
      <c r="T783" s="315"/>
      <c r="U783" s="315"/>
      <c r="V783" s="315"/>
      <c r="W783" s="315"/>
      <c r="X783" s="315"/>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5"/>
      <c r="Q784" s="315"/>
      <c r="R784" s="315"/>
      <c r="S784" s="315"/>
      <c r="T784" s="315"/>
      <c r="U784" s="315"/>
      <c r="V784" s="315"/>
      <c r="W784" s="315"/>
      <c r="X784" s="315"/>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5"/>
      <c r="Q785" s="315"/>
      <c r="R785" s="315"/>
      <c r="S785" s="315"/>
      <c r="T785" s="315"/>
      <c r="U785" s="315"/>
      <c r="V785" s="315"/>
      <c r="W785" s="315"/>
      <c r="X785" s="315"/>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5"/>
      <c r="Q786" s="315"/>
      <c r="R786" s="315"/>
      <c r="S786" s="315"/>
      <c r="T786" s="315"/>
      <c r="U786" s="315"/>
      <c r="V786" s="315"/>
      <c r="W786" s="315"/>
      <c r="X786" s="315"/>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5"/>
      <c r="Q787" s="315"/>
      <c r="R787" s="315"/>
      <c r="S787" s="315"/>
      <c r="T787" s="315"/>
      <c r="U787" s="315"/>
      <c r="V787" s="315"/>
      <c r="W787" s="315"/>
      <c r="X787" s="315"/>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5"/>
      <c r="Q788" s="315"/>
      <c r="R788" s="315"/>
      <c r="S788" s="315"/>
      <c r="T788" s="315"/>
      <c r="U788" s="315"/>
      <c r="V788" s="315"/>
      <c r="W788" s="315"/>
      <c r="X788" s="315"/>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5"/>
      <c r="Q789" s="315"/>
      <c r="R789" s="315"/>
      <c r="S789" s="315"/>
      <c r="T789" s="315"/>
      <c r="U789" s="315"/>
      <c r="V789" s="315"/>
      <c r="W789" s="315"/>
      <c r="X789" s="315"/>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5"/>
      <c r="Q790" s="315"/>
      <c r="R790" s="315"/>
      <c r="S790" s="315"/>
      <c r="T790" s="315"/>
      <c r="U790" s="315"/>
      <c r="V790" s="315"/>
      <c r="W790" s="315"/>
      <c r="X790" s="315"/>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5"/>
      <c r="Q791" s="315"/>
      <c r="R791" s="315"/>
      <c r="S791" s="315"/>
      <c r="T791" s="315"/>
      <c r="U791" s="315"/>
      <c r="V791" s="315"/>
      <c r="W791" s="315"/>
      <c r="X791" s="315"/>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5"/>
      <c r="Q792" s="315"/>
      <c r="R792" s="315"/>
      <c r="S792" s="315"/>
      <c r="T792" s="315"/>
      <c r="U792" s="315"/>
      <c r="V792" s="315"/>
      <c r="W792" s="315"/>
      <c r="X792" s="315"/>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8"/>
      <c r="AP795" s="429" t="s">
        <v>433</v>
      </c>
      <c r="AQ795" s="429"/>
      <c r="AR795" s="429"/>
      <c r="AS795" s="429"/>
      <c r="AT795" s="429"/>
      <c r="AU795" s="429"/>
      <c r="AV795" s="429"/>
      <c r="AW795" s="429"/>
      <c r="AX795" s="429"/>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5"/>
      <c r="Q796" s="315"/>
      <c r="R796" s="315"/>
      <c r="S796" s="315"/>
      <c r="T796" s="315"/>
      <c r="U796" s="315"/>
      <c r="V796" s="315"/>
      <c r="W796" s="315"/>
      <c r="X796" s="315"/>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5"/>
      <c r="Q797" s="315"/>
      <c r="R797" s="315"/>
      <c r="S797" s="315"/>
      <c r="T797" s="315"/>
      <c r="U797" s="315"/>
      <c r="V797" s="315"/>
      <c r="W797" s="315"/>
      <c r="X797" s="315"/>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5"/>
      <c r="Q798" s="315"/>
      <c r="R798" s="315"/>
      <c r="S798" s="315"/>
      <c r="T798" s="315"/>
      <c r="U798" s="315"/>
      <c r="V798" s="315"/>
      <c r="W798" s="315"/>
      <c r="X798" s="315"/>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5"/>
      <c r="Q799" s="315"/>
      <c r="R799" s="315"/>
      <c r="S799" s="315"/>
      <c r="T799" s="315"/>
      <c r="U799" s="315"/>
      <c r="V799" s="315"/>
      <c r="W799" s="315"/>
      <c r="X799" s="315"/>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5"/>
      <c r="Q800" s="315"/>
      <c r="R800" s="315"/>
      <c r="S800" s="315"/>
      <c r="T800" s="315"/>
      <c r="U800" s="315"/>
      <c r="V800" s="315"/>
      <c r="W800" s="315"/>
      <c r="X800" s="315"/>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5"/>
      <c r="Q801" s="315"/>
      <c r="R801" s="315"/>
      <c r="S801" s="315"/>
      <c r="T801" s="315"/>
      <c r="U801" s="315"/>
      <c r="V801" s="315"/>
      <c r="W801" s="315"/>
      <c r="X801" s="315"/>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5"/>
      <c r="Q802" s="315"/>
      <c r="R802" s="315"/>
      <c r="S802" s="315"/>
      <c r="T802" s="315"/>
      <c r="U802" s="315"/>
      <c r="V802" s="315"/>
      <c r="W802" s="315"/>
      <c r="X802" s="315"/>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5"/>
      <c r="Q803" s="315"/>
      <c r="R803" s="315"/>
      <c r="S803" s="315"/>
      <c r="T803" s="315"/>
      <c r="U803" s="315"/>
      <c r="V803" s="315"/>
      <c r="W803" s="315"/>
      <c r="X803" s="315"/>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5"/>
      <c r="Q804" s="315"/>
      <c r="R804" s="315"/>
      <c r="S804" s="315"/>
      <c r="T804" s="315"/>
      <c r="U804" s="315"/>
      <c r="V804" s="315"/>
      <c r="W804" s="315"/>
      <c r="X804" s="315"/>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5"/>
      <c r="Q805" s="315"/>
      <c r="R805" s="315"/>
      <c r="S805" s="315"/>
      <c r="T805" s="315"/>
      <c r="U805" s="315"/>
      <c r="V805" s="315"/>
      <c r="W805" s="315"/>
      <c r="X805" s="315"/>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5"/>
      <c r="Q806" s="315"/>
      <c r="R806" s="315"/>
      <c r="S806" s="315"/>
      <c r="T806" s="315"/>
      <c r="U806" s="315"/>
      <c r="V806" s="315"/>
      <c r="W806" s="315"/>
      <c r="X806" s="315"/>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5"/>
      <c r="Q807" s="315"/>
      <c r="R807" s="315"/>
      <c r="S807" s="315"/>
      <c r="T807" s="315"/>
      <c r="U807" s="315"/>
      <c r="V807" s="315"/>
      <c r="W807" s="315"/>
      <c r="X807" s="315"/>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5"/>
      <c r="Q808" s="315"/>
      <c r="R808" s="315"/>
      <c r="S808" s="315"/>
      <c r="T808" s="315"/>
      <c r="U808" s="315"/>
      <c r="V808" s="315"/>
      <c r="W808" s="315"/>
      <c r="X808" s="315"/>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5"/>
      <c r="Q809" s="315"/>
      <c r="R809" s="315"/>
      <c r="S809" s="315"/>
      <c r="T809" s="315"/>
      <c r="U809" s="315"/>
      <c r="V809" s="315"/>
      <c r="W809" s="315"/>
      <c r="X809" s="315"/>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5"/>
      <c r="Q810" s="315"/>
      <c r="R810" s="315"/>
      <c r="S810" s="315"/>
      <c r="T810" s="315"/>
      <c r="U810" s="315"/>
      <c r="V810" s="315"/>
      <c r="W810" s="315"/>
      <c r="X810" s="315"/>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5"/>
      <c r="Q811" s="315"/>
      <c r="R811" s="315"/>
      <c r="S811" s="315"/>
      <c r="T811" s="315"/>
      <c r="U811" s="315"/>
      <c r="V811" s="315"/>
      <c r="W811" s="315"/>
      <c r="X811" s="315"/>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5"/>
      <c r="Q812" s="315"/>
      <c r="R812" s="315"/>
      <c r="S812" s="315"/>
      <c r="T812" s="315"/>
      <c r="U812" s="315"/>
      <c r="V812" s="315"/>
      <c r="W812" s="315"/>
      <c r="X812" s="315"/>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5"/>
      <c r="Q813" s="315"/>
      <c r="R813" s="315"/>
      <c r="S813" s="315"/>
      <c r="T813" s="315"/>
      <c r="U813" s="315"/>
      <c r="V813" s="315"/>
      <c r="W813" s="315"/>
      <c r="X813" s="315"/>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5"/>
      <c r="Q814" s="315"/>
      <c r="R814" s="315"/>
      <c r="S814" s="315"/>
      <c r="T814" s="315"/>
      <c r="U814" s="315"/>
      <c r="V814" s="315"/>
      <c r="W814" s="315"/>
      <c r="X814" s="315"/>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5"/>
      <c r="Q815" s="315"/>
      <c r="R815" s="315"/>
      <c r="S815" s="315"/>
      <c r="T815" s="315"/>
      <c r="U815" s="315"/>
      <c r="V815" s="315"/>
      <c r="W815" s="315"/>
      <c r="X815" s="315"/>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5"/>
      <c r="Q816" s="315"/>
      <c r="R816" s="315"/>
      <c r="S816" s="315"/>
      <c r="T816" s="315"/>
      <c r="U816" s="315"/>
      <c r="V816" s="315"/>
      <c r="W816" s="315"/>
      <c r="X816" s="315"/>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5"/>
      <c r="Q817" s="315"/>
      <c r="R817" s="315"/>
      <c r="S817" s="315"/>
      <c r="T817" s="315"/>
      <c r="U817" s="315"/>
      <c r="V817" s="315"/>
      <c r="W817" s="315"/>
      <c r="X817" s="315"/>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5"/>
      <c r="Q818" s="315"/>
      <c r="R818" s="315"/>
      <c r="S818" s="315"/>
      <c r="T818" s="315"/>
      <c r="U818" s="315"/>
      <c r="V818" s="315"/>
      <c r="W818" s="315"/>
      <c r="X818" s="315"/>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5"/>
      <c r="Q819" s="315"/>
      <c r="R819" s="315"/>
      <c r="S819" s="315"/>
      <c r="T819" s="315"/>
      <c r="U819" s="315"/>
      <c r="V819" s="315"/>
      <c r="W819" s="315"/>
      <c r="X819" s="315"/>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5"/>
      <c r="Q820" s="315"/>
      <c r="R820" s="315"/>
      <c r="S820" s="315"/>
      <c r="T820" s="315"/>
      <c r="U820" s="315"/>
      <c r="V820" s="315"/>
      <c r="W820" s="315"/>
      <c r="X820" s="315"/>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5"/>
      <c r="Q821" s="315"/>
      <c r="R821" s="315"/>
      <c r="S821" s="315"/>
      <c r="T821" s="315"/>
      <c r="U821" s="315"/>
      <c r="V821" s="315"/>
      <c r="W821" s="315"/>
      <c r="X821" s="315"/>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5"/>
      <c r="Q822" s="315"/>
      <c r="R822" s="315"/>
      <c r="S822" s="315"/>
      <c r="T822" s="315"/>
      <c r="U822" s="315"/>
      <c r="V822" s="315"/>
      <c r="W822" s="315"/>
      <c r="X822" s="315"/>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5"/>
      <c r="Q823" s="315"/>
      <c r="R823" s="315"/>
      <c r="S823" s="315"/>
      <c r="T823" s="315"/>
      <c r="U823" s="315"/>
      <c r="V823" s="315"/>
      <c r="W823" s="315"/>
      <c r="X823" s="315"/>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5"/>
      <c r="Q824" s="315"/>
      <c r="R824" s="315"/>
      <c r="S824" s="315"/>
      <c r="T824" s="315"/>
      <c r="U824" s="315"/>
      <c r="V824" s="315"/>
      <c r="W824" s="315"/>
      <c r="X824" s="315"/>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5"/>
      <c r="Q825" s="315"/>
      <c r="R825" s="315"/>
      <c r="S825" s="315"/>
      <c r="T825" s="315"/>
      <c r="U825" s="315"/>
      <c r="V825" s="315"/>
      <c r="W825" s="315"/>
      <c r="X825" s="315"/>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8"/>
      <c r="AP828" s="429" t="s">
        <v>433</v>
      </c>
      <c r="AQ828" s="429"/>
      <c r="AR828" s="429"/>
      <c r="AS828" s="429"/>
      <c r="AT828" s="429"/>
      <c r="AU828" s="429"/>
      <c r="AV828" s="429"/>
      <c r="AW828" s="429"/>
      <c r="AX828" s="429"/>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5"/>
      <c r="Q829" s="315"/>
      <c r="R829" s="315"/>
      <c r="S829" s="315"/>
      <c r="T829" s="315"/>
      <c r="U829" s="315"/>
      <c r="V829" s="315"/>
      <c r="W829" s="315"/>
      <c r="X829" s="315"/>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5"/>
      <c r="Q830" s="315"/>
      <c r="R830" s="315"/>
      <c r="S830" s="315"/>
      <c r="T830" s="315"/>
      <c r="U830" s="315"/>
      <c r="V830" s="315"/>
      <c r="W830" s="315"/>
      <c r="X830" s="315"/>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5"/>
      <c r="Q831" s="315"/>
      <c r="R831" s="315"/>
      <c r="S831" s="315"/>
      <c r="T831" s="315"/>
      <c r="U831" s="315"/>
      <c r="V831" s="315"/>
      <c r="W831" s="315"/>
      <c r="X831" s="315"/>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5"/>
      <c r="Q832" s="315"/>
      <c r="R832" s="315"/>
      <c r="S832" s="315"/>
      <c r="T832" s="315"/>
      <c r="U832" s="315"/>
      <c r="V832" s="315"/>
      <c r="W832" s="315"/>
      <c r="X832" s="315"/>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5"/>
      <c r="Q833" s="315"/>
      <c r="R833" s="315"/>
      <c r="S833" s="315"/>
      <c r="T833" s="315"/>
      <c r="U833" s="315"/>
      <c r="V833" s="315"/>
      <c r="W833" s="315"/>
      <c r="X833" s="315"/>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5"/>
      <c r="Q834" s="315"/>
      <c r="R834" s="315"/>
      <c r="S834" s="315"/>
      <c r="T834" s="315"/>
      <c r="U834" s="315"/>
      <c r="V834" s="315"/>
      <c r="W834" s="315"/>
      <c r="X834" s="315"/>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5"/>
      <c r="Q835" s="315"/>
      <c r="R835" s="315"/>
      <c r="S835" s="315"/>
      <c r="T835" s="315"/>
      <c r="U835" s="315"/>
      <c r="V835" s="315"/>
      <c r="W835" s="315"/>
      <c r="X835" s="315"/>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5"/>
      <c r="Q836" s="315"/>
      <c r="R836" s="315"/>
      <c r="S836" s="315"/>
      <c r="T836" s="315"/>
      <c r="U836" s="315"/>
      <c r="V836" s="315"/>
      <c r="W836" s="315"/>
      <c r="X836" s="315"/>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5"/>
      <c r="Q837" s="315"/>
      <c r="R837" s="315"/>
      <c r="S837" s="315"/>
      <c r="T837" s="315"/>
      <c r="U837" s="315"/>
      <c r="V837" s="315"/>
      <c r="W837" s="315"/>
      <c r="X837" s="315"/>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5"/>
      <c r="Q838" s="315"/>
      <c r="R838" s="315"/>
      <c r="S838" s="315"/>
      <c r="T838" s="315"/>
      <c r="U838" s="315"/>
      <c r="V838" s="315"/>
      <c r="W838" s="315"/>
      <c r="X838" s="315"/>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5"/>
      <c r="Q839" s="315"/>
      <c r="R839" s="315"/>
      <c r="S839" s="315"/>
      <c r="T839" s="315"/>
      <c r="U839" s="315"/>
      <c r="V839" s="315"/>
      <c r="W839" s="315"/>
      <c r="X839" s="315"/>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5"/>
      <c r="Q840" s="315"/>
      <c r="R840" s="315"/>
      <c r="S840" s="315"/>
      <c r="T840" s="315"/>
      <c r="U840" s="315"/>
      <c r="V840" s="315"/>
      <c r="W840" s="315"/>
      <c r="X840" s="315"/>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5"/>
      <c r="Q841" s="315"/>
      <c r="R841" s="315"/>
      <c r="S841" s="315"/>
      <c r="T841" s="315"/>
      <c r="U841" s="315"/>
      <c r="V841" s="315"/>
      <c r="W841" s="315"/>
      <c r="X841" s="315"/>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5"/>
      <c r="Q842" s="315"/>
      <c r="R842" s="315"/>
      <c r="S842" s="315"/>
      <c r="T842" s="315"/>
      <c r="U842" s="315"/>
      <c r="V842" s="315"/>
      <c r="W842" s="315"/>
      <c r="X842" s="315"/>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5"/>
      <c r="Q843" s="315"/>
      <c r="R843" s="315"/>
      <c r="S843" s="315"/>
      <c r="T843" s="315"/>
      <c r="U843" s="315"/>
      <c r="V843" s="315"/>
      <c r="W843" s="315"/>
      <c r="X843" s="315"/>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5"/>
      <c r="Q844" s="315"/>
      <c r="R844" s="315"/>
      <c r="S844" s="315"/>
      <c r="T844" s="315"/>
      <c r="U844" s="315"/>
      <c r="V844" s="315"/>
      <c r="W844" s="315"/>
      <c r="X844" s="315"/>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5"/>
      <c r="Q845" s="315"/>
      <c r="R845" s="315"/>
      <c r="S845" s="315"/>
      <c r="T845" s="315"/>
      <c r="U845" s="315"/>
      <c r="V845" s="315"/>
      <c r="W845" s="315"/>
      <c r="X845" s="315"/>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5"/>
      <c r="Q846" s="315"/>
      <c r="R846" s="315"/>
      <c r="S846" s="315"/>
      <c r="T846" s="315"/>
      <c r="U846" s="315"/>
      <c r="V846" s="315"/>
      <c r="W846" s="315"/>
      <c r="X846" s="315"/>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5"/>
      <c r="Q847" s="315"/>
      <c r="R847" s="315"/>
      <c r="S847" s="315"/>
      <c r="T847" s="315"/>
      <c r="U847" s="315"/>
      <c r="V847" s="315"/>
      <c r="W847" s="315"/>
      <c r="X847" s="315"/>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5"/>
      <c r="Q848" s="315"/>
      <c r="R848" s="315"/>
      <c r="S848" s="315"/>
      <c r="T848" s="315"/>
      <c r="U848" s="315"/>
      <c r="V848" s="315"/>
      <c r="W848" s="315"/>
      <c r="X848" s="315"/>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5"/>
      <c r="Q849" s="315"/>
      <c r="R849" s="315"/>
      <c r="S849" s="315"/>
      <c r="T849" s="315"/>
      <c r="U849" s="315"/>
      <c r="V849" s="315"/>
      <c r="W849" s="315"/>
      <c r="X849" s="315"/>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5"/>
      <c r="Q850" s="315"/>
      <c r="R850" s="315"/>
      <c r="S850" s="315"/>
      <c r="T850" s="315"/>
      <c r="U850" s="315"/>
      <c r="V850" s="315"/>
      <c r="W850" s="315"/>
      <c r="X850" s="315"/>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5"/>
      <c r="Q851" s="315"/>
      <c r="R851" s="315"/>
      <c r="S851" s="315"/>
      <c r="T851" s="315"/>
      <c r="U851" s="315"/>
      <c r="V851" s="315"/>
      <c r="W851" s="315"/>
      <c r="X851" s="315"/>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5"/>
      <c r="Q852" s="315"/>
      <c r="R852" s="315"/>
      <c r="S852" s="315"/>
      <c r="T852" s="315"/>
      <c r="U852" s="315"/>
      <c r="V852" s="315"/>
      <c r="W852" s="315"/>
      <c r="X852" s="315"/>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5"/>
      <c r="Q853" s="315"/>
      <c r="R853" s="315"/>
      <c r="S853" s="315"/>
      <c r="T853" s="315"/>
      <c r="U853" s="315"/>
      <c r="V853" s="315"/>
      <c r="W853" s="315"/>
      <c r="X853" s="315"/>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5"/>
      <c r="Q854" s="315"/>
      <c r="R854" s="315"/>
      <c r="S854" s="315"/>
      <c r="T854" s="315"/>
      <c r="U854" s="315"/>
      <c r="V854" s="315"/>
      <c r="W854" s="315"/>
      <c r="X854" s="315"/>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5"/>
      <c r="Q855" s="315"/>
      <c r="R855" s="315"/>
      <c r="S855" s="315"/>
      <c r="T855" s="315"/>
      <c r="U855" s="315"/>
      <c r="V855" s="315"/>
      <c r="W855" s="315"/>
      <c r="X855" s="315"/>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5"/>
      <c r="Q856" s="315"/>
      <c r="R856" s="315"/>
      <c r="S856" s="315"/>
      <c r="T856" s="315"/>
      <c r="U856" s="315"/>
      <c r="V856" s="315"/>
      <c r="W856" s="315"/>
      <c r="X856" s="315"/>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5"/>
      <c r="Q857" s="315"/>
      <c r="R857" s="315"/>
      <c r="S857" s="315"/>
      <c r="T857" s="315"/>
      <c r="U857" s="315"/>
      <c r="V857" s="315"/>
      <c r="W857" s="315"/>
      <c r="X857" s="315"/>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5"/>
      <c r="Q858" s="315"/>
      <c r="R858" s="315"/>
      <c r="S858" s="315"/>
      <c r="T858" s="315"/>
      <c r="U858" s="315"/>
      <c r="V858" s="315"/>
      <c r="W858" s="315"/>
      <c r="X858" s="315"/>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8"/>
      <c r="AP861" s="429" t="s">
        <v>433</v>
      </c>
      <c r="AQ861" s="429"/>
      <c r="AR861" s="429"/>
      <c r="AS861" s="429"/>
      <c r="AT861" s="429"/>
      <c r="AU861" s="429"/>
      <c r="AV861" s="429"/>
      <c r="AW861" s="429"/>
      <c r="AX861" s="429"/>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5"/>
      <c r="Q862" s="315"/>
      <c r="R862" s="315"/>
      <c r="S862" s="315"/>
      <c r="T862" s="315"/>
      <c r="U862" s="315"/>
      <c r="V862" s="315"/>
      <c r="W862" s="315"/>
      <c r="X862" s="315"/>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5"/>
      <c r="Q863" s="315"/>
      <c r="R863" s="315"/>
      <c r="S863" s="315"/>
      <c r="T863" s="315"/>
      <c r="U863" s="315"/>
      <c r="V863" s="315"/>
      <c r="W863" s="315"/>
      <c r="X863" s="315"/>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5"/>
      <c r="Q864" s="315"/>
      <c r="R864" s="315"/>
      <c r="S864" s="315"/>
      <c r="T864" s="315"/>
      <c r="U864" s="315"/>
      <c r="V864" s="315"/>
      <c r="W864" s="315"/>
      <c r="X864" s="315"/>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5"/>
      <c r="Q865" s="315"/>
      <c r="R865" s="315"/>
      <c r="S865" s="315"/>
      <c r="T865" s="315"/>
      <c r="U865" s="315"/>
      <c r="V865" s="315"/>
      <c r="W865" s="315"/>
      <c r="X865" s="315"/>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5"/>
      <c r="Q866" s="315"/>
      <c r="R866" s="315"/>
      <c r="S866" s="315"/>
      <c r="T866" s="315"/>
      <c r="U866" s="315"/>
      <c r="V866" s="315"/>
      <c r="W866" s="315"/>
      <c r="X866" s="315"/>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5"/>
      <c r="Q867" s="315"/>
      <c r="R867" s="315"/>
      <c r="S867" s="315"/>
      <c r="T867" s="315"/>
      <c r="U867" s="315"/>
      <c r="V867" s="315"/>
      <c r="W867" s="315"/>
      <c r="X867" s="315"/>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5"/>
      <c r="Q868" s="315"/>
      <c r="R868" s="315"/>
      <c r="S868" s="315"/>
      <c r="T868" s="315"/>
      <c r="U868" s="315"/>
      <c r="V868" s="315"/>
      <c r="W868" s="315"/>
      <c r="X868" s="315"/>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5"/>
      <c r="Q869" s="315"/>
      <c r="R869" s="315"/>
      <c r="S869" s="315"/>
      <c r="T869" s="315"/>
      <c r="U869" s="315"/>
      <c r="V869" s="315"/>
      <c r="W869" s="315"/>
      <c r="X869" s="315"/>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5"/>
      <c r="Q870" s="315"/>
      <c r="R870" s="315"/>
      <c r="S870" s="315"/>
      <c r="T870" s="315"/>
      <c r="U870" s="315"/>
      <c r="V870" s="315"/>
      <c r="W870" s="315"/>
      <c r="X870" s="315"/>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5"/>
      <c r="Q871" s="315"/>
      <c r="R871" s="315"/>
      <c r="S871" s="315"/>
      <c r="T871" s="315"/>
      <c r="U871" s="315"/>
      <c r="V871" s="315"/>
      <c r="W871" s="315"/>
      <c r="X871" s="315"/>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5"/>
      <c r="Q872" s="315"/>
      <c r="R872" s="315"/>
      <c r="S872" s="315"/>
      <c r="T872" s="315"/>
      <c r="U872" s="315"/>
      <c r="V872" s="315"/>
      <c r="W872" s="315"/>
      <c r="X872" s="315"/>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5"/>
      <c r="Q873" s="315"/>
      <c r="R873" s="315"/>
      <c r="S873" s="315"/>
      <c r="T873" s="315"/>
      <c r="U873" s="315"/>
      <c r="V873" s="315"/>
      <c r="W873" s="315"/>
      <c r="X873" s="315"/>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5"/>
      <c r="Q874" s="315"/>
      <c r="R874" s="315"/>
      <c r="S874" s="315"/>
      <c r="T874" s="315"/>
      <c r="U874" s="315"/>
      <c r="V874" s="315"/>
      <c r="W874" s="315"/>
      <c r="X874" s="315"/>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5"/>
      <c r="Q875" s="315"/>
      <c r="R875" s="315"/>
      <c r="S875" s="315"/>
      <c r="T875" s="315"/>
      <c r="U875" s="315"/>
      <c r="V875" s="315"/>
      <c r="W875" s="315"/>
      <c r="X875" s="315"/>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5"/>
      <c r="Q876" s="315"/>
      <c r="R876" s="315"/>
      <c r="S876" s="315"/>
      <c r="T876" s="315"/>
      <c r="U876" s="315"/>
      <c r="V876" s="315"/>
      <c r="W876" s="315"/>
      <c r="X876" s="315"/>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5"/>
      <c r="Q877" s="315"/>
      <c r="R877" s="315"/>
      <c r="S877" s="315"/>
      <c r="T877" s="315"/>
      <c r="U877" s="315"/>
      <c r="V877" s="315"/>
      <c r="W877" s="315"/>
      <c r="X877" s="315"/>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5"/>
      <c r="Q878" s="315"/>
      <c r="R878" s="315"/>
      <c r="S878" s="315"/>
      <c r="T878" s="315"/>
      <c r="U878" s="315"/>
      <c r="V878" s="315"/>
      <c r="W878" s="315"/>
      <c r="X878" s="315"/>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5"/>
      <c r="Q879" s="315"/>
      <c r="R879" s="315"/>
      <c r="S879" s="315"/>
      <c r="T879" s="315"/>
      <c r="U879" s="315"/>
      <c r="V879" s="315"/>
      <c r="W879" s="315"/>
      <c r="X879" s="315"/>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5"/>
      <c r="Q880" s="315"/>
      <c r="R880" s="315"/>
      <c r="S880" s="315"/>
      <c r="T880" s="315"/>
      <c r="U880" s="315"/>
      <c r="V880" s="315"/>
      <c r="W880" s="315"/>
      <c r="X880" s="315"/>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5"/>
      <c r="Q881" s="315"/>
      <c r="R881" s="315"/>
      <c r="S881" s="315"/>
      <c r="T881" s="315"/>
      <c r="U881" s="315"/>
      <c r="V881" s="315"/>
      <c r="W881" s="315"/>
      <c r="X881" s="315"/>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5"/>
      <c r="Q882" s="315"/>
      <c r="R882" s="315"/>
      <c r="S882" s="315"/>
      <c r="T882" s="315"/>
      <c r="U882" s="315"/>
      <c r="V882" s="315"/>
      <c r="W882" s="315"/>
      <c r="X882" s="315"/>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5"/>
      <c r="Q883" s="315"/>
      <c r="R883" s="315"/>
      <c r="S883" s="315"/>
      <c r="T883" s="315"/>
      <c r="U883" s="315"/>
      <c r="V883" s="315"/>
      <c r="W883" s="315"/>
      <c r="X883" s="315"/>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5"/>
      <c r="Q884" s="315"/>
      <c r="R884" s="315"/>
      <c r="S884" s="315"/>
      <c r="T884" s="315"/>
      <c r="U884" s="315"/>
      <c r="V884" s="315"/>
      <c r="W884" s="315"/>
      <c r="X884" s="315"/>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5"/>
      <c r="Q885" s="315"/>
      <c r="R885" s="315"/>
      <c r="S885" s="315"/>
      <c r="T885" s="315"/>
      <c r="U885" s="315"/>
      <c r="V885" s="315"/>
      <c r="W885" s="315"/>
      <c r="X885" s="315"/>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5"/>
      <c r="Q886" s="315"/>
      <c r="R886" s="315"/>
      <c r="S886" s="315"/>
      <c r="T886" s="315"/>
      <c r="U886" s="315"/>
      <c r="V886" s="315"/>
      <c r="W886" s="315"/>
      <c r="X886" s="315"/>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5"/>
      <c r="Q887" s="315"/>
      <c r="R887" s="315"/>
      <c r="S887" s="315"/>
      <c r="T887" s="315"/>
      <c r="U887" s="315"/>
      <c r="V887" s="315"/>
      <c r="W887" s="315"/>
      <c r="X887" s="315"/>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5"/>
      <c r="Q888" s="315"/>
      <c r="R888" s="315"/>
      <c r="S888" s="315"/>
      <c r="T888" s="315"/>
      <c r="U888" s="315"/>
      <c r="V888" s="315"/>
      <c r="W888" s="315"/>
      <c r="X888" s="315"/>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5"/>
      <c r="Q889" s="315"/>
      <c r="R889" s="315"/>
      <c r="S889" s="315"/>
      <c r="T889" s="315"/>
      <c r="U889" s="315"/>
      <c r="V889" s="315"/>
      <c r="W889" s="315"/>
      <c r="X889" s="315"/>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5"/>
      <c r="Q890" s="315"/>
      <c r="R890" s="315"/>
      <c r="S890" s="315"/>
      <c r="T890" s="315"/>
      <c r="U890" s="315"/>
      <c r="V890" s="315"/>
      <c r="W890" s="315"/>
      <c r="X890" s="315"/>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5"/>
      <c r="Q891" s="315"/>
      <c r="R891" s="315"/>
      <c r="S891" s="315"/>
      <c r="T891" s="315"/>
      <c r="U891" s="315"/>
      <c r="V891" s="315"/>
      <c r="W891" s="315"/>
      <c r="X891" s="315"/>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8"/>
      <c r="AP894" s="429" t="s">
        <v>433</v>
      </c>
      <c r="AQ894" s="429"/>
      <c r="AR894" s="429"/>
      <c r="AS894" s="429"/>
      <c r="AT894" s="429"/>
      <c r="AU894" s="429"/>
      <c r="AV894" s="429"/>
      <c r="AW894" s="429"/>
      <c r="AX894" s="429"/>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5"/>
      <c r="Q895" s="315"/>
      <c r="R895" s="315"/>
      <c r="S895" s="315"/>
      <c r="T895" s="315"/>
      <c r="U895" s="315"/>
      <c r="V895" s="315"/>
      <c r="W895" s="315"/>
      <c r="X895" s="315"/>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5"/>
      <c r="Q896" s="315"/>
      <c r="R896" s="315"/>
      <c r="S896" s="315"/>
      <c r="T896" s="315"/>
      <c r="U896" s="315"/>
      <c r="V896" s="315"/>
      <c r="W896" s="315"/>
      <c r="X896" s="315"/>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5"/>
      <c r="Q897" s="315"/>
      <c r="R897" s="315"/>
      <c r="S897" s="315"/>
      <c r="T897" s="315"/>
      <c r="U897" s="315"/>
      <c r="V897" s="315"/>
      <c r="W897" s="315"/>
      <c r="X897" s="315"/>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5"/>
      <c r="Q898" s="315"/>
      <c r="R898" s="315"/>
      <c r="S898" s="315"/>
      <c r="T898" s="315"/>
      <c r="U898" s="315"/>
      <c r="V898" s="315"/>
      <c r="W898" s="315"/>
      <c r="X898" s="315"/>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5"/>
      <c r="Q899" s="315"/>
      <c r="R899" s="315"/>
      <c r="S899" s="315"/>
      <c r="T899" s="315"/>
      <c r="U899" s="315"/>
      <c r="V899" s="315"/>
      <c r="W899" s="315"/>
      <c r="X899" s="315"/>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5"/>
      <c r="Q900" s="315"/>
      <c r="R900" s="315"/>
      <c r="S900" s="315"/>
      <c r="T900" s="315"/>
      <c r="U900" s="315"/>
      <c r="V900" s="315"/>
      <c r="W900" s="315"/>
      <c r="X900" s="315"/>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5"/>
      <c r="Q901" s="315"/>
      <c r="R901" s="315"/>
      <c r="S901" s="315"/>
      <c r="T901" s="315"/>
      <c r="U901" s="315"/>
      <c r="V901" s="315"/>
      <c r="W901" s="315"/>
      <c r="X901" s="315"/>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5"/>
      <c r="Q902" s="315"/>
      <c r="R902" s="315"/>
      <c r="S902" s="315"/>
      <c r="T902" s="315"/>
      <c r="U902" s="315"/>
      <c r="V902" s="315"/>
      <c r="W902" s="315"/>
      <c r="X902" s="315"/>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5"/>
      <c r="Q903" s="315"/>
      <c r="R903" s="315"/>
      <c r="S903" s="315"/>
      <c r="T903" s="315"/>
      <c r="U903" s="315"/>
      <c r="V903" s="315"/>
      <c r="W903" s="315"/>
      <c r="X903" s="315"/>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5"/>
      <c r="Q904" s="315"/>
      <c r="R904" s="315"/>
      <c r="S904" s="315"/>
      <c r="T904" s="315"/>
      <c r="U904" s="315"/>
      <c r="V904" s="315"/>
      <c r="W904" s="315"/>
      <c r="X904" s="315"/>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5"/>
      <c r="Q905" s="315"/>
      <c r="R905" s="315"/>
      <c r="S905" s="315"/>
      <c r="T905" s="315"/>
      <c r="U905" s="315"/>
      <c r="V905" s="315"/>
      <c r="W905" s="315"/>
      <c r="X905" s="315"/>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5"/>
      <c r="Q906" s="315"/>
      <c r="R906" s="315"/>
      <c r="S906" s="315"/>
      <c r="T906" s="315"/>
      <c r="U906" s="315"/>
      <c r="V906" s="315"/>
      <c r="W906" s="315"/>
      <c r="X906" s="315"/>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5"/>
      <c r="Q907" s="315"/>
      <c r="R907" s="315"/>
      <c r="S907" s="315"/>
      <c r="T907" s="315"/>
      <c r="U907" s="315"/>
      <c r="V907" s="315"/>
      <c r="W907" s="315"/>
      <c r="X907" s="315"/>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5"/>
      <c r="Q908" s="315"/>
      <c r="R908" s="315"/>
      <c r="S908" s="315"/>
      <c r="T908" s="315"/>
      <c r="U908" s="315"/>
      <c r="V908" s="315"/>
      <c r="W908" s="315"/>
      <c r="X908" s="315"/>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5"/>
      <c r="Q909" s="315"/>
      <c r="R909" s="315"/>
      <c r="S909" s="315"/>
      <c r="T909" s="315"/>
      <c r="U909" s="315"/>
      <c r="V909" s="315"/>
      <c r="W909" s="315"/>
      <c r="X909" s="315"/>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5"/>
      <c r="Q910" s="315"/>
      <c r="R910" s="315"/>
      <c r="S910" s="315"/>
      <c r="T910" s="315"/>
      <c r="U910" s="315"/>
      <c r="V910" s="315"/>
      <c r="W910" s="315"/>
      <c r="X910" s="315"/>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5"/>
      <c r="Q911" s="315"/>
      <c r="R911" s="315"/>
      <c r="S911" s="315"/>
      <c r="T911" s="315"/>
      <c r="U911" s="315"/>
      <c r="V911" s="315"/>
      <c r="W911" s="315"/>
      <c r="X911" s="315"/>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5"/>
      <c r="Q912" s="315"/>
      <c r="R912" s="315"/>
      <c r="S912" s="315"/>
      <c r="T912" s="315"/>
      <c r="U912" s="315"/>
      <c r="V912" s="315"/>
      <c r="W912" s="315"/>
      <c r="X912" s="315"/>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5"/>
      <c r="Q913" s="315"/>
      <c r="R913" s="315"/>
      <c r="S913" s="315"/>
      <c r="T913" s="315"/>
      <c r="U913" s="315"/>
      <c r="V913" s="315"/>
      <c r="W913" s="315"/>
      <c r="X913" s="315"/>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5"/>
      <c r="Q914" s="315"/>
      <c r="R914" s="315"/>
      <c r="S914" s="315"/>
      <c r="T914" s="315"/>
      <c r="U914" s="315"/>
      <c r="V914" s="315"/>
      <c r="W914" s="315"/>
      <c r="X914" s="315"/>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5"/>
      <c r="Q915" s="315"/>
      <c r="R915" s="315"/>
      <c r="S915" s="315"/>
      <c r="T915" s="315"/>
      <c r="U915" s="315"/>
      <c r="V915" s="315"/>
      <c r="W915" s="315"/>
      <c r="X915" s="315"/>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5"/>
      <c r="Q916" s="315"/>
      <c r="R916" s="315"/>
      <c r="S916" s="315"/>
      <c r="T916" s="315"/>
      <c r="U916" s="315"/>
      <c r="V916" s="315"/>
      <c r="W916" s="315"/>
      <c r="X916" s="315"/>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5"/>
      <c r="Q917" s="315"/>
      <c r="R917" s="315"/>
      <c r="S917" s="315"/>
      <c r="T917" s="315"/>
      <c r="U917" s="315"/>
      <c r="V917" s="315"/>
      <c r="W917" s="315"/>
      <c r="X917" s="315"/>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5"/>
      <c r="Q918" s="315"/>
      <c r="R918" s="315"/>
      <c r="S918" s="315"/>
      <c r="T918" s="315"/>
      <c r="U918" s="315"/>
      <c r="V918" s="315"/>
      <c r="W918" s="315"/>
      <c r="X918" s="315"/>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5"/>
      <c r="Q919" s="315"/>
      <c r="R919" s="315"/>
      <c r="S919" s="315"/>
      <c r="T919" s="315"/>
      <c r="U919" s="315"/>
      <c r="V919" s="315"/>
      <c r="W919" s="315"/>
      <c r="X919" s="315"/>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5"/>
      <c r="Q920" s="315"/>
      <c r="R920" s="315"/>
      <c r="S920" s="315"/>
      <c r="T920" s="315"/>
      <c r="U920" s="315"/>
      <c r="V920" s="315"/>
      <c r="W920" s="315"/>
      <c r="X920" s="315"/>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5"/>
      <c r="Q921" s="315"/>
      <c r="R921" s="315"/>
      <c r="S921" s="315"/>
      <c r="T921" s="315"/>
      <c r="U921" s="315"/>
      <c r="V921" s="315"/>
      <c r="W921" s="315"/>
      <c r="X921" s="315"/>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5"/>
      <c r="Q922" s="315"/>
      <c r="R922" s="315"/>
      <c r="S922" s="315"/>
      <c r="T922" s="315"/>
      <c r="U922" s="315"/>
      <c r="V922" s="315"/>
      <c r="W922" s="315"/>
      <c r="X922" s="315"/>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5"/>
      <c r="Q923" s="315"/>
      <c r="R923" s="315"/>
      <c r="S923" s="315"/>
      <c r="T923" s="315"/>
      <c r="U923" s="315"/>
      <c r="V923" s="315"/>
      <c r="W923" s="315"/>
      <c r="X923" s="315"/>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5"/>
      <c r="Q924" s="315"/>
      <c r="R924" s="315"/>
      <c r="S924" s="315"/>
      <c r="T924" s="315"/>
      <c r="U924" s="315"/>
      <c r="V924" s="315"/>
      <c r="W924" s="315"/>
      <c r="X924" s="315"/>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8"/>
      <c r="AP927" s="429" t="s">
        <v>433</v>
      </c>
      <c r="AQ927" s="429"/>
      <c r="AR927" s="429"/>
      <c r="AS927" s="429"/>
      <c r="AT927" s="429"/>
      <c r="AU927" s="429"/>
      <c r="AV927" s="429"/>
      <c r="AW927" s="429"/>
      <c r="AX927" s="429"/>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5"/>
      <c r="Q928" s="315"/>
      <c r="R928" s="315"/>
      <c r="S928" s="315"/>
      <c r="T928" s="315"/>
      <c r="U928" s="315"/>
      <c r="V928" s="315"/>
      <c r="W928" s="315"/>
      <c r="X928" s="315"/>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5"/>
      <c r="Q929" s="315"/>
      <c r="R929" s="315"/>
      <c r="S929" s="315"/>
      <c r="T929" s="315"/>
      <c r="U929" s="315"/>
      <c r="V929" s="315"/>
      <c r="W929" s="315"/>
      <c r="X929" s="315"/>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5"/>
      <c r="Q930" s="315"/>
      <c r="R930" s="315"/>
      <c r="S930" s="315"/>
      <c r="T930" s="315"/>
      <c r="U930" s="315"/>
      <c r="V930" s="315"/>
      <c r="W930" s="315"/>
      <c r="X930" s="315"/>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5"/>
      <c r="Q931" s="315"/>
      <c r="R931" s="315"/>
      <c r="S931" s="315"/>
      <c r="T931" s="315"/>
      <c r="U931" s="315"/>
      <c r="V931" s="315"/>
      <c r="W931" s="315"/>
      <c r="X931" s="315"/>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5"/>
      <c r="Q932" s="315"/>
      <c r="R932" s="315"/>
      <c r="S932" s="315"/>
      <c r="T932" s="315"/>
      <c r="U932" s="315"/>
      <c r="V932" s="315"/>
      <c r="W932" s="315"/>
      <c r="X932" s="315"/>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5"/>
      <c r="Q933" s="315"/>
      <c r="R933" s="315"/>
      <c r="S933" s="315"/>
      <c r="T933" s="315"/>
      <c r="U933" s="315"/>
      <c r="V933" s="315"/>
      <c r="W933" s="315"/>
      <c r="X933" s="315"/>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5"/>
      <c r="Q934" s="315"/>
      <c r="R934" s="315"/>
      <c r="S934" s="315"/>
      <c r="T934" s="315"/>
      <c r="U934" s="315"/>
      <c r="V934" s="315"/>
      <c r="W934" s="315"/>
      <c r="X934" s="315"/>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5"/>
      <c r="Q935" s="315"/>
      <c r="R935" s="315"/>
      <c r="S935" s="315"/>
      <c r="T935" s="315"/>
      <c r="U935" s="315"/>
      <c r="V935" s="315"/>
      <c r="W935" s="315"/>
      <c r="X935" s="315"/>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5"/>
      <c r="Q936" s="315"/>
      <c r="R936" s="315"/>
      <c r="S936" s="315"/>
      <c r="T936" s="315"/>
      <c r="U936" s="315"/>
      <c r="V936" s="315"/>
      <c r="W936" s="315"/>
      <c r="X936" s="315"/>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5"/>
      <c r="Q937" s="315"/>
      <c r="R937" s="315"/>
      <c r="S937" s="315"/>
      <c r="T937" s="315"/>
      <c r="U937" s="315"/>
      <c r="V937" s="315"/>
      <c r="W937" s="315"/>
      <c r="X937" s="315"/>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5"/>
      <c r="Q938" s="315"/>
      <c r="R938" s="315"/>
      <c r="S938" s="315"/>
      <c r="T938" s="315"/>
      <c r="U938" s="315"/>
      <c r="V938" s="315"/>
      <c r="W938" s="315"/>
      <c r="X938" s="315"/>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5"/>
      <c r="Q939" s="315"/>
      <c r="R939" s="315"/>
      <c r="S939" s="315"/>
      <c r="T939" s="315"/>
      <c r="U939" s="315"/>
      <c r="V939" s="315"/>
      <c r="W939" s="315"/>
      <c r="X939" s="315"/>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5"/>
      <c r="Q940" s="315"/>
      <c r="R940" s="315"/>
      <c r="S940" s="315"/>
      <c r="T940" s="315"/>
      <c r="U940" s="315"/>
      <c r="V940" s="315"/>
      <c r="W940" s="315"/>
      <c r="X940" s="315"/>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5"/>
      <c r="Q941" s="315"/>
      <c r="R941" s="315"/>
      <c r="S941" s="315"/>
      <c r="T941" s="315"/>
      <c r="U941" s="315"/>
      <c r="V941" s="315"/>
      <c r="W941" s="315"/>
      <c r="X941" s="315"/>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5"/>
      <c r="Q942" s="315"/>
      <c r="R942" s="315"/>
      <c r="S942" s="315"/>
      <c r="T942" s="315"/>
      <c r="U942" s="315"/>
      <c r="V942" s="315"/>
      <c r="W942" s="315"/>
      <c r="X942" s="315"/>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5"/>
      <c r="Q943" s="315"/>
      <c r="R943" s="315"/>
      <c r="S943" s="315"/>
      <c r="T943" s="315"/>
      <c r="U943" s="315"/>
      <c r="V943" s="315"/>
      <c r="W943" s="315"/>
      <c r="X943" s="315"/>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5"/>
      <c r="Q944" s="315"/>
      <c r="R944" s="315"/>
      <c r="S944" s="315"/>
      <c r="T944" s="315"/>
      <c r="U944" s="315"/>
      <c r="V944" s="315"/>
      <c r="W944" s="315"/>
      <c r="X944" s="315"/>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5"/>
      <c r="Q945" s="315"/>
      <c r="R945" s="315"/>
      <c r="S945" s="315"/>
      <c r="T945" s="315"/>
      <c r="U945" s="315"/>
      <c r="V945" s="315"/>
      <c r="W945" s="315"/>
      <c r="X945" s="315"/>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5"/>
      <c r="Q946" s="315"/>
      <c r="R946" s="315"/>
      <c r="S946" s="315"/>
      <c r="T946" s="315"/>
      <c r="U946" s="315"/>
      <c r="V946" s="315"/>
      <c r="W946" s="315"/>
      <c r="X946" s="315"/>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5"/>
      <c r="Q947" s="315"/>
      <c r="R947" s="315"/>
      <c r="S947" s="315"/>
      <c r="T947" s="315"/>
      <c r="U947" s="315"/>
      <c r="V947" s="315"/>
      <c r="W947" s="315"/>
      <c r="X947" s="315"/>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5"/>
      <c r="Q948" s="315"/>
      <c r="R948" s="315"/>
      <c r="S948" s="315"/>
      <c r="T948" s="315"/>
      <c r="U948" s="315"/>
      <c r="V948" s="315"/>
      <c r="W948" s="315"/>
      <c r="X948" s="315"/>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5"/>
      <c r="Q949" s="315"/>
      <c r="R949" s="315"/>
      <c r="S949" s="315"/>
      <c r="T949" s="315"/>
      <c r="U949" s="315"/>
      <c r="V949" s="315"/>
      <c r="W949" s="315"/>
      <c r="X949" s="315"/>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5"/>
      <c r="Q950" s="315"/>
      <c r="R950" s="315"/>
      <c r="S950" s="315"/>
      <c r="T950" s="315"/>
      <c r="U950" s="315"/>
      <c r="V950" s="315"/>
      <c r="W950" s="315"/>
      <c r="X950" s="315"/>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5"/>
      <c r="Q951" s="315"/>
      <c r="R951" s="315"/>
      <c r="S951" s="315"/>
      <c r="T951" s="315"/>
      <c r="U951" s="315"/>
      <c r="V951" s="315"/>
      <c r="W951" s="315"/>
      <c r="X951" s="315"/>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5"/>
      <c r="Q952" s="315"/>
      <c r="R952" s="315"/>
      <c r="S952" s="315"/>
      <c r="T952" s="315"/>
      <c r="U952" s="315"/>
      <c r="V952" s="315"/>
      <c r="W952" s="315"/>
      <c r="X952" s="315"/>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5"/>
      <c r="Q953" s="315"/>
      <c r="R953" s="315"/>
      <c r="S953" s="315"/>
      <c r="T953" s="315"/>
      <c r="U953" s="315"/>
      <c r="V953" s="315"/>
      <c r="W953" s="315"/>
      <c r="X953" s="315"/>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5"/>
      <c r="Q954" s="315"/>
      <c r="R954" s="315"/>
      <c r="S954" s="315"/>
      <c r="T954" s="315"/>
      <c r="U954" s="315"/>
      <c r="V954" s="315"/>
      <c r="W954" s="315"/>
      <c r="X954" s="315"/>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5"/>
      <c r="Q955" s="315"/>
      <c r="R955" s="315"/>
      <c r="S955" s="315"/>
      <c r="T955" s="315"/>
      <c r="U955" s="315"/>
      <c r="V955" s="315"/>
      <c r="W955" s="315"/>
      <c r="X955" s="315"/>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5"/>
      <c r="Q956" s="315"/>
      <c r="R956" s="315"/>
      <c r="S956" s="315"/>
      <c r="T956" s="315"/>
      <c r="U956" s="315"/>
      <c r="V956" s="315"/>
      <c r="W956" s="315"/>
      <c r="X956" s="315"/>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5"/>
      <c r="Q957" s="315"/>
      <c r="R957" s="315"/>
      <c r="S957" s="315"/>
      <c r="T957" s="315"/>
      <c r="U957" s="315"/>
      <c r="V957" s="315"/>
      <c r="W957" s="315"/>
      <c r="X957" s="315"/>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8"/>
      <c r="AP960" s="429" t="s">
        <v>433</v>
      </c>
      <c r="AQ960" s="429"/>
      <c r="AR960" s="429"/>
      <c r="AS960" s="429"/>
      <c r="AT960" s="429"/>
      <c r="AU960" s="429"/>
      <c r="AV960" s="429"/>
      <c r="AW960" s="429"/>
      <c r="AX960" s="429"/>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5"/>
      <c r="Q961" s="315"/>
      <c r="R961" s="315"/>
      <c r="S961" s="315"/>
      <c r="T961" s="315"/>
      <c r="U961" s="315"/>
      <c r="V961" s="315"/>
      <c r="W961" s="315"/>
      <c r="X961" s="315"/>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5"/>
      <c r="Q962" s="315"/>
      <c r="R962" s="315"/>
      <c r="S962" s="315"/>
      <c r="T962" s="315"/>
      <c r="U962" s="315"/>
      <c r="V962" s="315"/>
      <c r="W962" s="315"/>
      <c r="X962" s="315"/>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5"/>
      <c r="Q963" s="315"/>
      <c r="R963" s="315"/>
      <c r="S963" s="315"/>
      <c r="T963" s="315"/>
      <c r="U963" s="315"/>
      <c r="V963" s="315"/>
      <c r="W963" s="315"/>
      <c r="X963" s="315"/>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5"/>
      <c r="Q964" s="315"/>
      <c r="R964" s="315"/>
      <c r="S964" s="315"/>
      <c r="T964" s="315"/>
      <c r="U964" s="315"/>
      <c r="V964" s="315"/>
      <c r="W964" s="315"/>
      <c r="X964" s="315"/>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5"/>
      <c r="Q965" s="315"/>
      <c r="R965" s="315"/>
      <c r="S965" s="315"/>
      <c r="T965" s="315"/>
      <c r="U965" s="315"/>
      <c r="V965" s="315"/>
      <c r="W965" s="315"/>
      <c r="X965" s="315"/>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5"/>
      <c r="Q966" s="315"/>
      <c r="R966" s="315"/>
      <c r="S966" s="315"/>
      <c r="T966" s="315"/>
      <c r="U966" s="315"/>
      <c r="V966" s="315"/>
      <c r="W966" s="315"/>
      <c r="X966" s="315"/>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5"/>
      <c r="Q967" s="315"/>
      <c r="R967" s="315"/>
      <c r="S967" s="315"/>
      <c r="T967" s="315"/>
      <c r="U967" s="315"/>
      <c r="V967" s="315"/>
      <c r="W967" s="315"/>
      <c r="X967" s="315"/>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5"/>
      <c r="Q968" s="315"/>
      <c r="R968" s="315"/>
      <c r="S968" s="315"/>
      <c r="T968" s="315"/>
      <c r="U968" s="315"/>
      <c r="V968" s="315"/>
      <c r="W968" s="315"/>
      <c r="X968" s="315"/>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5"/>
      <c r="Q969" s="315"/>
      <c r="R969" s="315"/>
      <c r="S969" s="315"/>
      <c r="T969" s="315"/>
      <c r="U969" s="315"/>
      <c r="V969" s="315"/>
      <c r="W969" s="315"/>
      <c r="X969" s="315"/>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5"/>
      <c r="Q970" s="315"/>
      <c r="R970" s="315"/>
      <c r="S970" s="315"/>
      <c r="T970" s="315"/>
      <c r="U970" s="315"/>
      <c r="V970" s="315"/>
      <c r="W970" s="315"/>
      <c r="X970" s="315"/>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5"/>
      <c r="Q971" s="315"/>
      <c r="R971" s="315"/>
      <c r="S971" s="315"/>
      <c r="T971" s="315"/>
      <c r="U971" s="315"/>
      <c r="V971" s="315"/>
      <c r="W971" s="315"/>
      <c r="X971" s="315"/>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5"/>
      <c r="Q972" s="315"/>
      <c r="R972" s="315"/>
      <c r="S972" s="315"/>
      <c r="T972" s="315"/>
      <c r="U972" s="315"/>
      <c r="V972" s="315"/>
      <c r="W972" s="315"/>
      <c r="X972" s="315"/>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5"/>
      <c r="Q973" s="315"/>
      <c r="R973" s="315"/>
      <c r="S973" s="315"/>
      <c r="T973" s="315"/>
      <c r="U973" s="315"/>
      <c r="V973" s="315"/>
      <c r="W973" s="315"/>
      <c r="X973" s="315"/>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5"/>
      <c r="Q974" s="315"/>
      <c r="R974" s="315"/>
      <c r="S974" s="315"/>
      <c r="T974" s="315"/>
      <c r="U974" s="315"/>
      <c r="V974" s="315"/>
      <c r="W974" s="315"/>
      <c r="X974" s="315"/>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5"/>
      <c r="Q975" s="315"/>
      <c r="R975" s="315"/>
      <c r="S975" s="315"/>
      <c r="T975" s="315"/>
      <c r="U975" s="315"/>
      <c r="V975" s="315"/>
      <c r="W975" s="315"/>
      <c r="X975" s="315"/>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5"/>
      <c r="Q976" s="315"/>
      <c r="R976" s="315"/>
      <c r="S976" s="315"/>
      <c r="T976" s="315"/>
      <c r="U976" s="315"/>
      <c r="V976" s="315"/>
      <c r="W976" s="315"/>
      <c r="X976" s="315"/>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5"/>
      <c r="Q977" s="315"/>
      <c r="R977" s="315"/>
      <c r="S977" s="315"/>
      <c r="T977" s="315"/>
      <c r="U977" s="315"/>
      <c r="V977" s="315"/>
      <c r="W977" s="315"/>
      <c r="X977" s="315"/>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5"/>
      <c r="Q978" s="315"/>
      <c r="R978" s="315"/>
      <c r="S978" s="315"/>
      <c r="T978" s="315"/>
      <c r="U978" s="315"/>
      <c r="V978" s="315"/>
      <c r="W978" s="315"/>
      <c r="X978" s="315"/>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5"/>
      <c r="Q979" s="315"/>
      <c r="R979" s="315"/>
      <c r="S979" s="315"/>
      <c r="T979" s="315"/>
      <c r="U979" s="315"/>
      <c r="V979" s="315"/>
      <c r="W979" s="315"/>
      <c r="X979" s="315"/>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5"/>
      <c r="Q980" s="315"/>
      <c r="R980" s="315"/>
      <c r="S980" s="315"/>
      <c r="T980" s="315"/>
      <c r="U980" s="315"/>
      <c r="V980" s="315"/>
      <c r="W980" s="315"/>
      <c r="X980" s="315"/>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5"/>
      <c r="Q981" s="315"/>
      <c r="R981" s="315"/>
      <c r="S981" s="315"/>
      <c r="T981" s="315"/>
      <c r="U981" s="315"/>
      <c r="V981" s="315"/>
      <c r="W981" s="315"/>
      <c r="X981" s="315"/>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5"/>
      <c r="Q982" s="315"/>
      <c r="R982" s="315"/>
      <c r="S982" s="315"/>
      <c r="T982" s="315"/>
      <c r="U982" s="315"/>
      <c r="V982" s="315"/>
      <c r="W982" s="315"/>
      <c r="X982" s="315"/>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5"/>
      <c r="Q983" s="315"/>
      <c r="R983" s="315"/>
      <c r="S983" s="315"/>
      <c r="T983" s="315"/>
      <c r="U983" s="315"/>
      <c r="V983" s="315"/>
      <c r="W983" s="315"/>
      <c r="X983" s="315"/>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5"/>
      <c r="Q984" s="315"/>
      <c r="R984" s="315"/>
      <c r="S984" s="315"/>
      <c r="T984" s="315"/>
      <c r="U984" s="315"/>
      <c r="V984" s="315"/>
      <c r="W984" s="315"/>
      <c r="X984" s="315"/>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5"/>
      <c r="Q985" s="315"/>
      <c r="R985" s="315"/>
      <c r="S985" s="315"/>
      <c r="T985" s="315"/>
      <c r="U985" s="315"/>
      <c r="V985" s="315"/>
      <c r="W985" s="315"/>
      <c r="X985" s="315"/>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5"/>
      <c r="Q986" s="315"/>
      <c r="R986" s="315"/>
      <c r="S986" s="315"/>
      <c r="T986" s="315"/>
      <c r="U986" s="315"/>
      <c r="V986" s="315"/>
      <c r="W986" s="315"/>
      <c r="X986" s="315"/>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5"/>
      <c r="Q987" s="315"/>
      <c r="R987" s="315"/>
      <c r="S987" s="315"/>
      <c r="T987" s="315"/>
      <c r="U987" s="315"/>
      <c r="V987" s="315"/>
      <c r="W987" s="315"/>
      <c r="X987" s="315"/>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5"/>
      <c r="Q988" s="315"/>
      <c r="R988" s="315"/>
      <c r="S988" s="315"/>
      <c r="T988" s="315"/>
      <c r="U988" s="315"/>
      <c r="V988" s="315"/>
      <c r="W988" s="315"/>
      <c r="X988" s="315"/>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5"/>
      <c r="Q989" s="315"/>
      <c r="R989" s="315"/>
      <c r="S989" s="315"/>
      <c r="T989" s="315"/>
      <c r="U989" s="315"/>
      <c r="V989" s="315"/>
      <c r="W989" s="315"/>
      <c r="X989" s="315"/>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5"/>
      <c r="Q990" s="315"/>
      <c r="R990" s="315"/>
      <c r="S990" s="315"/>
      <c r="T990" s="315"/>
      <c r="U990" s="315"/>
      <c r="V990" s="315"/>
      <c r="W990" s="315"/>
      <c r="X990" s="315"/>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8"/>
      <c r="AP993" s="429" t="s">
        <v>433</v>
      </c>
      <c r="AQ993" s="429"/>
      <c r="AR993" s="429"/>
      <c r="AS993" s="429"/>
      <c r="AT993" s="429"/>
      <c r="AU993" s="429"/>
      <c r="AV993" s="429"/>
      <c r="AW993" s="429"/>
      <c r="AX993" s="429"/>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5"/>
      <c r="Q994" s="315"/>
      <c r="R994" s="315"/>
      <c r="S994" s="315"/>
      <c r="T994" s="315"/>
      <c r="U994" s="315"/>
      <c r="V994" s="315"/>
      <c r="W994" s="315"/>
      <c r="X994" s="315"/>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5"/>
      <c r="Q995" s="315"/>
      <c r="R995" s="315"/>
      <c r="S995" s="315"/>
      <c r="T995" s="315"/>
      <c r="U995" s="315"/>
      <c r="V995" s="315"/>
      <c r="W995" s="315"/>
      <c r="X995" s="315"/>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5"/>
      <c r="Q996" s="315"/>
      <c r="R996" s="315"/>
      <c r="S996" s="315"/>
      <c r="T996" s="315"/>
      <c r="U996" s="315"/>
      <c r="V996" s="315"/>
      <c r="W996" s="315"/>
      <c r="X996" s="315"/>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5"/>
      <c r="Q997" s="315"/>
      <c r="R997" s="315"/>
      <c r="S997" s="315"/>
      <c r="T997" s="315"/>
      <c r="U997" s="315"/>
      <c r="V997" s="315"/>
      <c r="W997" s="315"/>
      <c r="X997" s="315"/>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5"/>
      <c r="Q998" s="315"/>
      <c r="R998" s="315"/>
      <c r="S998" s="315"/>
      <c r="T998" s="315"/>
      <c r="U998" s="315"/>
      <c r="V998" s="315"/>
      <c r="W998" s="315"/>
      <c r="X998" s="315"/>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5"/>
      <c r="Q999" s="315"/>
      <c r="R999" s="315"/>
      <c r="S999" s="315"/>
      <c r="T999" s="315"/>
      <c r="U999" s="315"/>
      <c r="V999" s="315"/>
      <c r="W999" s="315"/>
      <c r="X999" s="315"/>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5"/>
      <c r="Q1000" s="315"/>
      <c r="R1000" s="315"/>
      <c r="S1000" s="315"/>
      <c r="T1000" s="315"/>
      <c r="U1000" s="315"/>
      <c r="V1000" s="315"/>
      <c r="W1000" s="315"/>
      <c r="X1000" s="315"/>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5"/>
      <c r="Q1001" s="315"/>
      <c r="R1001" s="315"/>
      <c r="S1001" s="315"/>
      <c r="T1001" s="315"/>
      <c r="U1001" s="315"/>
      <c r="V1001" s="315"/>
      <c r="W1001" s="315"/>
      <c r="X1001" s="315"/>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5"/>
      <c r="Q1002" s="315"/>
      <c r="R1002" s="315"/>
      <c r="S1002" s="315"/>
      <c r="T1002" s="315"/>
      <c r="U1002" s="315"/>
      <c r="V1002" s="315"/>
      <c r="W1002" s="315"/>
      <c r="X1002" s="315"/>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5"/>
      <c r="Q1003" s="315"/>
      <c r="R1003" s="315"/>
      <c r="S1003" s="315"/>
      <c r="T1003" s="315"/>
      <c r="U1003" s="315"/>
      <c r="V1003" s="315"/>
      <c r="W1003" s="315"/>
      <c r="X1003" s="315"/>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5"/>
      <c r="Q1004" s="315"/>
      <c r="R1004" s="315"/>
      <c r="S1004" s="315"/>
      <c r="T1004" s="315"/>
      <c r="U1004" s="315"/>
      <c r="V1004" s="315"/>
      <c r="W1004" s="315"/>
      <c r="X1004" s="315"/>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5"/>
      <c r="Q1005" s="315"/>
      <c r="R1005" s="315"/>
      <c r="S1005" s="315"/>
      <c r="T1005" s="315"/>
      <c r="U1005" s="315"/>
      <c r="V1005" s="315"/>
      <c r="W1005" s="315"/>
      <c r="X1005" s="315"/>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5"/>
      <c r="Q1006" s="315"/>
      <c r="R1006" s="315"/>
      <c r="S1006" s="315"/>
      <c r="T1006" s="315"/>
      <c r="U1006" s="315"/>
      <c r="V1006" s="315"/>
      <c r="W1006" s="315"/>
      <c r="X1006" s="315"/>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5"/>
      <c r="Q1007" s="315"/>
      <c r="R1007" s="315"/>
      <c r="S1007" s="315"/>
      <c r="T1007" s="315"/>
      <c r="U1007" s="315"/>
      <c r="V1007" s="315"/>
      <c r="W1007" s="315"/>
      <c r="X1007" s="315"/>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5"/>
      <c r="Q1008" s="315"/>
      <c r="R1008" s="315"/>
      <c r="S1008" s="315"/>
      <c r="T1008" s="315"/>
      <c r="U1008" s="315"/>
      <c r="V1008" s="315"/>
      <c r="W1008" s="315"/>
      <c r="X1008" s="315"/>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5"/>
      <c r="Q1009" s="315"/>
      <c r="R1009" s="315"/>
      <c r="S1009" s="315"/>
      <c r="T1009" s="315"/>
      <c r="U1009" s="315"/>
      <c r="V1009" s="315"/>
      <c r="W1009" s="315"/>
      <c r="X1009" s="315"/>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5"/>
      <c r="Q1010" s="315"/>
      <c r="R1010" s="315"/>
      <c r="S1010" s="315"/>
      <c r="T1010" s="315"/>
      <c r="U1010" s="315"/>
      <c r="V1010" s="315"/>
      <c r="W1010" s="315"/>
      <c r="X1010" s="315"/>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5"/>
      <c r="Q1011" s="315"/>
      <c r="R1011" s="315"/>
      <c r="S1011" s="315"/>
      <c r="T1011" s="315"/>
      <c r="U1011" s="315"/>
      <c r="V1011" s="315"/>
      <c r="W1011" s="315"/>
      <c r="X1011" s="315"/>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5"/>
      <c r="Q1012" s="315"/>
      <c r="R1012" s="315"/>
      <c r="S1012" s="315"/>
      <c r="T1012" s="315"/>
      <c r="U1012" s="315"/>
      <c r="V1012" s="315"/>
      <c r="W1012" s="315"/>
      <c r="X1012" s="315"/>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5"/>
      <c r="Q1013" s="315"/>
      <c r="R1013" s="315"/>
      <c r="S1013" s="315"/>
      <c r="T1013" s="315"/>
      <c r="U1013" s="315"/>
      <c r="V1013" s="315"/>
      <c r="W1013" s="315"/>
      <c r="X1013" s="315"/>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5"/>
      <c r="Q1014" s="315"/>
      <c r="R1014" s="315"/>
      <c r="S1014" s="315"/>
      <c r="T1014" s="315"/>
      <c r="U1014" s="315"/>
      <c r="V1014" s="315"/>
      <c r="W1014" s="315"/>
      <c r="X1014" s="315"/>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5"/>
      <c r="Q1015" s="315"/>
      <c r="R1015" s="315"/>
      <c r="S1015" s="315"/>
      <c r="T1015" s="315"/>
      <c r="U1015" s="315"/>
      <c r="V1015" s="315"/>
      <c r="W1015" s="315"/>
      <c r="X1015" s="315"/>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5"/>
      <c r="Q1016" s="315"/>
      <c r="R1016" s="315"/>
      <c r="S1016" s="315"/>
      <c r="T1016" s="315"/>
      <c r="U1016" s="315"/>
      <c r="V1016" s="315"/>
      <c r="W1016" s="315"/>
      <c r="X1016" s="315"/>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5"/>
      <c r="Q1017" s="315"/>
      <c r="R1017" s="315"/>
      <c r="S1017" s="315"/>
      <c r="T1017" s="315"/>
      <c r="U1017" s="315"/>
      <c r="V1017" s="315"/>
      <c r="W1017" s="315"/>
      <c r="X1017" s="315"/>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5"/>
      <c r="Q1018" s="315"/>
      <c r="R1018" s="315"/>
      <c r="S1018" s="315"/>
      <c r="T1018" s="315"/>
      <c r="U1018" s="315"/>
      <c r="V1018" s="315"/>
      <c r="W1018" s="315"/>
      <c r="X1018" s="315"/>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5"/>
      <c r="Q1019" s="315"/>
      <c r="R1019" s="315"/>
      <c r="S1019" s="315"/>
      <c r="T1019" s="315"/>
      <c r="U1019" s="315"/>
      <c r="V1019" s="315"/>
      <c r="W1019" s="315"/>
      <c r="X1019" s="315"/>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5"/>
      <c r="Q1020" s="315"/>
      <c r="R1020" s="315"/>
      <c r="S1020" s="315"/>
      <c r="T1020" s="315"/>
      <c r="U1020" s="315"/>
      <c r="V1020" s="315"/>
      <c r="W1020" s="315"/>
      <c r="X1020" s="315"/>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5"/>
      <c r="Q1021" s="315"/>
      <c r="R1021" s="315"/>
      <c r="S1021" s="315"/>
      <c r="T1021" s="315"/>
      <c r="U1021" s="315"/>
      <c r="V1021" s="315"/>
      <c r="W1021" s="315"/>
      <c r="X1021" s="315"/>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5"/>
      <c r="Q1022" s="315"/>
      <c r="R1022" s="315"/>
      <c r="S1022" s="315"/>
      <c r="T1022" s="315"/>
      <c r="U1022" s="315"/>
      <c r="V1022" s="315"/>
      <c r="W1022" s="315"/>
      <c r="X1022" s="315"/>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5"/>
      <c r="Q1023" s="315"/>
      <c r="R1023" s="315"/>
      <c r="S1023" s="315"/>
      <c r="T1023" s="315"/>
      <c r="U1023" s="315"/>
      <c r="V1023" s="315"/>
      <c r="W1023" s="315"/>
      <c r="X1023" s="315"/>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8"/>
      <c r="AP1026" s="429" t="s">
        <v>433</v>
      </c>
      <c r="AQ1026" s="429"/>
      <c r="AR1026" s="429"/>
      <c r="AS1026" s="429"/>
      <c r="AT1026" s="429"/>
      <c r="AU1026" s="429"/>
      <c r="AV1026" s="429"/>
      <c r="AW1026" s="429"/>
      <c r="AX1026" s="429"/>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5"/>
      <c r="Q1027" s="315"/>
      <c r="R1027" s="315"/>
      <c r="S1027" s="315"/>
      <c r="T1027" s="315"/>
      <c r="U1027" s="315"/>
      <c r="V1027" s="315"/>
      <c r="W1027" s="315"/>
      <c r="X1027" s="315"/>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5"/>
      <c r="Q1028" s="315"/>
      <c r="R1028" s="315"/>
      <c r="S1028" s="315"/>
      <c r="T1028" s="315"/>
      <c r="U1028" s="315"/>
      <c r="V1028" s="315"/>
      <c r="W1028" s="315"/>
      <c r="X1028" s="315"/>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5"/>
      <c r="Q1029" s="315"/>
      <c r="R1029" s="315"/>
      <c r="S1029" s="315"/>
      <c r="T1029" s="315"/>
      <c r="U1029" s="315"/>
      <c r="V1029" s="315"/>
      <c r="W1029" s="315"/>
      <c r="X1029" s="315"/>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5"/>
      <c r="Q1030" s="315"/>
      <c r="R1030" s="315"/>
      <c r="S1030" s="315"/>
      <c r="T1030" s="315"/>
      <c r="U1030" s="315"/>
      <c r="V1030" s="315"/>
      <c r="W1030" s="315"/>
      <c r="X1030" s="315"/>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5"/>
      <c r="Q1031" s="315"/>
      <c r="R1031" s="315"/>
      <c r="S1031" s="315"/>
      <c r="T1031" s="315"/>
      <c r="U1031" s="315"/>
      <c r="V1031" s="315"/>
      <c r="W1031" s="315"/>
      <c r="X1031" s="315"/>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5"/>
      <c r="Q1032" s="315"/>
      <c r="R1032" s="315"/>
      <c r="S1032" s="315"/>
      <c r="T1032" s="315"/>
      <c r="U1032" s="315"/>
      <c r="V1032" s="315"/>
      <c r="W1032" s="315"/>
      <c r="X1032" s="315"/>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5"/>
      <c r="Q1033" s="315"/>
      <c r="R1033" s="315"/>
      <c r="S1033" s="315"/>
      <c r="T1033" s="315"/>
      <c r="U1033" s="315"/>
      <c r="V1033" s="315"/>
      <c r="W1033" s="315"/>
      <c r="X1033" s="315"/>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5"/>
      <c r="Q1034" s="315"/>
      <c r="R1034" s="315"/>
      <c r="S1034" s="315"/>
      <c r="T1034" s="315"/>
      <c r="U1034" s="315"/>
      <c r="V1034" s="315"/>
      <c r="W1034" s="315"/>
      <c r="X1034" s="315"/>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5"/>
      <c r="Q1035" s="315"/>
      <c r="R1035" s="315"/>
      <c r="S1035" s="315"/>
      <c r="T1035" s="315"/>
      <c r="U1035" s="315"/>
      <c r="V1035" s="315"/>
      <c r="W1035" s="315"/>
      <c r="X1035" s="315"/>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5"/>
      <c r="Q1036" s="315"/>
      <c r="R1036" s="315"/>
      <c r="S1036" s="315"/>
      <c r="T1036" s="315"/>
      <c r="U1036" s="315"/>
      <c r="V1036" s="315"/>
      <c r="W1036" s="315"/>
      <c r="X1036" s="315"/>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5"/>
      <c r="Q1037" s="315"/>
      <c r="R1037" s="315"/>
      <c r="S1037" s="315"/>
      <c r="T1037" s="315"/>
      <c r="U1037" s="315"/>
      <c r="V1037" s="315"/>
      <c r="W1037" s="315"/>
      <c r="X1037" s="315"/>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5"/>
      <c r="Q1038" s="315"/>
      <c r="R1038" s="315"/>
      <c r="S1038" s="315"/>
      <c r="T1038" s="315"/>
      <c r="U1038" s="315"/>
      <c r="V1038" s="315"/>
      <c r="W1038" s="315"/>
      <c r="X1038" s="315"/>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5"/>
      <c r="Q1039" s="315"/>
      <c r="R1039" s="315"/>
      <c r="S1039" s="315"/>
      <c r="T1039" s="315"/>
      <c r="U1039" s="315"/>
      <c r="V1039" s="315"/>
      <c r="W1039" s="315"/>
      <c r="X1039" s="315"/>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5"/>
      <c r="Q1040" s="315"/>
      <c r="R1040" s="315"/>
      <c r="S1040" s="315"/>
      <c r="T1040" s="315"/>
      <c r="U1040" s="315"/>
      <c r="V1040" s="315"/>
      <c r="W1040" s="315"/>
      <c r="X1040" s="315"/>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5"/>
      <c r="Q1041" s="315"/>
      <c r="R1041" s="315"/>
      <c r="S1041" s="315"/>
      <c r="T1041" s="315"/>
      <c r="U1041" s="315"/>
      <c r="V1041" s="315"/>
      <c r="W1041" s="315"/>
      <c r="X1041" s="315"/>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5"/>
      <c r="Q1042" s="315"/>
      <c r="R1042" s="315"/>
      <c r="S1042" s="315"/>
      <c r="T1042" s="315"/>
      <c r="U1042" s="315"/>
      <c r="V1042" s="315"/>
      <c r="W1042" s="315"/>
      <c r="X1042" s="315"/>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5"/>
      <c r="Q1043" s="315"/>
      <c r="R1043" s="315"/>
      <c r="S1043" s="315"/>
      <c r="T1043" s="315"/>
      <c r="U1043" s="315"/>
      <c r="V1043" s="315"/>
      <c r="W1043" s="315"/>
      <c r="X1043" s="315"/>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5"/>
      <c r="Q1044" s="315"/>
      <c r="R1044" s="315"/>
      <c r="S1044" s="315"/>
      <c r="T1044" s="315"/>
      <c r="U1044" s="315"/>
      <c r="V1044" s="315"/>
      <c r="W1044" s="315"/>
      <c r="X1044" s="315"/>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5"/>
      <c r="Q1045" s="315"/>
      <c r="R1045" s="315"/>
      <c r="S1045" s="315"/>
      <c r="T1045" s="315"/>
      <c r="U1045" s="315"/>
      <c r="V1045" s="315"/>
      <c r="W1045" s="315"/>
      <c r="X1045" s="315"/>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5"/>
      <c r="Q1046" s="315"/>
      <c r="R1046" s="315"/>
      <c r="S1046" s="315"/>
      <c r="T1046" s="315"/>
      <c r="U1046" s="315"/>
      <c r="V1046" s="315"/>
      <c r="W1046" s="315"/>
      <c r="X1046" s="315"/>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5"/>
      <c r="Q1047" s="315"/>
      <c r="R1047" s="315"/>
      <c r="S1047" s="315"/>
      <c r="T1047" s="315"/>
      <c r="U1047" s="315"/>
      <c r="V1047" s="315"/>
      <c r="W1047" s="315"/>
      <c r="X1047" s="315"/>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5"/>
      <c r="Q1048" s="315"/>
      <c r="R1048" s="315"/>
      <c r="S1048" s="315"/>
      <c r="T1048" s="315"/>
      <c r="U1048" s="315"/>
      <c r="V1048" s="315"/>
      <c r="W1048" s="315"/>
      <c r="X1048" s="315"/>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5"/>
      <c r="Q1049" s="315"/>
      <c r="R1049" s="315"/>
      <c r="S1049" s="315"/>
      <c r="T1049" s="315"/>
      <c r="U1049" s="315"/>
      <c r="V1049" s="315"/>
      <c r="W1049" s="315"/>
      <c r="X1049" s="315"/>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5"/>
      <c r="Q1050" s="315"/>
      <c r="R1050" s="315"/>
      <c r="S1050" s="315"/>
      <c r="T1050" s="315"/>
      <c r="U1050" s="315"/>
      <c r="V1050" s="315"/>
      <c r="W1050" s="315"/>
      <c r="X1050" s="315"/>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5"/>
      <c r="Q1051" s="315"/>
      <c r="R1051" s="315"/>
      <c r="S1051" s="315"/>
      <c r="T1051" s="315"/>
      <c r="U1051" s="315"/>
      <c r="V1051" s="315"/>
      <c r="W1051" s="315"/>
      <c r="X1051" s="315"/>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5"/>
      <c r="Q1052" s="315"/>
      <c r="R1052" s="315"/>
      <c r="S1052" s="315"/>
      <c r="T1052" s="315"/>
      <c r="U1052" s="315"/>
      <c r="V1052" s="315"/>
      <c r="W1052" s="315"/>
      <c r="X1052" s="315"/>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5"/>
      <c r="Q1053" s="315"/>
      <c r="R1053" s="315"/>
      <c r="S1053" s="315"/>
      <c r="T1053" s="315"/>
      <c r="U1053" s="315"/>
      <c r="V1053" s="315"/>
      <c r="W1053" s="315"/>
      <c r="X1053" s="315"/>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5"/>
      <c r="Q1054" s="315"/>
      <c r="R1054" s="315"/>
      <c r="S1054" s="315"/>
      <c r="T1054" s="315"/>
      <c r="U1054" s="315"/>
      <c r="V1054" s="315"/>
      <c r="W1054" s="315"/>
      <c r="X1054" s="315"/>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5"/>
      <c r="Q1055" s="315"/>
      <c r="R1055" s="315"/>
      <c r="S1055" s="315"/>
      <c r="T1055" s="315"/>
      <c r="U1055" s="315"/>
      <c r="V1055" s="315"/>
      <c r="W1055" s="315"/>
      <c r="X1055" s="315"/>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5"/>
      <c r="Q1056" s="315"/>
      <c r="R1056" s="315"/>
      <c r="S1056" s="315"/>
      <c r="T1056" s="315"/>
      <c r="U1056" s="315"/>
      <c r="V1056" s="315"/>
      <c r="W1056" s="315"/>
      <c r="X1056" s="315"/>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8"/>
      <c r="AP1059" s="429" t="s">
        <v>433</v>
      </c>
      <c r="AQ1059" s="429"/>
      <c r="AR1059" s="429"/>
      <c r="AS1059" s="429"/>
      <c r="AT1059" s="429"/>
      <c r="AU1059" s="429"/>
      <c r="AV1059" s="429"/>
      <c r="AW1059" s="429"/>
      <c r="AX1059" s="429"/>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5"/>
      <c r="Q1060" s="315"/>
      <c r="R1060" s="315"/>
      <c r="S1060" s="315"/>
      <c r="T1060" s="315"/>
      <c r="U1060" s="315"/>
      <c r="V1060" s="315"/>
      <c r="W1060" s="315"/>
      <c r="X1060" s="315"/>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5"/>
      <c r="Q1061" s="315"/>
      <c r="R1061" s="315"/>
      <c r="S1061" s="315"/>
      <c r="T1061" s="315"/>
      <c r="U1061" s="315"/>
      <c r="V1061" s="315"/>
      <c r="W1061" s="315"/>
      <c r="X1061" s="315"/>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5"/>
      <c r="Q1062" s="315"/>
      <c r="R1062" s="315"/>
      <c r="S1062" s="315"/>
      <c r="T1062" s="315"/>
      <c r="U1062" s="315"/>
      <c r="V1062" s="315"/>
      <c r="W1062" s="315"/>
      <c r="X1062" s="315"/>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5"/>
      <c r="Q1063" s="315"/>
      <c r="R1063" s="315"/>
      <c r="S1063" s="315"/>
      <c r="T1063" s="315"/>
      <c r="U1063" s="315"/>
      <c r="V1063" s="315"/>
      <c r="W1063" s="315"/>
      <c r="X1063" s="315"/>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5"/>
      <c r="Q1064" s="315"/>
      <c r="R1064" s="315"/>
      <c r="S1064" s="315"/>
      <c r="T1064" s="315"/>
      <c r="U1064" s="315"/>
      <c r="V1064" s="315"/>
      <c r="W1064" s="315"/>
      <c r="X1064" s="315"/>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5"/>
      <c r="Q1065" s="315"/>
      <c r="R1065" s="315"/>
      <c r="S1065" s="315"/>
      <c r="T1065" s="315"/>
      <c r="U1065" s="315"/>
      <c r="V1065" s="315"/>
      <c r="W1065" s="315"/>
      <c r="X1065" s="315"/>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5"/>
      <c r="Q1066" s="315"/>
      <c r="R1066" s="315"/>
      <c r="S1066" s="315"/>
      <c r="T1066" s="315"/>
      <c r="U1066" s="315"/>
      <c r="V1066" s="315"/>
      <c r="W1066" s="315"/>
      <c r="X1066" s="315"/>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5"/>
      <c r="Q1067" s="315"/>
      <c r="R1067" s="315"/>
      <c r="S1067" s="315"/>
      <c r="T1067" s="315"/>
      <c r="U1067" s="315"/>
      <c r="V1067" s="315"/>
      <c r="W1067" s="315"/>
      <c r="X1067" s="315"/>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5"/>
      <c r="Q1068" s="315"/>
      <c r="R1068" s="315"/>
      <c r="S1068" s="315"/>
      <c r="T1068" s="315"/>
      <c r="U1068" s="315"/>
      <c r="V1068" s="315"/>
      <c r="W1068" s="315"/>
      <c r="X1068" s="315"/>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5"/>
      <c r="Q1069" s="315"/>
      <c r="R1069" s="315"/>
      <c r="S1069" s="315"/>
      <c r="T1069" s="315"/>
      <c r="U1069" s="315"/>
      <c r="V1069" s="315"/>
      <c r="W1069" s="315"/>
      <c r="X1069" s="315"/>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5"/>
      <c r="Q1070" s="315"/>
      <c r="R1070" s="315"/>
      <c r="S1070" s="315"/>
      <c r="T1070" s="315"/>
      <c r="U1070" s="315"/>
      <c r="V1070" s="315"/>
      <c r="W1070" s="315"/>
      <c r="X1070" s="315"/>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5"/>
      <c r="Q1071" s="315"/>
      <c r="R1071" s="315"/>
      <c r="S1071" s="315"/>
      <c r="T1071" s="315"/>
      <c r="U1071" s="315"/>
      <c r="V1071" s="315"/>
      <c r="W1071" s="315"/>
      <c r="X1071" s="315"/>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5"/>
      <c r="Q1072" s="315"/>
      <c r="R1072" s="315"/>
      <c r="S1072" s="315"/>
      <c r="T1072" s="315"/>
      <c r="U1072" s="315"/>
      <c r="V1072" s="315"/>
      <c r="W1072" s="315"/>
      <c r="X1072" s="315"/>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5"/>
      <c r="Q1073" s="315"/>
      <c r="R1073" s="315"/>
      <c r="S1073" s="315"/>
      <c r="T1073" s="315"/>
      <c r="U1073" s="315"/>
      <c r="V1073" s="315"/>
      <c r="W1073" s="315"/>
      <c r="X1073" s="315"/>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5"/>
      <c r="Q1074" s="315"/>
      <c r="R1074" s="315"/>
      <c r="S1074" s="315"/>
      <c r="T1074" s="315"/>
      <c r="U1074" s="315"/>
      <c r="V1074" s="315"/>
      <c r="W1074" s="315"/>
      <c r="X1074" s="315"/>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5"/>
      <c r="Q1075" s="315"/>
      <c r="R1075" s="315"/>
      <c r="S1075" s="315"/>
      <c r="T1075" s="315"/>
      <c r="U1075" s="315"/>
      <c r="V1075" s="315"/>
      <c r="W1075" s="315"/>
      <c r="X1075" s="315"/>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5"/>
      <c r="Q1076" s="315"/>
      <c r="R1076" s="315"/>
      <c r="S1076" s="315"/>
      <c r="T1076" s="315"/>
      <c r="U1076" s="315"/>
      <c r="V1076" s="315"/>
      <c r="W1076" s="315"/>
      <c r="X1076" s="315"/>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5"/>
      <c r="Q1077" s="315"/>
      <c r="R1077" s="315"/>
      <c r="S1077" s="315"/>
      <c r="T1077" s="315"/>
      <c r="U1077" s="315"/>
      <c r="V1077" s="315"/>
      <c r="W1077" s="315"/>
      <c r="X1077" s="315"/>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5"/>
      <c r="Q1078" s="315"/>
      <c r="R1078" s="315"/>
      <c r="S1078" s="315"/>
      <c r="T1078" s="315"/>
      <c r="U1078" s="315"/>
      <c r="V1078" s="315"/>
      <c r="W1078" s="315"/>
      <c r="X1078" s="315"/>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5"/>
      <c r="Q1079" s="315"/>
      <c r="R1079" s="315"/>
      <c r="S1079" s="315"/>
      <c r="T1079" s="315"/>
      <c r="U1079" s="315"/>
      <c r="V1079" s="315"/>
      <c r="W1079" s="315"/>
      <c r="X1079" s="315"/>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5"/>
      <c r="Q1080" s="315"/>
      <c r="R1080" s="315"/>
      <c r="S1080" s="315"/>
      <c r="T1080" s="315"/>
      <c r="U1080" s="315"/>
      <c r="V1080" s="315"/>
      <c r="W1080" s="315"/>
      <c r="X1080" s="315"/>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5"/>
      <c r="Q1081" s="315"/>
      <c r="R1081" s="315"/>
      <c r="S1081" s="315"/>
      <c r="T1081" s="315"/>
      <c r="U1081" s="315"/>
      <c r="V1081" s="315"/>
      <c r="W1081" s="315"/>
      <c r="X1081" s="315"/>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5"/>
      <c r="Q1082" s="315"/>
      <c r="R1082" s="315"/>
      <c r="S1082" s="315"/>
      <c r="T1082" s="315"/>
      <c r="U1082" s="315"/>
      <c r="V1082" s="315"/>
      <c r="W1082" s="315"/>
      <c r="X1082" s="315"/>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5"/>
      <c r="Q1083" s="315"/>
      <c r="R1083" s="315"/>
      <c r="S1083" s="315"/>
      <c r="T1083" s="315"/>
      <c r="U1083" s="315"/>
      <c r="V1083" s="315"/>
      <c r="W1083" s="315"/>
      <c r="X1083" s="315"/>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5"/>
      <c r="Q1084" s="315"/>
      <c r="R1084" s="315"/>
      <c r="S1084" s="315"/>
      <c r="T1084" s="315"/>
      <c r="U1084" s="315"/>
      <c r="V1084" s="315"/>
      <c r="W1084" s="315"/>
      <c r="X1084" s="315"/>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5"/>
      <c r="Q1085" s="315"/>
      <c r="R1085" s="315"/>
      <c r="S1085" s="315"/>
      <c r="T1085" s="315"/>
      <c r="U1085" s="315"/>
      <c r="V1085" s="315"/>
      <c r="W1085" s="315"/>
      <c r="X1085" s="315"/>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5"/>
      <c r="Q1086" s="315"/>
      <c r="R1086" s="315"/>
      <c r="S1086" s="315"/>
      <c r="T1086" s="315"/>
      <c r="U1086" s="315"/>
      <c r="V1086" s="315"/>
      <c r="W1086" s="315"/>
      <c r="X1086" s="315"/>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5"/>
      <c r="Q1087" s="315"/>
      <c r="R1087" s="315"/>
      <c r="S1087" s="315"/>
      <c r="T1087" s="315"/>
      <c r="U1087" s="315"/>
      <c r="V1087" s="315"/>
      <c r="W1087" s="315"/>
      <c r="X1087" s="315"/>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5"/>
      <c r="Q1088" s="315"/>
      <c r="R1088" s="315"/>
      <c r="S1088" s="315"/>
      <c r="T1088" s="315"/>
      <c r="U1088" s="315"/>
      <c r="V1088" s="315"/>
      <c r="W1088" s="315"/>
      <c r="X1088" s="315"/>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5"/>
      <c r="Q1089" s="315"/>
      <c r="R1089" s="315"/>
      <c r="S1089" s="315"/>
      <c r="T1089" s="315"/>
      <c r="U1089" s="315"/>
      <c r="V1089" s="315"/>
      <c r="W1089" s="315"/>
      <c r="X1089" s="315"/>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8"/>
      <c r="AP1092" s="429" t="s">
        <v>433</v>
      </c>
      <c r="AQ1092" s="429"/>
      <c r="AR1092" s="429"/>
      <c r="AS1092" s="429"/>
      <c r="AT1092" s="429"/>
      <c r="AU1092" s="429"/>
      <c r="AV1092" s="429"/>
      <c r="AW1092" s="429"/>
      <c r="AX1092" s="429"/>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5"/>
      <c r="Q1093" s="315"/>
      <c r="R1093" s="315"/>
      <c r="S1093" s="315"/>
      <c r="T1093" s="315"/>
      <c r="U1093" s="315"/>
      <c r="V1093" s="315"/>
      <c r="W1093" s="315"/>
      <c r="X1093" s="315"/>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5"/>
      <c r="Q1094" s="315"/>
      <c r="R1094" s="315"/>
      <c r="S1094" s="315"/>
      <c r="T1094" s="315"/>
      <c r="U1094" s="315"/>
      <c r="V1094" s="315"/>
      <c r="W1094" s="315"/>
      <c r="X1094" s="315"/>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5"/>
      <c r="Q1095" s="315"/>
      <c r="R1095" s="315"/>
      <c r="S1095" s="315"/>
      <c r="T1095" s="315"/>
      <c r="U1095" s="315"/>
      <c r="V1095" s="315"/>
      <c r="W1095" s="315"/>
      <c r="X1095" s="315"/>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5"/>
      <c r="Q1096" s="315"/>
      <c r="R1096" s="315"/>
      <c r="S1096" s="315"/>
      <c r="T1096" s="315"/>
      <c r="U1096" s="315"/>
      <c r="V1096" s="315"/>
      <c r="W1096" s="315"/>
      <c r="X1096" s="315"/>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5"/>
      <c r="Q1097" s="315"/>
      <c r="R1097" s="315"/>
      <c r="S1097" s="315"/>
      <c r="T1097" s="315"/>
      <c r="U1097" s="315"/>
      <c r="V1097" s="315"/>
      <c r="W1097" s="315"/>
      <c r="X1097" s="315"/>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5"/>
      <c r="Q1098" s="315"/>
      <c r="R1098" s="315"/>
      <c r="S1098" s="315"/>
      <c r="T1098" s="315"/>
      <c r="U1098" s="315"/>
      <c r="V1098" s="315"/>
      <c r="W1098" s="315"/>
      <c r="X1098" s="315"/>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5"/>
      <c r="Q1099" s="315"/>
      <c r="R1099" s="315"/>
      <c r="S1099" s="315"/>
      <c r="T1099" s="315"/>
      <c r="U1099" s="315"/>
      <c r="V1099" s="315"/>
      <c r="W1099" s="315"/>
      <c r="X1099" s="315"/>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5"/>
      <c r="Q1100" s="315"/>
      <c r="R1100" s="315"/>
      <c r="S1100" s="315"/>
      <c r="T1100" s="315"/>
      <c r="U1100" s="315"/>
      <c r="V1100" s="315"/>
      <c r="W1100" s="315"/>
      <c r="X1100" s="315"/>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5"/>
      <c r="Q1101" s="315"/>
      <c r="R1101" s="315"/>
      <c r="S1101" s="315"/>
      <c r="T1101" s="315"/>
      <c r="U1101" s="315"/>
      <c r="V1101" s="315"/>
      <c r="W1101" s="315"/>
      <c r="X1101" s="315"/>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5"/>
      <c r="Q1102" s="315"/>
      <c r="R1102" s="315"/>
      <c r="S1102" s="315"/>
      <c r="T1102" s="315"/>
      <c r="U1102" s="315"/>
      <c r="V1102" s="315"/>
      <c r="W1102" s="315"/>
      <c r="X1102" s="315"/>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5"/>
      <c r="Q1103" s="315"/>
      <c r="R1103" s="315"/>
      <c r="S1103" s="315"/>
      <c r="T1103" s="315"/>
      <c r="U1103" s="315"/>
      <c r="V1103" s="315"/>
      <c r="W1103" s="315"/>
      <c r="X1103" s="315"/>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5"/>
      <c r="Q1104" s="315"/>
      <c r="R1104" s="315"/>
      <c r="S1104" s="315"/>
      <c r="T1104" s="315"/>
      <c r="U1104" s="315"/>
      <c r="V1104" s="315"/>
      <c r="W1104" s="315"/>
      <c r="X1104" s="315"/>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5"/>
      <c r="Q1105" s="315"/>
      <c r="R1105" s="315"/>
      <c r="S1105" s="315"/>
      <c r="T1105" s="315"/>
      <c r="U1105" s="315"/>
      <c r="V1105" s="315"/>
      <c r="W1105" s="315"/>
      <c r="X1105" s="315"/>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5"/>
      <c r="Q1106" s="315"/>
      <c r="R1106" s="315"/>
      <c r="S1106" s="315"/>
      <c r="T1106" s="315"/>
      <c r="U1106" s="315"/>
      <c r="V1106" s="315"/>
      <c r="W1106" s="315"/>
      <c r="X1106" s="315"/>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5"/>
      <c r="Q1107" s="315"/>
      <c r="R1107" s="315"/>
      <c r="S1107" s="315"/>
      <c r="T1107" s="315"/>
      <c r="U1107" s="315"/>
      <c r="V1107" s="315"/>
      <c r="W1107" s="315"/>
      <c r="X1107" s="315"/>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5"/>
      <c r="Q1108" s="315"/>
      <c r="R1108" s="315"/>
      <c r="S1108" s="315"/>
      <c r="T1108" s="315"/>
      <c r="U1108" s="315"/>
      <c r="V1108" s="315"/>
      <c r="W1108" s="315"/>
      <c r="X1108" s="315"/>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5"/>
      <c r="Q1109" s="315"/>
      <c r="R1109" s="315"/>
      <c r="S1109" s="315"/>
      <c r="T1109" s="315"/>
      <c r="U1109" s="315"/>
      <c r="V1109" s="315"/>
      <c r="W1109" s="315"/>
      <c r="X1109" s="315"/>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5"/>
      <c r="Q1110" s="315"/>
      <c r="R1110" s="315"/>
      <c r="S1110" s="315"/>
      <c r="T1110" s="315"/>
      <c r="U1110" s="315"/>
      <c r="V1110" s="315"/>
      <c r="W1110" s="315"/>
      <c r="X1110" s="315"/>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5"/>
      <c r="Q1111" s="315"/>
      <c r="R1111" s="315"/>
      <c r="S1111" s="315"/>
      <c r="T1111" s="315"/>
      <c r="U1111" s="315"/>
      <c r="V1111" s="315"/>
      <c r="W1111" s="315"/>
      <c r="X1111" s="315"/>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5"/>
      <c r="Q1112" s="315"/>
      <c r="R1112" s="315"/>
      <c r="S1112" s="315"/>
      <c r="T1112" s="315"/>
      <c r="U1112" s="315"/>
      <c r="V1112" s="315"/>
      <c r="W1112" s="315"/>
      <c r="X1112" s="315"/>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5"/>
      <c r="Q1113" s="315"/>
      <c r="R1113" s="315"/>
      <c r="S1113" s="315"/>
      <c r="T1113" s="315"/>
      <c r="U1113" s="315"/>
      <c r="V1113" s="315"/>
      <c r="W1113" s="315"/>
      <c r="X1113" s="315"/>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5"/>
      <c r="Q1114" s="315"/>
      <c r="R1114" s="315"/>
      <c r="S1114" s="315"/>
      <c r="T1114" s="315"/>
      <c r="U1114" s="315"/>
      <c r="V1114" s="315"/>
      <c r="W1114" s="315"/>
      <c r="X1114" s="315"/>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5"/>
      <c r="Q1115" s="315"/>
      <c r="R1115" s="315"/>
      <c r="S1115" s="315"/>
      <c r="T1115" s="315"/>
      <c r="U1115" s="315"/>
      <c r="V1115" s="315"/>
      <c r="W1115" s="315"/>
      <c r="X1115" s="315"/>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5"/>
      <c r="Q1116" s="315"/>
      <c r="R1116" s="315"/>
      <c r="S1116" s="315"/>
      <c r="T1116" s="315"/>
      <c r="U1116" s="315"/>
      <c r="V1116" s="315"/>
      <c r="W1116" s="315"/>
      <c r="X1116" s="315"/>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5"/>
      <c r="Q1117" s="315"/>
      <c r="R1117" s="315"/>
      <c r="S1117" s="315"/>
      <c r="T1117" s="315"/>
      <c r="U1117" s="315"/>
      <c r="V1117" s="315"/>
      <c r="W1117" s="315"/>
      <c r="X1117" s="315"/>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5"/>
      <c r="Q1118" s="315"/>
      <c r="R1118" s="315"/>
      <c r="S1118" s="315"/>
      <c r="T1118" s="315"/>
      <c r="U1118" s="315"/>
      <c r="V1118" s="315"/>
      <c r="W1118" s="315"/>
      <c r="X1118" s="315"/>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5"/>
      <c r="Q1119" s="315"/>
      <c r="R1119" s="315"/>
      <c r="S1119" s="315"/>
      <c r="T1119" s="315"/>
      <c r="U1119" s="315"/>
      <c r="V1119" s="315"/>
      <c r="W1119" s="315"/>
      <c r="X1119" s="315"/>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5"/>
      <c r="Q1120" s="315"/>
      <c r="R1120" s="315"/>
      <c r="S1120" s="315"/>
      <c r="T1120" s="315"/>
      <c r="U1120" s="315"/>
      <c r="V1120" s="315"/>
      <c r="W1120" s="315"/>
      <c r="X1120" s="315"/>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5"/>
      <c r="Q1121" s="315"/>
      <c r="R1121" s="315"/>
      <c r="S1121" s="315"/>
      <c r="T1121" s="315"/>
      <c r="U1121" s="315"/>
      <c r="V1121" s="315"/>
      <c r="W1121" s="315"/>
      <c r="X1121" s="315"/>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5"/>
      <c r="Q1122" s="315"/>
      <c r="R1122" s="315"/>
      <c r="S1122" s="315"/>
      <c r="T1122" s="315"/>
      <c r="U1122" s="315"/>
      <c r="V1122" s="315"/>
      <c r="W1122" s="315"/>
      <c r="X1122" s="315"/>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8"/>
      <c r="AP1125" s="429" t="s">
        <v>433</v>
      </c>
      <c r="AQ1125" s="429"/>
      <c r="AR1125" s="429"/>
      <c r="AS1125" s="429"/>
      <c r="AT1125" s="429"/>
      <c r="AU1125" s="429"/>
      <c r="AV1125" s="429"/>
      <c r="AW1125" s="429"/>
      <c r="AX1125" s="429"/>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5"/>
      <c r="Q1126" s="315"/>
      <c r="R1126" s="315"/>
      <c r="S1126" s="315"/>
      <c r="T1126" s="315"/>
      <c r="U1126" s="315"/>
      <c r="V1126" s="315"/>
      <c r="W1126" s="315"/>
      <c r="X1126" s="315"/>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5"/>
      <c r="Q1127" s="315"/>
      <c r="R1127" s="315"/>
      <c r="S1127" s="315"/>
      <c r="T1127" s="315"/>
      <c r="U1127" s="315"/>
      <c r="V1127" s="315"/>
      <c r="W1127" s="315"/>
      <c r="X1127" s="315"/>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5"/>
      <c r="Q1128" s="315"/>
      <c r="R1128" s="315"/>
      <c r="S1128" s="315"/>
      <c r="T1128" s="315"/>
      <c r="U1128" s="315"/>
      <c r="V1128" s="315"/>
      <c r="W1128" s="315"/>
      <c r="X1128" s="315"/>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5"/>
      <c r="Q1129" s="315"/>
      <c r="R1129" s="315"/>
      <c r="S1129" s="315"/>
      <c r="T1129" s="315"/>
      <c r="U1129" s="315"/>
      <c r="V1129" s="315"/>
      <c r="W1129" s="315"/>
      <c r="X1129" s="315"/>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5"/>
      <c r="Q1130" s="315"/>
      <c r="R1130" s="315"/>
      <c r="S1130" s="315"/>
      <c r="T1130" s="315"/>
      <c r="U1130" s="315"/>
      <c r="V1130" s="315"/>
      <c r="W1130" s="315"/>
      <c r="X1130" s="315"/>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5"/>
      <c r="Q1131" s="315"/>
      <c r="R1131" s="315"/>
      <c r="S1131" s="315"/>
      <c r="T1131" s="315"/>
      <c r="U1131" s="315"/>
      <c r="V1131" s="315"/>
      <c r="W1131" s="315"/>
      <c r="X1131" s="315"/>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5"/>
      <c r="Q1132" s="315"/>
      <c r="R1132" s="315"/>
      <c r="S1132" s="315"/>
      <c r="T1132" s="315"/>
      <c r="U1132" s="315"/>
      <c r="V1132" s="315"/>
      <c r="W1132" s="315"/>
      <c r="X1132" s="315"/>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5"/>
      <c r="Q1133" s="315"/>
      <c r="R1133" s="315"/>
      <c r="S1133" s="315"/>
      <c r="T1133" s="315"/>
      <c r="U1133" s="315"/>
      <c r="V1133" s="315"/>
      <c r="W1133" s="315"/>
      <c r="X1133" s="315"/>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5"/>
      <c r="Q1134" s="315"/>
      <c r="R1134" s="315"/>
      <c r="S1134" s="315"/>
      <c r="T1134" s="315"/>
      <c r="U1134" s="315"/>
      <c r="V1134" s="315"/>
      <c r="W1134" s="315"/>
      <c r="X1134" s="315"/>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5"/>
      <c r="Q1135" s="315"/>
      <c r="R1135" s="315"/>
      <c r="S1135" s="315"/>
      <c r="T1135" s="315"/>
      <c r="U1135" s="315"/>
      <c r="V1135" s="315"/>
      <c r="W1135" s="315"/>
      <c r="X1135" s="315"/>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5"/>
      <c r="Q1136" s="315"/>
      <c r="R1136" s="315"/>
      <c r="S1136" s="315"/>
      <c r="T1136" s="315"/>
      <c r="U1136" s="315"/>
      <c r="V1136" s="315"/>
      <c r="W1136" s="315"/>
      <c r="X1136" s="315"/>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5"/>
      <c r="Q1137" s="315"/>
      <c r="R1137" s="315"/>
      <c r="S1137" s="315"/>
      <c r="T1137" s="315"/>
      <c r="U1137" s="315"/>
      <c r="V1137" s="315"/>
      <c r="W1137" s="315"/>
      <c r="X1137" s="315"/>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5"/>
      <c r="Q1138" s="315"/>
      <c r="R1138" s="315"/>
      <c r="S1138" s="315"/>
      <c r="T1138" s="315"/>
      <c r="U1138" s="315"/>
      <c r="V1138" s="315"/>
      <c r="W1138" s="315"/>
      <c r="X1138" s="315"/>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5"/>
      <c r="Q1139" s="315"/>
      <c r="R1139" s="315"/>
      <c r="S1139" s="315"/>
      <c r="T1139" s="315"/>
      <c r="U1139" s="315"/>
      <c r="V1139" s="315"/>
      <c r="W1139" s="315"/>
      <c r="X1139" s="315"/>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5"/>
      <c r="Q1140" s="315"/>
      <c r="R1140" s="315"/>
      <c r="S1140" s="315"/>
      <c r="T1140" s="315"/>
      <c r="U1140" s="315"/>
      <c r="V1140" s="315"/>
      <c r="W1140" s="315"/>
      <c r="X1140" s="315"/>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5"/>
      <c r="Q1141" s="315"/>
      <c r="R1141" s="315"/>
      <c r="S1141" s="315"/>
      <c r="T1141" s="315"/>
      <c r="U1141" s="315"/>
      <c r="V1141" s="315"/>
      <c r="W1141" s="315"/>
      <c r="X1141" s="315"/>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5"/>
      <c r="Q1142" s="315"/>
      <c r="R1142" s="315"/>
      <c r="S1142" s="315"/>
      <c r="T1142" s="315"/>
      <c r="U1142" s="315"/>
      <c r="V1142" s="315"/>
      <c r="W1142" s="315"/>
      <c r="X1142" s="315"/>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5"/>
      <c r="Q1143" s="315"/>
      <c r="R1143" s="315"/>
      <c r="S1143" s="315"/>
      <c r="T1143" s="315"/>
      <c r="U1143" s="315"/>
      <c r="V1143" s="315"/>
      <c r="W1143" s="315"/>
      <c r="X1143" s="315"/>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5"/>
      <c r="Q1144" s="315"/>
      <c r="R1144" s="315"/>
      <c r="S1144" s="315"/>
      <c r="T1144" s="315"/>
      <c r="U1144" s="315"/>
      <c r="V1144" s="315"/>
      <c r="W1144" s="315"/>
      <c r="X1144" s="315"/>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5"/>
      <c r="Q1145" s="315"/>
      <c r="R1145" s="315"/>
      <c r="S1145" s="315"/>
      <c r="T1145" s="315"/>
      <c r="U1145" s="315"/>
      <c r="V1145" s="315"/>
      <c r="W1145" s="315"/>
      <c r="X1145" s="315"/>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5"/>
      <c r="Q1146" s="315"/>
      <c r="R1146" s="315"/>
      <c r="S1146" s="315"/>
      <c r="T1146" s="315"/>
      <c r="U1146" s="315"/>
      <c r="V1146" s="315"/>
      <c r="W1146" s="315"/>
      <c r="X1146" s="315"/>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5"/>
      <c r="Q1147" s="315"/>
      <c r="R1147" s="315"/>
      <c r="S1147" s="315"/>
      <c r="T1147" s="315"/>
      <c r="U1147" s="315"/>
      <c r="V1147" s="315"/>
      <c r="W1147" s="315"/>
      <c r="X1147" s="315"/>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5"/>
      <c r="Q1148" s="315"/>
      <c r="R1148" s="315"/>
      <c r="S1148" s="315"/>
      <c r="T1148" s="315"/>
      <c r="U1148" s="315"/>
      <c r="V1148" s="315"/>
      <c r="W1148" s="315"/>
      <c r="X1148" s="315"/>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5"/>
      <c r="Q1149" s="315"/>
      <c r="R1149" s="315"/>
      <c r="S1149" s="315"/>
      <c r="T1149" s="315"/>
      <c r="U1149" s="315"/>
      <c r="V1149" s="315"/>
      <c r="W1149" s="315"/>
      <c r="X1149" s="315"/>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5"/>
      <c r="Q1150" s="315"/>
      <c r="R1150" s="315"/>
      <c r="S1150" s="315"/>
      <c r="T1150" s="315"/>
      <c r="U1150" s="315"/>
      <c r="V1150" s="315"/>
      <c r="W1150" s="315"/>
      <c r="X1150" s="315"/>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5"/>
      <c r="Q1151" s="315"/>
      <c r="R1151" s="315"/>
      <c r="S1151" s="315"/>
      <c r="T1151" s="315"/>
      <c r="U1151" s="315"/>
      <c r="V1151" s="315"/>
      <c r="W1151" s="315"/>
      <c r="X1151" s="315"/>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5"/>
      <c r="Q1152" s="315"/>
      <c r="R1152" s="315"/>
      <c r="S1152" s="315"/>
      <c r="T1152" s="315"/>
      <c r="U1152" s="315"/>
      <c r="V1152" s="315"/>
      <c r="W1152" s="315"/>
      <c r="X1152" s="315"/>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5"/>
      <c r="Q1153" s="315"/>
      <c r="R1153" s="315"/>
      <c r="S1153" s="315"/>
      <c r="T1153" s="315"/>
      <c r="U1153" s="315"/>
      <c r="V1153" s="315"/>
      <c r="W1153" s="315"/>
      <c r="X1153" s="315"/>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5"/>
      <c r="Q1154" s="315"/>
      <c r="R1154" s="315"/>
      <c r="S1154" s="315"/>
      <c r="T1154" s="315"/>
      <c r="U1154" s="315"/>
      <c r="V1154" s="315"/>
      <c r="W1154" s="315"/>
      <c r="X1154" s="315"/>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5"/>
      <c r="Q1155" s="315"/>
      <c r="R1155" s="315"/>
      <c r="S1155" s="315"/>
      <c r="T1155" s="315"/>
      <c r="U1155" s="315"/>
      <c r="V1155" s="315"/>
      <c r="W1155" s="315"/>
      <c r="X1155" s="315"/>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8"/>
      <c r="AP1158" s="429" t="s">
        <v>433</v>
      </c>
      <c r="AQ1158" s="429"/>
      <c r="AR1158" s="429"/>
      <c r="AS1158" s="429"/>
      <c r="AT1158" s="429"/>
      <c r="AU1158" s="429"/>
      <c r="AV1158" s="429"/>
      <c r="AW1158" s="429"/>
      <c r="AX1158" s="429"/>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5"/>
      <c r="Q1159" s="315"/>
      <c r="R1159" s="315"/>
      <c r="S1159" s="315"/>
      <c r="T1159" s="315"/>
      <c r="U1159" s="315"/>
      <c r="V1159" s="315"/>
      <c r="W1159" s="315"/>
      <c r="X1159" s="315"/>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5"/>
      <c r="Q1160" s="315"/>
      <c r="R1160" s="315"/>
      <c r="S1160" s="315"/>
      <c r="T1160" s="315"/>
      <c r="U1160" s="315"/>
      <c r="V1160" s="315"/>
      <c r="W1160" s="315"/>
      <c r="X1160" s="315"/>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5"/>
      <c r="Q1161" s="315"/>
      <c r="R1161" s="315"/>
      <c r="S1161" s="315"/>
      <c r="T1161" s="315"/>
      <c r="U1161" s="315"/>
      <c r="V1161" s="315"/>
      <c r="W1161" s="315"/>
      <c r="X1161" s="315"/>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5"/>
      <c r="Q1162" s="315"/>
      <c r="R1162" s="315"/>
      <c r="S1162" s="315"/>
      <c r="T1162" s="315"/>
      <c r="U1162" s="315"/>
      <c r="V1162" s="315"/>
      <c r="W1162" s="315"/>
      <c r="X1162" s="315"/>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5"/>
      <c r="Q1163" s="315"/>
      <c r="R1163" s="315"/>
      <c r="S1163" s="315"/>
      <c r="T1163" s="315"/>
      <c r="U1163" s="315"/>
      <c r="V1163" s="315"/>
      <c r="W1163" s="315"/>
      <c r="X1163" s="315"/>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5"/>
      <c r="Q1164" s="315"/>
      <c r="R1164" s="315"/>
      <c r="S1164" s="315"/>
      <c r="T1164" s="315"/>
      <c r="U1164" s="315"/>
      <c r="V1164" s="315"/>
      <c r="W1164" s="315"/>
      <c r="X1164" s="315"/>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5"/>
      <c r="Q1165" s="315"/>
      <c r="R1165" s="315"/>
      <c r="S1165" s="315"/>
      <c r="T1165" s="315"/>
      <c r="U1165" s="315"/>
      <c r="V1165" s="315"/>
      <c r="W1165" s="315"/>
      <c r="X1165" s="315"/>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5"/>
      <c r="Q1166" s="315"/>
      <c r="R1166" s="315"/>
      <c r="S1166" s="315"/>
      <c r="T1166" s="315"/>
      <c r="U1166" s="315"/>
      <c r="V1166" s="315"/>
      <c r="W1166" s="315"/>
      <c r="X1166" s="315"/>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5"/>
      <c r="Q1167" s="315"/>
      <c r="R1167" s="315"/>
      <c r="S1167" s="315"/>
      <c r="T1167" s="315"/>
      <c r="U1167" s="315"/>
      <c r="V1167" s="315"/>
      <c r="W1167" s="315"/>
      <c r="X1167" s="315"/>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5"/>
      <c r="Q1168" s="315"/>
      <c r="R1168" s="315"/>
      <c r="S1168" s="315"/>
      <c r="T1168" s="315"/>
      <c r="U1168" s="315"/>
      <c r="V1168" s="315"/>
      <c r="W1168" s="315"/>
      <c r="X1168" s="315"/>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5"/>
      <c r="Q1169" s="315"/>
      <c r="R1169" s="315"/>
      <c r="S1169" s="315"/>
      <c r="T1169" s="315"/>
      <c r="U1169" s="315"/>
      <c r="V1169" s="315"/>
      <c r="W1169" s="315"/>
      <c r="X1169" s="315"/>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5"/>
      <c r="Q1170" s="315"/>
      <c r="R1170" s="315"/>
      <c r="S1170" s="315"/>
      <c r="T1170" s="315"/>
      <c r="U1170" s="315"/>
      <c r="V1170" s="315"/>
      <c r="W1170" s="315"/>
      <c r="X1170" s="315"/>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5"/>
      <c r="Q1171" s="315"/>
      <c r="R1171" s="315"/>
      <c r="S1171" s="315"/>
      <c r="T1171" s="315"/>
      <c r="U1171" s="315"/>
      <c r="V1171" s="315"/>
      <c r="W1171" s="315"/>
      <c r="X1171" s="315"/>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5"/>
      <c r="Q1172" s="315"/>
      <c r="R1172" s="315"/>
      <c r="S1172" s="315"/>
      <c r="T1172" s="315"/>
      <c r="U1172" s="315"/>
      <c r="V1172" s="315"/>
      <c r="W1172" s="315"/>
      <c r="X1172" s="315"/>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5"/>
      <c r="Q1173" s="315"/>
      <c r="R1173" s="315"/>
      <c r="S1173" s="315"/>
      <c r="T1173" s="315"/>
      <c r="U1173" s="315"/>
      <c r="V1173" s="315"/>
      <c r="W1173" s="315"/>
      <c r="X1173" s="315"/>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5"/>
      <c r="Q1174" s="315"/>
      <c r="R1174" s="315"/>
      <c r="S1174" s="315"/>
      <c r="T1174" s="315"/>
      <c r="U1174" s="315"/>
      <c r="V1174" s="315"/>
      <c r="W1174" s="315"/>
      <c r="X1174" s="315"/>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5"/>
      <c r="Q1175" s="315"/>
      <c r="R1175" s="315"/>
      <c r="S1175" s="315"/>
      <c r="T1175" s="315"/>
      <c r="U1175" s="315"/>
      <c r="V1175" s="315"/>
      <c r="W1175" s="315"/>
      <c r="X1175" s="315"/>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5"/>
      <c r="Q1176" s="315"/>
      <c r="R1176" s="315"/>
      <c r="S1176" s="315"/>
      <c r="T1176" s="315"/>
      <c r="U1176" s="315"/>
      <c r="V1176" s="315"/>
      <c r="W1176" s="315"/>
      <c r="X1176" s="315"/>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5"/>
      <c r="Q1177" s="315"/>
      <c r="R1177" s="315"/>
      <c r="S1177" s="315"/>
      <c r="T1177" s="315"/>
      <c r="U1177" s="315"/>
      <c r="V1177" s="315"/>
      <c r="W1177" s="315"/>
      <c r="X1177" s="315"/>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5"/>
      <c r="Q1178" s="315"/>
      <c r="R1178" s="315"/>
      <c r="S1178" s="315"/>
      <c r="T1178" s="315"/>
      <c r="U1178" s="315"/>
      <c r="V1178" s="315"/>
      <c r="W1178" s="315"/>
      <c r="X1178" s="315"/>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5"/>
      <c r="Q1179" s="315"/>
      <c r="R1179" s="315"/>
      <c r="S1179" s="315"/>
      <c r="T1179" s="315"/>
      <c r="U1179" s="315"/>
      <c r="V1179" s="315"/>
      <c r="W1179" s="315"/>
      <c r="X1179" s="315"/>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5"/>
      <c r="Q1180" s="315"/>
      <c r="R1180" s="315"/>
      <c r="S1180" s="315"/>
      <c r="T1180" s="315"/>
      <c r="U1180" s="315"/>
      <c r="V1180" s="315"/>
      <c r="W1180" s="315"/>
      <c r="X1180" s="315"/>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5"/>
      <c r="Q1181" s="315"/>
      <c r="R1181" s="315"/>
      <c r="S1181" s="315"/>
      <c r="T1181" s="315"/>
      <c r="U1181" s="315"/>
      <c r="V1181" s="315"/>
      <c r="W1181" s="315"/>
      <c r="X1181" s="315"/>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5"/>
      <c r="Q1182" s="315"/>
      <c r="R1182" s="315"/>
      <c r="S1182" s="315"/>
      <c r="T1182" s="315"/>
      <c r="U1182" s="315"/>
      <c r="V1182" s="315"/>
      <c r="W1182" s="315"/>
      <c r="X1182" s="315"/>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5"/>
      <c r="Q1183" s="315"/>
      <c r="R1183" s="315"/>
      <c r="S1183" s="315"/>
      <c r="T1183" s="315"/>
      <c r="U1183" s="315"/>
      <c r="V1183" s="315"/>
      <c r="W1183" s="315"/>
      <c r="X1183" s="315"/>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5"/>
      <c r="Q1184" s="315"/>
      <c r="R1184" s="315"/>
      <c r="S1184" s="315"/>
      <c r="T1184" s="315"/>
      <c r="U1184" s="315"/>
      <c r="V1184" s="315"/>
      <c r="W1184" s="315"/>
      <c r="X1184" s="315"/>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5"/>
      <c r="Q1185" s="315"/>
      <c r="R1185" s="315"/>
      <c r="S1185" s="315"/>
      <c r="T1185" s="315"/>
      <c r="U1185" s="315"/>
      <c r="V1185" s="315"/>
      <c r="W1185" s="315"/>
      <c r="X1185" s="315"/>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5"/>
      <c r="Q1186" s="315"/>
      <c r="R1186" s="315"/>
      <c r="S1186" s="315"/>
      <c r="T1186" s="315"/>
      <c r="U1186" s="315"/>
      <c r="V1186" s="315"/>
      <c r="W1186" s="315"/>
      <c r="X1186" s="315"/>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5"/>
      <c r="Q1187" s="315"/>
      <c r="R1187" s="315"/>
      <c r="S1187" s="315"/>
      <c r="T1187" s="315"/>
      <c r="U1187" s="315"/>
      <c r="V1187" s="315"/>
      <c r="W1187" s="315"/>
      <c r="X1187" s="315"/>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5"/>
      <c r="Q1188" s="315"/>
      <c r="R1188" s="315"/>
      <c r="S1188" s="315"/>
      <c r="T1188" s="315"/>
      <c r="U1188" s="315"/>
      <c r="V1188" s="315"/>
      <c r="W1188" s="315"/>
      <c r="X1188" s="315"/>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8"/>
      <c r="AP1191" s="429" t="s">
        <v>433</v>
      </c>
      <c r="AQ1191" s="429"/>
      <c r="AR1191" s="429"/>
      <c r="AS1191" s="429"/>
      <c r="AT1191" s="429"/>
      <c r="AU1191" s="429"/>
      <c r="AV1191" s="429"/>
      <c r="AW1191" s="429"/>
      <c r="AX1191" s="429"/>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5"/>
      <c r="Q1192" s="315"/>
      <c r="R1192" s="315"/>
      <c r="S1192" s="315"/>
      <c r="T1192" s="315"/>
      <c r="U1192" s="315"/>
      <c r="V1192" s="315"/>
      <c r="W1192" s="315"/>
      <c r="X1192" s="315"/>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5"/>
      <c r="Q1193" s="315"/>
      <c r="R1193" s="315"/>
      <c r="S1193" s="315"/>
      <c r="T1193" s="315"/>
      <c r="U1193" s="315"/>
      <c r="V1193" s="315"/>
      <c r="W1193" s="315"/>
      <c r="X1193" s="315"/>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5"/>
      <c r="Q1194" s="315"/>
      <c r="R1194" s="315"/>
      <c r="S1194" s="315"/>
      <c r="T1194" s="315"/>
      <c r="U1194" s="315"/>
      <c r="V1194" s="315"/>
      <c r="W1194" s="315"/>
      <c r="X1194" s="315"/>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5"/>
      <c r="Q1195" s="315"/>
      <c r="R1195" s="315"/>
      <c r="S1195" s="315"/>
      <c r="T1195" s="315"/>
      <c r="U1195" s="315"/>
      <c r="V1195" s="315"/>
      <c r="W1195" s="315"/>
      <c r="X1195" s="315"/>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5"/>
      <c r="Q1196" s="315"/>
      <c r="R1196" s="315"/>
      <c r="S1196" s="315"/>
      <c r="T1196" s="315"/>
      <c r="U1196" s="315"/>
      <c r="V1196" s="315"/>
      <c r="W1196" s="315"/>
      <c r="X1196" s="315"/>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5"/>
      <c r="Q1197" s="315"/>
      <c r="R1197" s="315"/>
      <c r="S1197" s="315"/>
      <c r="T1197" s="315"/>
      <c r="U1197" s="315"/>
      <c r="V1197" s="315"/>
      <c r="W1197" s="315"/>
      <c r="X1197" s="315"/>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5"/>
      <c r="Q1198" s="315"/>
      <c r="R1198" s="315"/>
      <c r="S1198" s="315"/>
      <c r="T1198" s="315"/>
      <c r="U1198" s="315"/>
      <c r="V1198" s="315"/>
      <c r="W1198" s="315"/>
      <c r="X1198" s="315"/>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5"/>
      <c r="Q1199" s="315"/>
      <c r="R1199" s="315"/>
      <c r="S1199" s="315"/>
      <c r="T1199" s="315"/>
      <c r="U1199" s="315"/>
      <c r="V1199" s="315"/>
      <c r="W1199" s="315"/>
      <c r="X1199" s="315"/>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5"/>
      <c r="Q1200" s="315"/>
      <c r="R1200" s="315"/>
      <c r="S1200" s="315"/>
      <c r="T1200" s="315"/>
      <c r="U1200" s="315"/>
      <c r="V1200" s="315"/>
      <c r="W1200" s="315"/>
      <c r="X1200" s="315"/>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5"/>
      <c r="Q1201" s="315"/>
      <c r="R1201" s="315"/>
      <c r="S1201" s="315"/>
      <c r="T1201" s="315"/>
      <c r="U1201" s="315"/>
      <c r="V1201" s="315"/>
      <c r="W1201" s="315"/>
      <c r="X1201" s="315"/>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5"/>
      <c r="Q1202" s="315"/>
      <c r="R1202" s="315"/>
      <c r="S1202" s="315"/>
      <c r="T1202" s="315"/>
      <c r="U1202" s="315"/>
      <c r="V1202" s="315"/>
      <c r="W1202" s="315"/>
      <c r="X1202" s="315"/>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5"/>
      <c r="Q1203" s="315"/>
      <c r="R1203" s="315"/>
      <c r="S1203" s="315"/>
      <c r="T1203" s="315"/>
      <c r="U1203" s="315"/>
      <c r="V1203" s="315"/>
      <c r="W1203" s="315"/>
      <c r="X1203" s="315"/>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5"/>
      <c r="Q1204" s="315"/>
      <c r="R1204" s="315"/>
      <c r="S1204" s="315"/>
      <c r="T1204" s="315"/>
      <c r="U1204" s="315"/>
      <c r="V1204" s="315"/>
      <c r="W1204" s="315"/>
      <c r="X1204" s="315"/>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5"/>
      <c r="Q1205" s="315"/>
      <c r="R1205" s="315"/>
      <c r="S1205" s="315"/>
      <c r="T1205" s="315"/>
      <c r="U1205" s="315"/>
      <c r="V1205" s="315"/>
      <c r="W1205" s="315"/>
      <c r="X1205" s="315"/>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5"/>
      <c r="Q1206" s="315"/>
      <c r="R1206" s="315"/>
      <c r="S1206" s="315"/>
      <c r="T1206" s="315"/>
      <c r="U1206" s="315"/>
      <c r="V1206" s="315"/>
      <c r="W1206" s="315"/>
      <c r="X1206" s="315"/>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5"/>
      <c r="Q1207" s="315"/>
      <c r="R1207" s="315"/>
      <c r="S1207" s="315"/>
      <c r="T1207" s="315"/>
      <c r="U1207" s="315"/>
      <c r="V1207" s="315"/>
      <c r="W1207" s="315"/>
      <c r="X1207" s="315"/>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5"/>
      <c r="Q1208" s="315"/>
      <c r="R1208" s="315"/>
      <c r="S1208" s="315"/>
      <c r="T1208" s="315"/>
      <c r="U1208" s="315"/>
      <c r="V1208" s="315"/>
      <c r="W1208" s="315"/>
      <c r="X1208" s="315"/>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5"/>
      <c r="Q1209" s="315"/>
      <c r="R1209" s="315"/>
      <c r="S1209" s="315"/>
      <c r="T1209" s="315"/>
      <c r="U1209" s="315"/>
      <c r="V1209" s="315"/>
      <c r="W1209" s="315"/>
      <c r="X1209" s="315"/>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5"/>
      <c r="Q1210" s="315"/>
      <c r="R1210" s="315"/>
      <c r="S1210" s="315"/>
      <c r="T1210" s="315"/>
      <c r="U1210" s="315"/>
      <c r="V1210" s="315"/>
      <c r="W1210" s="315"/>
      <c r="X1210" s="315"/>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5"/>
      <c r="Q1211" s="315"/>
      <c r="R1211" s="315"/>
      <c r="S1211" s="315"/>
      <c r="T1211" s="315"/>
      <c r="U1211" s="315"/>
      <c r="V1211" s="315"/>
      <c r="W1211" s="315"/>
      <c r="X1211" s="315"/>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5"/>
      <c r="Q1212" s="315"/>
      <c r="R1212" s="315"/>
      <c r="S1212" s="315"/>
      <c r="T1212" s="315"/>
      <c r="U1212" s="315"/>
      <c r="V1212" s="315"/>
      <c r="W1212" s="315"/>
      <c r="X1212" s="315"/>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5"/>
      <c r="Q1213" s="315"/>
      <c r="R1213" s="315"/>
      <c r="S1213" s="315"/>
      <c r="T1213" s="315"/>
      <c r="U1213" s="315"/>
      <c r="V1213" s="315"/>
      <c r="W1213" s="315"/>
      <c r="X1213" s="315"/>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5"/>
      <c r="Q1214" s="315"/>
      <c r="R1214" s="315"/>
      <c r="S1214" s="315"/>
      <c r="T1214" s="315"/>
      <c r="U1214" s="315"/>
      <c r="V1214" s="315"/>
      <c r="W1214" s="315"/>
      <c r="X1214" s="315"/>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5"/>
      <c r="Q1215" s="315"/>
      <c r="R1215" s="315"/>
      <c r="S1215" s="315"/>
      <c r="T1215" s="315"/>
      <c r="U1215" s="315"/>
      <c r="V1215" s="315"/>
      <c r="W1215" s="315"/>
      <c r="X1215" s="315"/>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5"/>
      <c r="Q1216" s="315"/>
      <c r="R1216" s="315"/>
      <c r="S1216" s="315"/>
      <c r="T1216" s="315"/>
      <c r="U1216" s="315"/>
      <c r="V1216" s="315"/>
      <c r="W1216" s="315"/>
      <c r="X1216" s="315"/>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5"/>
      <c r="Q1217" s="315"/>
      <c r="R1217" s="315"/>
      <c r="S1217" s="315"/>
      <c r="T1217" s="315"/>
      <c r="U1217" s="315"/>
      <c r="V1217" s="315"/>
      <c r="W1217" s="315"/>
      <c r="X1217" s="315"/>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5"/>
      <c r="Q1218" s="315"/>
      <c r="R1218" s="315"/>
      <c r="S1218" s="315"/>
      <c r="T1218" s="315"/>
      <c r="U1218" s="315"/>
      <c r="V1218" s="315"/>
      <c r="W1218" s="315"/>
      <c r="X1218" s="315"/>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5"/>
      <c r="Q1219" s="315"/>
      <c r="R1219" s="315"/>
      <c r="S1219" s="315"/>
      <c r="T1219" s="315"/>
      <c r="U1219" s="315"/>
      <c r="V1219" s="315"/>
      <c r="W1219" s="315"/>
      <c r="X1219" s="315"/>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5"/>
      <c r="Q1220" s="315"/>
      <c r="R1220" s="315"/>
      <c r="S1220" s="315"/>
      <c r="T1220" s="315"/>
      <c r="U1220" s="315"/>
      <c r="V1220" s="315"/>
      <c r="W1220" s="315"/>
      <c r="X1220" s="315"/>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5"/>
      <c r="Q1221" s="315"/>
      <c r="R1221" s="315"/>
      <c r="S1221" s="315"/>
      <c r="T1221" s="315"/>
      <c r="U1221" s="315"/>
      <c r="V1221" s="315"/>
      <c r="W1221" s="315"/>
      <c r="X1221" s="315"/>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8"/>
      <c r="AP1224" s="429" t="s">
        <v>433</v>
      </c>
      <c r="AQ1224" s="429"/>
      <c r="AR1224" s="429"/>
      <c r="AS1224" s="429"/>
      <c r="AT1224" s="429"/>
      <c r="AU1224" s="429"/>
      <c r="AV1224" s="429"/>
      <c r="AW1224" s="429"/>
      <c r="AX1224" s="429"/>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5"/>
      <c r="Q1225" s="315"/>
      <c r="R1225" s="315"/>
      <c r="S1225" s="315"/>
      <c r="T1225" s="315"/>
      <c r="U1225" s="315"/>
      <c r="V1225" s="315"/>
      <c r="W1225" s="315"/>
      <c r="X1225" s="315"/>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5"/>
      <c r="Q1226" s="315"/>
      <c r="R1226" s="315"/>
      <c r="S1226" s="315"/>
      <c r="T1226" s="315"/>
      <c r="U1226" s="315"/>
      <c r="V1226" s="315"/>
      <c r="W1226" s="315"/>
      <c r="X1226" s="315"/>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5"/>
      <c r="Q1227" s="315"/>
      <c r="R1227" s="315"/>
      <c r="S1227" s="315"/>
      <c r="T1227" s="315"/>
      <c r="U1227" s="315"/>
      <c r="V1227" s="315"/>
      <c r="W1227" s="315"/>
      <c r="X1227" s="315"/>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5"/>
      <c r="Q1228" s="315"/>
      <c r="R1228" s="315"/>
      <c r="S1228" s="315"/>
      <c r="T1228" s="315"/>
      <c r="U1228" s="315"/>
      <c r="V1228" s="315"/>
      <c r="W1228" s="315"/>
      <c r="X1228" s="315"/>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5"/>
      <c r="Q1229" s="315"/>
      <c r="R1229" s="315"/>
      <c r="S1229" s="315"/>
      <c r="T1229" s="315"/>
      <c r="U1229" s="315"/>
      <c r="V1229" s="315"/>
      <c r="W1229" s="315"/>
      <c r="X1229" s="315"/>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5"/>
      <c r="Q1230" s="315"/>
      <c r="R1230" s="315"/>
      <c r="S1230" s="315"/>
      <c r="T1230" s="315"/>
      <c r="U1230" s="315"/>
      <c r="V1230" s="315"/>
      <c r="W1230" s="315"/>
      <c r="X1230" s="315"/>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5"/>
      <c r="Q1231" s="315"/>
      <c r="R1231" s="315"/>
      <c r="S1231" s="315"/>
      <c r="T1231" s="315"/>
      <c r="U1231" s="315"/>
      <c r="V1231" s="315"/>
      <c r="W1231" s="315"/>
      <c r="X1231" s="315"/>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5"/>
      <c r="Q1232" s="315"/>
      <c r="R1232" s="315"/>
      <c r="S1232" s="315"/>
      <c r="T1232" s="315"/>
      <c r="U1232" s="315"/>
      <c r="V1232" s="315"/>
      <c r="W1232" s="315"/>
      <c r="X1232" s="315"/>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5"/>
      <c r="Q1233" s="315"/>
      <c r="R1233" s="315"/>
      <c r="S1233" s="315"/>
      <c r="T1233" s="315"/>
      <c r="U1233" s="315"/>
      <c r="V1233" s="315"/>
      <c r="W1233" s="315"/>
      <c r="X1233" s="315"/>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5"/>
      <c r="Q1234" s="315"/>
      <c r="R1234" s="315"/>
      <c r="S1234" s="315"/>
      <c r="T1234" s="315"/>
      <c r="U1234" s="315"/>
      <c r="V1234" s="315"/>
      <c r="W1234" s="315"/>
      <c r="X1234" s="315"/>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5"/>
      <c r="Q1235" s="315"/>
      <c r="R1235" s="315"/>
      <c r="S1235" s="315"/>
      <c r="T1235" s="315"/>
      <c r="U1235" s="315"/>
      <c r="V1235" s="315"/>
      <c r="W1235" s="315"/>
      <c r="X1235" s="315"/>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5"/>
      <c r="Q1236" s="315"/>
      <c r="R1236" s="315"/>
      <c r="S1236" s="315"/>
      <c r="T1236" s="315"/>
      <c r="U1236" s="315"/>
      <c r="V1236" s="315"/>
      <c r="W1236" s="315"/>
      <c r="X1236" s="315"/>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5"/>
      <c r="Q1237" s="315"/>
      <c r="R1237" s="315"/>
      <c r="S1237" s="315"/>
      <c r="T1237" s="315"/>
      <c r="U1237" s="315"/>
      <c r="V1237" s="315"/>
      <c r="W1237" s="315"/>
      <c r="X1237" s="315"/>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5"/>
      <c r="Q1238" s="315"/>
      <c r="R1238" s="315"/>
      <c r="S1238" s="315"/>
      <c r="T1238" s="315"/>
      <c r="U1238" s="315"/>
      <c r="V1238" s="315"/>
      <c r="W1238" s="315"/>
      <c r="X1238" s="315"/>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5"/>
      <c r="Q1239" s="315"/>
      <c r="R1239" s="315"/>
      <c r="S1239" s="315"/>
      <c r="T1239" s="315"/>
      <c r="U1239" s="315"/>
      <c r="V1239" s="315"/>
      <c r="W1239" s="315"/>
      <c r="X1239" s="315"/>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5"/>
      <c r="Q1240" s="315"/>
      <c r="R1240" s="315"/>
      <c r="S1240" s="315"/>
      <c r="T1240" s="315"/>
      <c r="U1240" s="315"/>
      <c r="V1240" s="315"/>
      <c r="W1240" s="315"/>
      <c r="X1240" s="315"/>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5"/>
      <c r="Q1241" s="315"/>
      <c r="R1241" s="315"/>
      <c r="S1241" s="315"/>
      <c r="T1241" s="315"/>
      <c r="U1241" s="315"/>
      <c r="V1241" s="315"/>
      <c r="W1241" s="315"/>
      <c r="X1241" s="315"/>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5"/>
      <c r="Q1242" s="315"/>
      <c r="R1242" s="315"/>
      <c r="S1242" s="315"/>
      <c r="T1242" s="315"/>
      <c r="U1242" s="315"/>
      <c r="V1242" s="315"/>
      <c r="W1242" s="315"/>
      <c r="X1242" s="315"/>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5"/>
      <c r="Q1243" s="315"/>
      <c r="R1243" s="315"/>
      <c r="S1243" s="315"/>
      <c r="T1243" s="315"/>
      <c r="U1243" s="315"/>
      <c r="V1243" s="315"/>
      <c r="W1243" s="315"/>
      <c r="X1243" s="315"/>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5"/>
      <c r="Q1244" s="315"/>
      <c r="R1244" s="315"/>
      <c r="S1244" s="315"/>
      <c r="T1244" s="315"/>
      <c r="U1244" s="315"/>
      <c r="V1244" s="315"/>
      <c r="W1244" s="315"/>
      <c r="X1244" s="315"/>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5"/>
      <c r="Q1245" s="315"/>
      <c r="R1245" s="315"/>
      <c r="S1245" s="315"/>
      <c r="T1245" s="315"/>
      <c r="U1245" s="315"/>
      <c r="V1245" s="315"/>
      <c r="W1245" s="315"/>
      <c r="X1245" s="315"/>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5"/>
      <c r="Q1246" s="315"/>
      <c r="R1246" s="315"/>
      <c r="S1246" s="315"/>
      <c r="T1246" s="315"/>
      <c r="U1246" s="315"/>
      <c r="V1246" s="315"/>
      <c r="W1246" s="315"/>
      <c r="X1246" s="315"/>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5"/>
      <c r="Q1247" s="315"/>
      <c r="R1247" s="315"/>
      <c r="S1247" s="315"/>
      <c r="T1247" s="315"/>
      <c r="U1247" s="315"/>
      <c r="V1247" s="315"/>
      <c r="W1247" s="315"/>
      <c r="X1247" s="315"/>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5"/>
      <c r="Q1248" s="315"/>
      <c r="R1248" s="315"/>
      <c r="S1248" s="315"/>
      <c r="T1248" s="315"/>
      <c r="U1248" s="315"/>
      <c r="V1248" s="315"/>
      <c r="W1248" s="315"/>
      <c r="X1248" s="315"/>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5"/>
      <c r="Q1249" s="315"/>
      <c r="R1249" s="315"/>
      <c r="S1249" s="315"/>
      <c r="T1249" s="315"/>
      <c r="U1249" s="315"/>
      <c r="V1249" s="315"/>
      <c r="W1249" s="315"/>
      <c r="X1249" s="315"/>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5"/>
      <c r="Q1250" s="315"/>
      <c r="R1250" s="315"/>
      <c r="S1250" s="315"/>
      <c r="T1250" s="315"/>
      <c r="U1250" s="315"/>
      <c r="V1250" s="315"/>
      <c r="W1250" s="315"/>
      <c r="X1250" s="315"/>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5"/>
      <c r="Q1251" s="315"/>
      <c r="R1251" s="315"/>
      <c r="S1251" s="315"/>
      <c r="T1251" s="315"/>
      <c r="U1251" s="315"/>
      <c r="V1251" s="315"/>
      <c r="W1251" s="315"/>
      <c r="X1251" s="315"/>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5"/>
      <c r="Q1252" s="315"/>
      <c r="R1252" s="315"/>
      <c r="S1252" s="315"/>
      <c r="T1252" s="315"/>
      <c r="U1252" s="315"/>
      <c r="V1252" s="315"/>
      <c r="W1252" s="315"/>
      <c r="X1252" s="315"/>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5"/>
      <c r="Q1253" s="315"/>
      <c r="R1253" s="315"/>
      <c r="S1253" s="315"/>
      <c r="T1253" s="315"/>
      <c r="U1253" s="315"/>
      <c r="V1253" s="315"/>
      <c r="W1253" s="315"/>
      <c r="X1253" s="315"/>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5"/>
      <c r="Q1254" s="315"/>
      <c r="R1254" s="315"/>
      <c r="S1254" s="315"/>
      <c r="T1254" s="315"/>
      <c r="U1254" s="315"/>
      <c r="V1254" s="315"/>
      <c r="W1254" s="315"/>
      <c r="X1254" s="315"/>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8"/>
      <c r="AP1257" s="429" t="s">
        <v>433</v>
      </c>
      <c r="AQ1257" s="429"/>
      <c r="AR1257" s="429"/>
      <c r="AS1257" s="429"/>
      <c r="AT1257" s="429"/>
      <c r="AU1257" s="429"/>
      <c r="AV1257" s="429"/>
      <c r="AW1257" s="429"/>
      <c r="AX1257" s="429"/>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5"/>
      <c r="Q1258" s="315"/>
      <c r="R1258" s="315"/>
      <c r="S1258" s="315"/>
      <c r="T1258" s="315"/>
      <c r="U1258" s="315"/>
      <c r="V1258" s="315"/>
      <c r="W1258" s="315"/>
      <c r="X1258" s="315"/>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5"/>
      <c r="Q1259" s="315"/>
      <c r="R1259" s="315"/>
      <c r="S1259" s="315"/>
      <c r="T1259" s="315"/>
      <c r="U1259" s="315"/>
      <c r="V1259" s="315"/>
      <c r="W1259" s="315"/>
      <c r="X1259" s="315"/>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5"/>
      <c r="Q1260" s="315"/>
      <c r="R1260" s="315"/>
      <c r="S1260" s="315"/>
      <c r="T1260" s="315"/>
      <c r="U1260" s="315"/>
      <c r="V1260" s="315"/>
      <c r="W1260" s="315"/>
      <c r="X1260" s="315"/>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5"/>
      <c r="Q1261" s="315"/>
      <c r="R1261" s="315"/>
      <c r="S1261" s="315"/>
      <c r="T1261" s="315"/>
      <c r="U1261" s="315"/>
      <c r="V1261" s="315"/>
      <c r="W1261" s="315"/>
      <c r="X1261" s="315"/>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5"/>
      <c r="Q1262" s="315"/>
      <c r="R1262" s="315"/>
      <c r="S1262" s="315"/>
      <c r="T1262" s="315"/>
      <c r="U1262" s="315"/>
      <c r="V1262" s="315"/>
      <c r="W1262" s="315"/>
      <c r="X1262" s="315"/>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5"/>
      <c r="Q1263" s="315"/>
      <c r="R1263" s="315"/>
      <c r="S1263" s="315"/>
      <c r="T1263" s="315"/>
      <c r="U1263" s="315"/>
      <c r="V1263" s="315"/>
      <c r="W1263" s="315"/>
      <c r="X1263" s="315"/>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5"/>
      <c r="Q1264" s="315"/>
      <c r="R1264" s="315"/>
      <c r="S1264" s="315"/>
      <c r="T1264" s="315"/>
      <c r="U1264" s="315"/>
      <c r="V1264" s="315"/>
      <c r="W1264" s="315"/>
      <c r="X1264" s="315"/>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5"/>
      <c r="Q1265" s="315"/>
      <c r="R1265" s="315"/>
      <c r="S1265" s="315"/>
      <c r="T1265" s="315"/>
      <c r="U1265" s="315"/>
      <c r="V1265" s="315"/>
      <c r="W1265" s="315"/>
      <c r="X1265" s="315"/>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5"/>
      <c r="Q1266" s="315"/>
      <c r="R1266" s="315"/>
      <c r="S1266" s="315"/>
      <c r="T1266" s="315"/>
      <c r="U1266" s="315"/>
      <c r="V1266" s="315"/>
      <c r="W1266" s="315"/>
      <c r="X1266" s="315"/>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5"/>
      <c r="Q1267" s="315"/>
      <c r="R1267" s="315"/>
      <c r="S1267" s="315"/>
      <c r="T1267" s="315"/>
      <c r="U1267" s="315"/>
      <c r="V1267" s="315"/>
      <c r="W1267" s="315"/>
      <c r="X1267" s="315"/>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5"/>
      <c r="Q1268" s="315"/>
      <c r="R1268" s="315"/>
      <c r="S1268" s="315"/>
      <c r="T1268" s="315"/>
      <c r="U1268" s="315"/>
      <c r="V1268" s="315"/>
      <c r="W1268" s="315"/>
      <c r="X1268" s="315"/>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5"/>
      <c r="Q1269" s="315"/>
      <c r="R1269" s="315"/>
      <c r="S1269" s="315"/>
      <c r="T1269" s="315"/>
      <c r="U1269" s="315"/>
      <c r="V1269" s="315"/>
      <c r="W1269" s="315"/>
      <c r="X1269" s="315"/>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5"/>
      <c r="Q1270" s="315"/>
      <c r="R1270" s="315"/>
      <c r="S1270" s="315"/>
      <c r="T1270" s="315"/>
      <c r="U1270" s="315"/>
      <c r="V1270" s="315"/>
      <c r="W1270" s="315"/>
      <c r="X1270" s="315"/>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5"/>
      <c r="Q1271" s="315"/>
      <c r="R1271" s="315"/>
      <c r="S1271" s="315"/>
      <c r="T1271" s="315"/>
      <c r="U1271" s="315"/>
      <c r="V1271" s="315"/>
      <c r="W1271" s="315"/>
      <c r="X1271" s="315"/>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5"/>
      <c r="Q1272" s="315"/>
      <c r="R1272" s="315"/>
      <c r="S1272" s="315"/>
      <c r="T1272" s="315"/>
      <c r="U1272" s="315"/>
      <c r="V1272" s="315"/>
      <c r="W1272" s="315"/>
      <c r="X1272" s="315"/>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5"/>
      <c r="Q1273" s="315"/>
      <c r="R1273" s="315"/>
      <c r="S1273" s="315"/>
      <c r="T1273" s="315"/>
      <c r="U1273" s="315"/>
      <c r="V1273" s="315"/>
      <c r="W1273" s="315"/>
      <c r="X1273" s="315"/>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5"/>
      <c r="Q1274" s="315"/>
      <c r="R1274" s="315"/>
      <c r="S1274" s="315"/>
      <c r="T1274" s="315"/>
      <c r="U1274" s="315"/>
      <c r="V1274" s="315"/>
      <c r="W1274" s="315"/>
      <c r="X1274" s="315"/>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5"/>
      <c r="Q1275" s="315"/>
      <c r="R1275" s="315"/>
      <c r="S1275" s="315"/>
      <c r="T1275" s="315"/>
      <c r="U1275" s="315"/>
      <c r="V1275" s="315"/>
      <c r="W1275" s="315"/>
      <c r="X1275" s="315"/>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5"/>
      <c r="Q1276" s="315"/>
      <c r="R1276" s="315"/>
      <c r="S1276" s="315"/>
      <c r="T1276" s="315"/>
      <c r="U1276" s="315"/>
      <c r="V1276" s="315"/>
      <c r="W1276" s="315"/>
      <c r="X1276" s="315"/>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5"/>
      <c r="Q1277" s="315"/>
      <c r="R1277" s="315"/>
      <c r="S1277" s="315"/>
      <c r="T1277" s="315"/>
      <c r="U1277" s="315"/>
      <c r="V1277" s="315"/>
      <c r="W1277" s="315"/>
      <c r="X1277" s="315"/>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5"/>
      <c r="Q1278" s="315"/>
      <c r="R1278" s="315"/>
      <c r="S1278" s="315"/>
      <c r="T1278" s="315"/>
      <c r="U1278" s="315"/>
      <c r="V1278" s="315"/>
      <c r="W1278" s="315"/>
      <c r="X1278" s="315"/>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5"/>
      <c r="Q1279" s="315"/>
      <c r="R1279" s="315"/>
      <c r="S1279" s="315"/>
      <c r="T1279" s="315"/>
      <c r="U1279" s="315"/>
      <c r="V1279" s="315"/>
      <c r="W1279" s="315"/>
      <c r="X1279" s="315"/>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5"/>
      <c r="Q1280" s="315"/>
      <c r="R1280" s="315"/>
      <c r="S1280" s="315"/>
      <c r="T1280" s="315"/>
      <c r="U1280" s="315"/>
      <c r="V1280" s="315"/>
      <c r="W1280" s="315"/>
      <c r="X1280" s="315"/>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5"/>
      <c r="Q1281" s="315"/>
      <c r="R1281" s="315"/>
      <c r="S1281" s="315"/>
      <c r="T1281" s="315"/>
      <c r="U1281" s="315"/>
      <c r="V1281" s="315"/>
      <c r="W1281" s="315"/>
      <c r="X1281" s="315"/>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5"/>
      <c r="Q1282" s="315"/>
      <c r="R1282" s="315"/>
      <c r="S1282" s="315"/>
      <c r="T1282" s="315"/>
      <c r="U1282" s="315"/>
      <c r="V1282" s="315"/>
      <c r="W1282" s="315"/>
      <c r="X1282" s="315"/>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5"/>
      <c r="Q1283" s="315"/>
      <c r="R1283" s="315"/>
      <c r="S1283" s="315"/>
      <c r="T1283" s="315"/>
      <c r="U1283" s="315"/>
      <c r="V1283" s="315"/>
      <c r="W1283" s="315"/>
      <c r="X1283" s="315"/>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5"/>
      <c r="Q1284" s="315"/>
      <c r="R1284" s="315"/>
      <c r="S1284" s="315"/>
      <c r="T1284" s="315"/>
      <c r="U1284" s="315"/>
      <c r="V1284" s="315"/>
      <c r="W1284" s="315"/>
      <c r="X1284" s="315"/>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5"/>
      <c r="Q1285" s="315"/>
      <c r="R1285" s="315"/>
      <c r="S1285" s="315"/>
      <c r="T1285" s="315"/>
      <c r="U1285" s="315"/>
      <c r="V1285" s="315"/>
      <c r="W1285" s="315"/>
      <c r="X1285" s="315"/>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5"/>
      <c r="Q1286" s="315"/>
      <c r="R1286" s="315"/>
      <c r="S1286" s="315"/>
      <c r="T1286" s="315"/>
      <c r="U1286" s="315"/>
      <c r="V1286" s="315"/>
      <c r="W1286" s="315"/>
      <c r="X1286" s="315"/>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5"/>
      <c r="Q1287" s="315"/>
      <c r="R1287" s="315"/>
      <c r="S1287" s="315"/>
      <c r="T1287" s="315"/>
      <c r="U1287" s="315"/>
      <c r="V1287" s="315"/>
      <c r="W1287" s="315"/>
      <c r="X1287" s="315"/>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8"/>
      <c r="AP1290" s="429" t="s">
        <v>433</v>
      </c>
      <c r="AQ1290" s="429"/>
      <c r="AR1290" s="429"/>
      <c r="AS1290" s="429"/>
      <c r="AT1290" s="429"/>
      <c r="AU1290" s="429"/>
      <c r="AV1290" s="429"/>
      <c r="AW1290" s="429"/>
      <c r="AX1290" s="429"/>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5"/>
      <c r="Q1291" s="315"/>
      <c r="R1291" s="315"/>
      <c r="S1291" s="315"/>
      <c r="T1291" s="315"/>
      <c r="U1291" s="315"/>
      <c r="V1291" s="315"/>
      <c r="W1291" s="315"/>
      <c r="X1291" s="315"/>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5"/>
      <c r="Q1292" s="315"/>
      <c r="R1292" s="315"/>
      <c r="S1292" s="315"/>
      <c r="T1292" s="315"/>
      <c r="U1292" s="315"/>
      <c r="V1292" s="315"/>
      <c r="W1292" s="315"/>
      <c r="X1292" s="315"/>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5"/>
      <c r="Q1293" s="315"/>
      <c r="R1293" s="315"/>
      <c r="S1293" s="315"/>
      <c r="T1293" s="315"/>
      <c r="U1293" s="315"/>
      <c r="V1293" s="315"/>
      <c r="W1293" s="315"/>
      <c r="X1293" s="315"/>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5"/>
      <c r="Q1294" s="315"/>
      <c r="R1294" s="315"/>
      <c r="S1294" s="315"/>
      <c r="T1294" s="315"/>
      <c r="U1294" s="315"/>
      <c r="V1294" s="315"/>
      <c r="W1294" s="315"/>
      <c r="X1294" s="315"/>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5"/>
      <c r="Q1295" s="315"/>
      <c r="R1295" s="315"/>
      <c r="S1295" s="315"/>
      <c r="T1295" s="315"/>
      <c r="U1295" s="315"/>
      <c r="V1295" s="315"/>
      <c r="W1295" s="315"/>
      <c r="X1295" s="315"/>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5"/>
      <c r="Q1296" s="315"/>
      <c r="R1296" s="315"/>
      <c r="S1296" s="315"/>
      <c r="T1296" s="315"/>
      <c r="U1296" s="315"/>
      <c r="V1296" s="315"/>
      <c r="W1296" s="315"/>
      <c r="X1296" s="315"/>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5"/>
      <c r="Q1297" s="315"/>
      <c r="R1297" s="315"/>
      <c r="S1297" s="315"/>
      <c r="T1297" s="315"/>
      <c r="U1297" s="315"/>
      <c r="V1297" s="315"/>
      <c r="W1297" s="315"/>
      <c r="X1297" s="315"/>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5"/>
      <c r="Q1298" s="315"/>
      <c r="R1298" s="315"/>
      <c r="S1298" s="315"/>
      <c r="T1298" s="315"/>
      <c r="U1298" s="315"/>
      <c r="V1298" s="315"/>
      <c r="W1298" s="315"/>
      <c r="X1298" s="315"/>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5"/>
      <c r="Q1299" s="315"/>
      <c r="R1299" s="315"/>
      <c r="S1299" s="315"/>
      <c r="T1299" s="315"/>
      <c r="U1299" s="315"/>
      <c r="V1299" s="315"/>
      <c r="W1299" s="315"/>
      <c r="X1299" s="315"/>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5"/>
      <c r="Q1300" s="315"/>
      <c r="R1300" s="315"/>
      <c r="S1300" s="315"/>
      <c r="T1300" s="315"/>
      <c r="U1300" s="315"/>
      <c r="V1300" s="315"/>
      <c r="W1300" s="315"/>
      <c r="X1300" s="315"/>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5"/>
      <c r="Q1301" s="315"/>
      <c r="R1301" s="315"/>
      <c r="S1301" s="315"/>
      <c r="T1301" s="315"/>
      <c r="U1301" s="315"/>
      <c r="V1301" s="315"/>
      <c r="W1301" s="315"/>
      <c r="X1301" s="315"/>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5"/>
      <c r="Q1302" s="315"/>
      <c r="R1302" s="315"/>
      <c r="S1302" s="315"/>
      <c r="T1302" s="315"/>
      <c r="U1302" s="315"/>
      <c r="V1302" s="315"/>
      <c r="W1302" s="315"/>
      <c r="X1302" s="315"/>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5"/>
      <c r="Q1303" s="315"/>
      <c r="R1303" s="315"/>
      <c r="S1303" s="315"/>
      <c r="T1303" s="315"/>
      <c r="U1303" s="315"/>
      <c r="V1303" s="315"/>
      <c r="W1303" s="315"/>
      <c r="X1303" s="315"/>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5"/>
      <c r="Q1304" s="315"/>
      <c r="R1304" s="315"/>
      <c r="S1304" s="315"/>
      <c r="T1304" s="315"/>
      <c r="U1304" s="315"/>
      <c r="V1304" s="315"/>
      <c r="W1304" s="315"/>
      <c r="X1304" s="315"/>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5"/>
      <c r="Q1305" s="315"/>
      <c r="R1305" s="315"/>
      <c r="S1305" s="315"/>
      <c r="T1305" s="315"/>
      <c r="U1305" s="315"/>
      <c r="V1305" s="315"/>
      <c r="W1305" s="315"/>
      <c r="X1305" s="315"/>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5"/>
      <c r="Q1306" s="315"/>
      <c r="R1306" s="315"/>
      <c r="S1306" s="315"/>
      <c r="T1306" s="315"/>
      <c r="U1306" s="315"/>
      <c r="V1306" s="315"/>
      <c r="W1306" s="315"/>
      <c r="X1306" s="315"/>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5"/>
      <c r="Q1307" s="315"/>
      <c r="R1307" s="315"/>
      <c r="S1307" s="315"/>
      <c r="T1307" s="315"/>
      <c r="U1307" s="315"/>
      <c r="V1307" s="315"/>
      <c r="W1307" s="315"/>
      <c r="X1307" s="315"/>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5"/>
      <c r="Q1308" s="315"/>
      <c r="R1308" s="315"/>
      <c r="S1308" s="315"/>
      <c r="T1308" s="315"/>
      <c r="U1308" s="315"/>
      <c r="V1308" s="315"/>
      <c r="W1308" s="315"/>
      <c r="X1308" s="315"/>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5"/>
      <c r="Q1309" s="315"/>
      <c r="R1309" s="315"/>
      <c r="S1309" s="315"/>
      <c r="T1309" s="315"/>
      <c r="U1309" s="315"/>
      <c r="V1309" s="315"/>
      <c r="W1309" s="315"/>
      <c r="X1309" s="315"/>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5"/>
      <c r="Q1310" s="315"/>
      <c r="R1310" s="315"/>
      <c r="S1310" s="315"/>
      <c r="T1310" s="315"/>
      <c r="U1310" s="315"/>
      <c r="V1310" s="315"/>
      <c r="W1310" s="315"/>
      <c r="X1310" s="315"/>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5"/>
      <c r="Q1311" s="315"/>
      <c r="R1311" s="315"/>
      <c r="S1311" s="315"/>
      <c r="T1311" s="315"/>
      <c r="U1311" s="315"/>
      <c r="V1311" s="315"/>
      <c r="W1311" s="315"/>
      <c r="X1311" s="315"/>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5"/>
      <c r="Q1312" s="315"/>
      <c r="R1312" s="315"/>
      <c r="S1312" s="315"/>
      <c r="T1312" s="315"/>
      <c r="U1312" s="315"/>
      <c r="V1312" s="315"/>
      <c r="W1312" s="315"/>
      <c r="X1312" s="315"/>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5"/>
      <c r="Q1313" s="315"/>
      <c r="R1313" s="315"/>
      <c r="S1313" s="315"/>
      <c r="T1313" s="315"/>
      <c r="U1313" s="315"/>
      <c r="V1313" s="315"/>
      <c r="W1313" s="315"/>
      <c r="X1313" s="315"/>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5"/>
      <c r="Q1314" s="315"/>
      <c r="R1314" s="315"/>
      <c r="S1314" s="315"/>
      <c r="T1314" s="315"/>
      <c r="U1314" s="315"/>
      <c r="V1314" s="315"/>
      <c r="W1314" s="315"/>
      <c r="X1314" s="315"/>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5"/>
      <c r="Q1315" s="315"/>
      <c r="R1315" s="315"/>
      <c r="S1315" s="315"/>
      <c r="T1315" s="315"/>
      <c r="U1315" s="315"/>
      <c r="V1315" s="315"/>
      <c r="W1315" s="315"/>
      <c r="X1315" s="315"/>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5"/>
      <c r="Q1316" s="315"/>
      <c r="R1316" s="315"/>
      <c r="S1316" s="315"/>
      <c r="T1316" s="315"/>
      <c r="U1316" s="315"/>
      <c r="V1316" s="315"/>
      <c r="W1316" s="315"/>
      <c r="X1316" s="315"/>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5"/>
      <c r="Q1317" s="315"/>
      <c r="R1317" s="315"/>
      <c r="S1317" s="315"/>
      <c r="T1317" s="315"/>
      <c r="U1317" s="315"/>
      <c r="V1317" s="315"/>
      <c r="W1317" s="315"/>
      <c r="X1317" s="315"/>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5"/>
      <c r="Q1318" s="315"/>
      <c r="R1318" s="315"/>
      <c r="S1318" s="315"/>
      <c r="T1318" s="315"/>
      <c r="U1318" s="315"/>
      <c r="V1318" s="315"/>
      <c r="W1318" s="315"/>
      <c r="X1318" s="315"/>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5"/>
      <c r="Q1319" s="315"/>
      <c r="R1319" s="315"/>
      <c r="S1319" s="315"/>
      <c r="T1319" s="315"/>
      <c r="U1319" s="315"/>
      <c r="V1319" s="315"/>
      <c r="W1319" s="315"/>
      <c r="X1319" s="315"/>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5"/>
      <c r="Q1320" s="315"/>
      <c r="R1320" s="315"/>
      <c r="S1320" s="315"/>
      <c r="T1320" s="315"/>
      <c r="U1320" s="315"/>
      <c r="V1320" s="315"/>
      <c r="W1320" s="315"/>
      <c r="X1320" s="315"/>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2018-06-28T01:24:46Z</cp:lastPrinted>
  <dcterms:created xsi:type="dcterms:W3CDTF">2012-03-13T00:50:25Z</dcterms:created>
  <dcterms:modified xsi:type="dcterms:W3CDTF">2018-07-09T02:53:00Z</dcterms:modified>
</cp:coreProperties>
</file>