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<sst xmlns="http://schemas.openxmlformats.org/spreadsheetml/2006/main" count="2963" uniqueCount="614">
  <si>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</si>
  <si>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</si>
  <si>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</si>
  <si>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</si>
  <si>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</si>
  <si>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</si>
  <si>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</si>
  <si>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</si>
  <si>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</si>
  <si>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</si>
  <si>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</si>
  <si>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</si>
  <si>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</si>
  <si>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</si>
  <si>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</si>
  <si>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</si>
  <si>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</si>
  <si>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</si>
  <si>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</si>
  <si>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</si>
  <si>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</si>
  <si>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</si>
  <si>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</si>
  <si>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</si>
  <si>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</si>
  <si>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</si>
  <si>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</si>
  <si>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</si>
  <si>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</si>
  <si>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</si>
  <si>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</si>
  <si>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</si>
  <si>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</si>
  <si>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</si>
  <si>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</si>
  <si>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</si>
  <si>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</si>
  <si>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</si>
  <si>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</si>
  <si>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</si>
  <si>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</si>
  <si>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</si>
  <si>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</si>
  <si>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</si>
  <si>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</si>
  <si>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</si>
  <si>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</si>
  <si>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</si>
  <si>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</si>
  <si>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</si>
  <si>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</si>
  <si>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</si>
  <si>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</si>
  <si>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</si>
  <si>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</si>
  <si>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</si>
  <si>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</si>
  <si>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</si>
  <si>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</si>
  <si>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</si>
  <si>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</si>
  <si>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</si>
  <si>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</si>
  <si>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</si>
  <si>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</si>
  <si>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</si>
  <si>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</si>
  <si>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</si>
  <si>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</si>
  <si>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</si>
  <si>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</si>
  <si>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</si>
  <si>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</si>
  <si>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</si>
  <si>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</si>
  <si>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</si>
  <si>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</si>
  <si>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</si>
  <si>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</si>
  <si>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</si>
  <si>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</si>
  <si>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</si>
  <si>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</si>
  <si>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</si>
  <si>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</si>
  <si>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</si>
  <si>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</si>
  <si>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</si>
  <si>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</si>
  <si>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</si>
  <si>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</si>
  <si>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</si>
  <si>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</si>
  <si>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</si>
  <si>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</si>
  <si>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</si>
  <si>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</si>
  <si>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</si>
  <si>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</si>
  <si>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</si>
  <si>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</si>
  <si>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</si>
  <si>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</si>
  <si>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</si>
  <si>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</si>
  <si>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</si>
  <si>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</si>
  <si>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</si>
  <si>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</si>
  <si>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</si>
  <si>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</si>
  <si>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</si>
  <si>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</si>
  <si>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</si>
  <si>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</si>
  <si>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</si>
  <si>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</si>
  <si>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</si>
  <si>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</si>
  <si>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</si>
  <si>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</si>
  <si>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</si>
  <si>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</si>
  <si>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</si>
  <si>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</si>
  <si>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</si>
  <si>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</si>
  <si>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</si>
  <si>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</si>
  <si>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</si>
  <si>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</si>
  <si>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</si>
  <si>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</si>
  <si>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</si>
  <si>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</si>
  <si>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</si>
  <si>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</si>
  <si>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</si>
  <si>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</si>
  <si>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</si>
  <si>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</si>
  <si>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</si>
  <si>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</si>
  <si>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</si>
  <si>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</si>
  <si>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</si>
  <si>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</si>
  <si>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</si>
  <si>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</si>
  <si>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</si>
  <si>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</si>
  <si>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</si>
  <si>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</si>
  <si>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</si>
  <si>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</si>
  <si>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</si>
  <si>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</si>
  <si>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</si>
  <si>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</si>
  <si>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</si>
  <si>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</si>
  <si>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</si>
  <si>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</si>
  <si>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</si>
  <si>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</si>
  <si>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</si>
  <si>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</si>
  <si>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</si>
  <si>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</si>
  <si>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</si>
  <si>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</si>
  <si>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</si>
  <si>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</si>
  <si>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</si>
  <si>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</si>
  <si>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</si>
  <si>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</si>
  <si>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</si>
  <si>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</si>
  <si>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</si>
  <si>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</si>
  <si>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</si>
  <si>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</si>
  <si>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</si>
  <si>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</si>
  <si>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</si>
  <si>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</si>
  <si>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</si>
  <si>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</si>
  <si>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</si>
  <si>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</si>
  <si>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</si>
  <si>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</si>
  <si>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</si>
  <si>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</si>
  <si>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</si>
  <si>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</si>
  <si>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</si>
  <si>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</si>
  <si>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</si>
  <si>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</si>
  <si>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</si>
  <si>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</si>
  <si>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</si>
  <si>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</si>
  <si>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</si>
  <si>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</si>
  <si>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</si>
  <si>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</si>
  <si>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</si>
  <si>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</si>
  <si>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</si>
  <si>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</si>
  <si>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</si>
  <si>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</si>
  <si>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</si>
  <si>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</si>
  <si>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</si>
  <si>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</si>
  <si>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</si>
  <si>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</si>
  <si>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</si>
  <si>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</si>
  <si>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</si>
  <si>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</si>
  <si>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</si>
  <si>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</si>
  <si>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</si>
  <si>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</si>
  <si>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</si>
  <si>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</si>
  <si>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</si>
  <si>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</si>
  <si>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</si>
  <si>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</si>
  <si>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</si>
  <si>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</si>
  <si>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</si>
  <si>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</si>
  <si>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</si>
  <si>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</si>
  <si>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</si>
  <si>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</si>
  <si>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</si>
  <si>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</si>
  <si>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</si>
  <si>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</si>
  <si>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</si>
  <si>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</si>
  <si>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</si>
  <si>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</si>
  <si>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</si>
  <si>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</si>
  <si>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</si>
  <si>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</si>
  <si>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</si>
  <si>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</si>
  <si>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</si>
  <si>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</si>
  <si>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</si>
  <si>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</si>
  <si>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</si>
  <si>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</si>
  <si>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</si>
  <si>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</si>
  <si>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</si>
  <si>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</si>
  <si>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</si>
  <si>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</si>
  <si>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</si>
  <si>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</si>
  <si>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</si>
  <si>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</si>
  <si>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</si>
  <si>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</si>
  <si>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</si>
  <si>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</si>
  <si>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</si>
  <si>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</si>
  <si>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</si>
  <si>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</si>
  <si>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</si>
  <si>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</si>
  <si>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</si>
  <si>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</si>
  <si>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</si>
  <si>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</si>
  <si>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</si>
  <si>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</si>
  <si>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</si>
  <si>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</si>
  <si>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</si>
  <si>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</si>
  <si>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</si>
  <si>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</si>
  <si>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</si>
  <si>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</si>
  <si>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</si>
  <si>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</si>
  <si>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</si>
  <si>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</si>
  <si>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</si>
  <si>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</si>
  <si>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</si>
  <si>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</si>
  <si>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</si>
  <si>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</si>
  <si>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</si>
  <si>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</si>
  <si>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</si>
  <si>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</si>
  <si>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</si>
  <si>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</si>
  <si>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</si>
  <si>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</si>
  <si>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</si>
  <si>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</si>
  <si>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</si>
  <si>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</si>
  <si>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</si>
  <si>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</si>
  <si>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</si>
  <si>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</si>
  <si>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</si>
  <si>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</si>
  <si>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</si>
  <si>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</si>
  <si>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</si>
  <si>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</si>
  <si>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</si>
  <si>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</si>
  <si>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</si>
  <si>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</si>
  <si>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</si>
  <si>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</si>
  <si>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</si>
  <si>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</si>
  <si>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</si>
  <si>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</si>
  <si>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</si>
  <si>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</si>
  <si>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</si>
  <si>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</si>
  <si>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</si>
  <si>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</si>
  <si>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</si>
  <si>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</si>
  <si>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</si>
  <si>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</si>
  <si>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</si>
  <si>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</si>
  <si>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</si>
  <si>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</si>
  <si>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</si>
  <si>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</si>
  <si>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</si>
  <si>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</si>
  <si>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</si>
  <si>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</si>
  <si>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</si>
  <si>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</si>
  <si>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</si>
  <si>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</si>
  <si>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</si>
  <si>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</si>
  <si>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</si>
  <si>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</si>
  <si>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</si>
  <si>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</si>
  <si>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</si>
  <si>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</si>
  <si>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</si>
  <si>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</si>
  <si>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</si>
  <si>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</si>
  <si>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</si>
  <si>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</si>
  <si>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</si>
  <si>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</si>
  <si>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</si>
  <si>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</si>
  <si>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</si>
  <si>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</si>
  <si>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</si>
  <si>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</si>
  <si>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</si>
  <si>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</si>
  <si>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</si>
  <si>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</si>
  <si>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</si>
  <si>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</si>
  <si>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</si>
  <si>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</si>
  <si>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</si>
  <si>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</si>
  <si>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</si>
  <si>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</si>
  <si>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</si>
  <si>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</si>
  <si>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</si>
  <si>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</si>
  <si>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</si>
  <si>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</si>
  <si>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</si>
  <si>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</si>
  <si>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</si>
  <si>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</si>
  <si>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</si>
  <si>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</si>
  <si>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</si>
  <si>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</si>
  <si>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</si>
  <si>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</si>
  <si>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</si>
  <si>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</si>
  <si>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</si>
  <si>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</si>
  <si>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</si>
  <si>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</si>
  <si>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</si>
  <si>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</si>
  <si>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</si>
  <si>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</si>
  <si>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</si>
  <si>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</si>
  <si>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</si>
  <si>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</si>
  <si>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</si>
  <si>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</si>
  <si>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</si>
  <si>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</si>
  <si>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</si>
  <si>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</si>
  <si>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</si>
  <si>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</si>
  <si>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</si>
  <si>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</si>
  <si>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</si>
  <si>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</si>
  <si>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</si>
  <si>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</si>
  <si>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</si>
  <si>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</si>
  <si>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</si>
  <si>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</si>
  <si>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</si>
  <si>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</si>
  <si>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</si>
  <si>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</si>
  <si>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</si>
  <si>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</si>
  <si>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</si>
  <si>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</si>
  <si>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</si>
  <si>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</si>
  <si>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</si>
  <si>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</si>
  <si>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</si>
  <si>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</si>
  <si>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</si>
  <si>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</si>
  <si>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</si>
  <si>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</si>
  <si>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</si>
  <si>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</si>
  <si>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</si>
  <si>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</si>
  <si>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</si>
  <si>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</si>
  <si>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</si>
  <si>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</si>
  <si>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</si>
  <si>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</si>
  <si>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</si>
  <si>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</si>
  <si>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</si>
  <si>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</si>
  <si>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</si>
  <si>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</si>
  <si>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</si>
  <si>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</si>
  <si>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</si>
  <si>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</si>
  <si>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</si>
  <si>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</si>
  <si>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</si>
  <si>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</si>
  <si>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</si>
  <si>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</si>
  <si>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</si>
  <si>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</si>
  <si>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</si>
  <si>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</si>
  <si>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</si>
  <si>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</si>
  <si>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</si>
  <si>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</si>
  <si>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</si>
  <si>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</si>
  <si>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</si>
  <si>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</si>
  <si>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</si>
  <si>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</si>
  <si>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</si>
  <si>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</si>
  <si>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</si>
  <si>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</si>
  <si>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</si>
  <si>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</si>
  <si>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</si>
  <si>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</si>
  <si>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</si>
  <si>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</si>
  <si>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</si>
  <si>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</si>
  <si>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</si>
  <si>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</si>
  <si>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</si>
  <si>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</si>
  <si>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</si>
  <si>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</si>
  <si>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</si>
  <si>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</si>
  <si>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</si>
  <si>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</si>
  <si>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</si>
  <si>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</si>
  <si>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</si>
  <si>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</si>
  <si>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</si>
  <si>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</si>
  <si>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</si>
  <si>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</si>
  <si>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</si>
  <si>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</si>
  <si>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</si>
  <si>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</si>
  <si>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</si>
  <si>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</si>
  <si>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</si>
  <si>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</si>
  <si>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</si>
  <si>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</si>
  <si>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</si>
  <si>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</si>
  <si>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</si>
  <si>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</si>
  <si>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</si>
  <si>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</si>
  <si>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</si>
  <si>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</si>
  <si>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道路事業（補助・除雪）</t>
    <rPh sb="0" eb="2">
      <t>ドウロ</t>
    </rPh>
    <rPh sb="2" eb="4">
      <t>ジギョウ</t>
    </rPh>
    <rPh sb="5" eb="7">
      <t>ホジョ</t>
    </rPh>
    <rPh sb="8" eb="10">
      <t>ジョセツ</t>
    </rPh>
    <phoneticPr fontId="5"/>
  </si>
  <si>
    <t>道路局</t>
    <rPh sb="0" eb="3">
      <t>ドウロキョク</t>
    </rPh>
    <phoneticPr fontId="5"/>
  </si>
  <si>
    <t>環境安全・防災課</t>
    <rPh sb="0" eb="2">
      <t>カンキョウ</t>
    </rPh>
    <rPh sb="2" eb="4">
      <t>アンゼン</t>
    </rPh>
    <rPh sb="5" eb="7">
      <t>ボウサイ</t>
    </rPh>
    <rPh sb="7" eb="8">
      <t>カ</t>
    </rPh>
    <phoneticPr fontId="5"/>
  </si>
  <si>
    <t>課長　森山　誠二</t>
    <rPh sb="0" eb="2">
      <t>カチョウ</t>
    </rPh>
    <rPh sb="3" eb="5">
      <t>モリヤマ</t>
    </rPh>
    <rPh sb="6" eb="8">
      <t>セイジ</t>
    </rPh>
    <phoneticPr fontId="5"/>
  </si>
  <si>
    <t>○</t>
  </si>
  <si>
    <t>積雪寒冷特別地域における道路交通の確保に関する特別措置法第６条</t>
    <rPh sb="0" eb="2">
      <t>セキセツ</t>
    </rPh>
    <rPh sb="2" eb="4">
      <t>カンレイ</t>
    </rPh>
    <rPh sb="4" eb="6">
      <t>トクベツ</t>
    </rPh>
    <rPh sb="6" eb="8">
      <t>チイキ</t>
    </rPh>
    <rPh sb="12" eb="14">
      <t>ドウロ</t>
    </rPh>
    <rPh sb="14" eb="16">
      <t>コウツウ</t>
    </rPh>
    <rPh sb="17" eb="19">
      <t>カクホ</t>
    </rPh>
    <rPh sb="20" eb="21">
      <t>カン</t>
    </rPh>
    <rPh sb="23" eb="25">
      <t>トクベツ</t>
    </rPh>
    <rPh sb="25" eb="28">
      <t>ソチホウ</t>
    </rPh>
    <rPh sb="28" eb="29">
      <t>ダイ</t>
    </rPh>
    <rPh sb="30" eb="31">
      <t>ジョウ</t>
    </rPh>
    <phoneticPr fontId="5"/>
  </si>
  <si>
    <t>積雪寒冷特別地域道路交通確保五箇年計画</t>
    <rPh sb="0" eb="2">
      <t>セキセツ</t>
    </rPh>
    <rPh sb="2" eb="4">
      <t>カンレイ</t>
    </rPh>
    <rPh sb="4" eb="6">
      <t>トクベツ</t>
    </rPh>
    <rPh sb="6" eb="8">
      <t>チイキ</t>
    </rPh>
    <rPh sb="8" eb="10">
      <t>ドウロ</t>
    </rPh>
    <rPh sb="10" eb="12">
      <t>コウツウ</t>
    </rPh>
    <rPh sb="12" eb="14">
      <t>カクホ</t>
    </rPh>
    <rPh sb="14" eb="15">
      <t>ゴ</t>
    </rPh>
    <rPh sb="15" eb="17">
      <t>カネン</t>
    </rPh>
    <rPh sb="17" eb="19">
      <t>ケイカク</t>
    </rPh>
    <phoneticPr fontId="5"/>
  </si>
  <si>
    <t>・補助国道（一般国道のうち、政令で指定する区間以外）及び都道府県道のうち、積雪寒冷の度が特にはなはだしい地域における道路の交通の確保が特に必要であると指定した道路の除雪について、地方公共団体に補助を行う。
・地方自治体の道路除雪費の支援については、従来、平年の最低限必要となる除雪費は社会資本整備総合交付金により措置してきたが、それを上回る降雪により除雪費が多大となった地域に対する災害的な経費として、年度途中での機動的な除雪支援が可能となるよう、除雪の補助を実施する。
○補助率　2/3</t>
    <phoneticPr fontId="5"/>
  </si>
  <si>
    <t>道路交通安全対策事業費</t>
    <rPh sb="0" eb="2">
      <t>ドウロ</t>
    </rPh>
    <rPh sb="2" eb="4">
      <t>コウツウ</t>
    </rPh>
    <rPh sb="4" eb="6">
      <t>アンゼン</t>
    </rPh>
    <rPh sb="6" eb="8">
      <t>タイサク</t>
    </rPh>
    <rPh sb="8" eb="11">
      <t>ジギョウヒ</t>
    </rPh>
    <phoneticPr fontId="5"/>
  </si>
  <si>
    <t>km</t>
    <phoneticPr fontId="5"/>
  </si>
  <si>
    <t>-</t>
  </si>
  <si>
    <t>-</t>
    <phoneticPr fontId="5"/>
  </si>
  <si>
    <t>５．安全で安心できる交通の確保、治安・生活安全の確保</t>
  </si>
  <si>
    <t>１５．道路交通の安全性を確保・向上する</t>
  </si>
  <si>
    <t>冬期の道路交通確保に寄与。</t>
    <rPh sb="0" eb="2">
      <t>トウキ</t>
    </rPh>
    <rPh sb="3" eb="5">
      <t>ドウロ</t>
    </rPh>
    <rPh sb="5" eb="7">
      <t>コウツウ</t>
    </rPh>
    <rPh sb="7" eb="9">
      <t>カクホ</t>
    </rPh>
    <rPh sb="10" eb="12">
      <t>キヨ</t>
    </rPh>
    <phoneticPr fontId="5"/>
  </si>
  <si>
    <t>法令に基づき積雪寒冷の度が特にはなはだしい地域における冬期の交通確保する事業に対して、国が補助することが必要。</t>
    <rPh sb="27" eb="29">
      <t>トウキ</t>
    </rPh>
    <rPh sb="30" eb="32">
      <t>コウツウ</t>
    </rPh>
    <rPh sb="32" eb="34">
      <t>カクホ</t>
    </rPh>
    <rPh sb="36" eb="38">
      <t>ジギョウ</t>
    </rPh>
    <rPh sb="39" eb="40">
      <t>タイ</t>
    </rPh>
    <rPh sb="43" eb="44">
      <t>クニ</t>
    </rPh>
    <rPh sb="45" eb="47">
      <t>ホジョ</t>
    </rPh>
    <rPh sb="52" eb="54">
      <t>ヒツヨウ</t>
    </rPh>
    <phoneticPr fontId="5"/>
  </si>
  <si>
    <t>冬期の道路交通確保に必要なものであり、優先度の高い事業。</t>
    <rPh sb="3" eb="5">
      <t>ドウロ</t>
    </rPh>
    <phoneticPr fontId="5"/>
  </si>
  <si>
    <t>‐</t>
  </si>
  <si>
    <t>無</t>
  </si>
  <si>
    <t>平年の最低限必要となる除雪費用は、社会資本整備総合交付金により年度当初に措置し、それを上回る費用に対しては、当該年度の降雪量に応じて、当事業により年度途中に起動的に支援するもの。</t>
    <rPh sb="46" eb="48">
      <t>ヒヨウ</t>
    </rPh>
    <rPh sb="54" eb="56">
      <t>トウガイ</t>
    </rPh>
    <rPh sb="56" eb="58">
      <t>ネンド</t>
    </rPh>
    <rPh sb="59" eb="61">
      <t>コウセツ</t>
    </rPh>
    <rPh sb="61" eb="62">
      <t>リョウ</t>
    </rPh>
    <rPh sb="63" eb="64">
      <t>オウ</t>
    </rPh>
    <phoneticPr fontId="5"/>
  </si>
  <si>
    <t>社会資本整備総合交付金</t>
    <rPh sb="0" eb="2">
      <t>シャカイ</t>
    </rPh>
    <rPh sb="2" eb="4">
      <t>シホン</t>
    </rPh>
    <rPh sb="4" eb="6">
      <t>セイビ</t>
    </rPh>
    <rPh sb="6" eb="8">
      <t>ソウゴウ</t>
    </rPh>
    <rPh sb="8" eb="11">
      <t>コウフキン</t>
    </rPh>
    <phoneticPr fontId="5"/>
  </si>
  <si>
    <t>事業実施にあたり、除雪作業の効果的・効率的な実施によるコスト縮減等の事例を収集し、その事例を地方公共団体に周知し、事業実施の効率化に努めている。</t>
  </si>
  <si>
    <t>今後も継続してコスト縮減等の事例を収集し、その事例を地方公共団体に周知することによりコスト縮減を図る。</t>
    <rPh sb="45" eb="47">
      <t>シュクゲン</t>
    </rPh>
    <rPh sb="48" eb="49">
      <t>ハカ</t>
    </rPh>
    <phoneticPr fontId="5"/>
  </si>
  <si>
    <t>179</t>
    <phoneticPr fontId="5"/>
  </si>
  <si>
    <t>176</t>
    <phoneticPr fontId="5"/>
  </si>
  <si>
    <t>177</t>
    <phoneticPr fontId="5"/>
  </si>
  <si>
    <t>191</t>
    <phoneticPr fontId="5"/>
  </si>
  <si>
    <t>除雪等の実績による安全な交通を確保</t>
  </si>
  <si>
    <t>-</t>
    <phoneticPr fontId="5"/>
  </si>
  <si>
    <t>国土交通省道路局調べ（平成30年4月）</t>
    <rPh sb="5" eb="7">
      <t>ドウロ</t>
    </rPh>
    <phoneticPr fontId="5"/>
  </si>
  <si>
    <t>－</t>
    <phoneticPr fontId="5"/>
  </si>
  <si>
    <t>-</t>
    <phoneticPr fontId="5"/>
  </si>
  <si>
    <t>工事の実施</t>
    <rPh sb="0" eb="2">
      <t>コウジ</t>
    </rPh>
    <rPh sb="3" eb="5">
      <t>ジッシ</t>
    </rPh>
    <phoneticPr fontId="5"/>
  </si>
  <si>
    <t>－</t>
    <phoneticPr fontId="5"/>
  </si>
  <si>
    <t>新潟県</t>
  </si>
  <si>
    <t>秋田県</t>
  </si>
  <si>
    <t>福島県</t>
  </si>
  <si>
    <t>山形県</t>
  </si>
  <si>
    <t>富山県</t>
  </si>
  <si>
    <t>福井県</t>
  </si>
  <si>
    <t>青森県</t>
  </si>
  <si>
    <t>石川県</t>
  </si>
  <si>
    <t>長野県</t>
  </si>
  <si>
    <t>岩手県</t>
  </si>
  <si>
    <t>補助金等交付</t>
  </si>
  <si>
    <t>豪雪等による通行止め回数
（平成29年度の成果実績については集計中）</t>
    <rPh sb="0" eb="2">
      <t>ゴウセツ</t>
    </rPh>
    <rPh sb="2" eb="3">
      <t>トウ</t>
    </rPh>
    <rPh sb="6" eb="8">
      <t>ツウコウ</t>
    </rPh>
    <rPh sb="8" eb="9">
      <t>ド</t>
    </rPh>
    <rPh sb="10" eb="12">
      <t>カイスウ</t>
    </rPh>
    <rPh sb="14" eb="16">
      <t>ヘイセイ</t>
    </rPh>
    <rPh sb="18" eb="20">
      <t>ネンド</t>
    </rPh>
    <rPh sb="21" eb="23">
      <t>セイカ</t>
    </rPh>
    <rPh sb="23" eb="25">
      <t>ジッセキ</t>
    </rPh>
    <rPh sb="30" eb="33">
      <t>シュウケイチュウ</t>
    </rPh>
    <phoneticPr fontId="5"/>
  </si>
  <si>
    <t>-</t>
    <phoneticPr fontId="5"/>
  </si>
  <si>
    <t xml:space="preserve">・積雪寒冷の度が特にはなはだしい地域における道路の交通を確保するため、当該地域内の道路の除雪により、もってこれらの地域における産業の振興と民生の安定に寄与することを目的とする。 </t>
    <phoneticPr fontId="5"/>
  </si>
  <si>
    <t>負担関係は法令に基づいており、妥当</t>
    <phoneticPr fontId="5"/>
  </si>
  <si>
    <t>各道府県毎に降雪状況を精査しており、予算配分を実施</t>
    <rPh sb="18" eb="20">
      <t>ヨサン</t>
    </rPh>
    <rPh sb="20" eb="22">
      <t>ハイブン</t>
    </rPh>
    <rPh sb="23" eb="25">
      <t>ジッシ</t>
    </rPh>
    <phoneticPr fontId="5"/>
  </si>
  <si>
    <t>各道府県毎に降雪状況を精査している他、コスト縮減等の事例を収集し、地方公共団体に周知</t>
    <rPh sb="17" eb="18">
      <t>ホカ</t>
    </rPh>
    <phoneticPr fontId="5"/>
  </si>
  <si>
    <t>除雪により交通確保された道路は、社会経済や市民活動等に必要とされ活用されている。</t>
    <phoneticPr fontId="5"/>
  </si>
  <si>
    <t>降雪状況等を踏まえ補助を行っており、コストの妥当性を確保</t>
    <phoneticPr fontId="5"/>
  </si>
  <si>
    <t>降雪状況を勘案しながら、着実な事業進捗を図っている。</t>
    <phoneticPr fontId="5"/>
  </si>
  <si>
    <t>除雪による冬期交通確保は、社会経済活動や市民生活等に必要とされ活用されている。</t>
    <rPh sb="5" eb="7">
      <t>トウキ</t>
    </rPh>
    <phoneticPr fontId="5"/>
  </si>
  <si>
    <t>A.新潟県</t>
    <rPh sb="2" eb="5">
      <t>ニイガタケン</t>
    </rPh>
    <phoneticPr fontId="5"/>
  </si>
  <si>
    <t>-</t>
    <phoneticPr fontId="5"/>
  </si>
  <si>
    <t>回/千㎞</t>
    <rPh sb="0" eb="1">
      <t>カイ</t>
    </rPh>
    <rPh sb="2" eb="3">
      <t>セン</t>
    </rPh>
    <phoneticPr fontId="5"/>
  </si>
  <si>
    <t>-</t>
    <phoneticPr fontId="5"/>
  </si>
  <si>
    <t>○財務省予算執行調査結果における指摘事項および対応状況（平成26年度）
［指摘事項］ 市町村における除雪予算については、市町村において近年の降雪量を踏まえた適切な自己財源等の確保がなされていることなどを前提に国からの補助が適切な配分となるよう検討し、予算の効率化を図るべき。
［対応状況］ 市町村管理の幹線道路へ「臨時特例措置」として補助を実施する場合には、補助金を市町村へ配分する算定方法として、従来の算定方法に加え、補助実施年度における市町村の除雪予算の前年度に対する自己財源（当初予算）の確保状況に応じた補正を行い、国において予算の効率化を図る仕組みを導入した。
○社会資本整備事業特別会計の廃止による予算計上の変更に伴い、平成26年度以降の予算については、北海道の事業を含まない。</t>
    <phoneticPr fontId="5"/>
  </si>
  <si>
    <t>-</t>
    <phoneticPr fontId="5"/>
  </si>
  <si>
    <t>除雪実施延長
（平成29年度の実績については集計中）</t>
    <rPh sb="8" eb="10">
      <t>ヘイセイ</t>
    </rPh>
    <rPh sb="12" eb="14">
      <t>ネンド</t>
    </rPh>
    <rPh sb="15" eb="17">
      <t>ジッセキ</t>
    </rPh>
    <rPh sb="22" eb="25">
      <t>シュウケイチュウ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</si>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</sst>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38" fontId="3" fillId="0" borderId="24" xfId="0" applyNumberFormat="1" applyFont="1" applyBorder="1" applyAlignment="1" applyProtection="1">
      <alignment horizontal="left" vertical="center" wrapText="1"/>
      <protection locked="0"/>
    </xf>
    <xf numFmtId="38" fontId="3" fillId="0" borderId="25" xfId="0" applyNumberFormat="1" applyFont="1" applyBorder="1" applyAlignment="1" applyProtection="1">
      <alignment horizontal="left" vertical="center" wrapText="1"/>
      <protection locked="0"/>
    </xf>
    <xf numFmtId="38" fontId="3" fillId="0" borderId="26" xfId="0" applyNumberFormat="1"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113362</xdr:colOff>
      <xdr:row>740</xdr:row>
      <xdr:rowOff>224115</xdr:rowOff>
    </xdr:from>
    <xdr:to>
      <xdr:col>20</xdr:col>
      <xdr:colOff>5239</xdr:colOff>
      <xdr:row>741</xdr:row>
      <xdr:rowOff>331936</xdr:rowOff>
    </xdr:to>
    <xdr:sp macro="" textlink="">
      <xdr:nvSpPr>
        <xdr:cNvPr id="2" name="テキスト ボックス 1"/>
        <xdr:cNvSpPr txBox="1"/>
      </xdr:nvSpPr>
      <xdr:spPr>
        <a:xfrm>
          <a:off x="2113612" y="41143515"/>
          <a:ext cx="1892127" cy="4602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xdr:txBody>
    </xdr:sp>
    <xdr:clientData/>
  </xdr:twoCellAnchor>
  <xdr:twoCellAnchor>
    <xdr:from>
      <xdr:col>15</xdr:col>
      <xdr:colOff>14552</xdr:colOff>
      <xdr:row>741</xdr:row>
      <xdr:rowOff>334811</xdr:rowOff>
    </xdr:from>
    <xdr:to>
      <xdr:col>22</xdr:col>
      <xdr:colOff>109181</xdr:colOff>
      <xdr:row>747</xdr:row>
      <xdr:rowOff>81462</xdr:rowOff>
    </xdr:to>
    <xdr:cxnSp macro="">
      <xdr:nvCxnSpPr>
        <xdr:cNvPr id="3" name="図形 4"/>
        <xdr:cNvCxnSpPr/>
      </xdr:nvCxnSpPr>
      <xdr:spPr>
        <a:xfrm rot="16200000" flipH="1">
          <a:off x="2831728" y="41789835"/>
          <a:ext cx="1861201" cy="1494804"/>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11202</xdr:colOff>
      <xdr:row>741</xdr:row>
      <xdr:rowOff>343140</xdr:rowOff>
    </xdr:from>
    <xdr:to>
      <xdr:col>21</xdr:col>
      <xdr:colOff>13791</xdr:colOff>
      <xdr:row>743</xdr:row>
      <xdr:rowOff>179342</xdr:rowOff>
    </xdr:to>
    <xdr:sp macro="" textlink="">
      <xdr:nvSpPr>
        <xdr:cNvPr id="4" name="テキスト ボックス 3"/>
        <xdr:cNvSpPr txBox="1"/>
      </xdr:nvSpPr>
      <xdr:spPr>
        <a:xfrm>
          <a:off x="2011452" y="41614965"/>
          <a:ext cx="2202864" cy="5410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当該年度の降雪状況を踏まえて、配分先等を決定</a:t>
          </a:r>
        </a:p>
      </xdr:txBody>
    </xdr:sp>
    <xdr:clientData/>
  </xdr:twoCellAnchor>
  <xdr:twoCellAnchor>
    <xdr:from>
      <xdr:col>22</xdr:col>
      <xdr:colOff>113107</xdr:colOff>
      <xdr:row>746</xdr:row>
      <xdr:rowOff>89974</xdr:rowOff>
    </xdr:from>
    <xdr:to>
      <xdr:col>31</xdr:col>
      <xdr:colOff>174497</xdr:colOff>
      <xdr:row>748</xdr:row>
      <xdr:rowOff>87211</xdr:rowOff>
    </xdr:to>
    <xdr:sp macro="" textlink="">
      <xdr:nvSpPr>
        <xdr:cNvPr id="5" name="テキスト ボックス 4"/>
        <xdr:cNvSpPr txBox="1"/>
      </xdr:nvSpPr>
      <xdr:spPr>
        <a:xfrm>
          <a:off x="4513657" y="43123924"/>
          <a:ext cx="1861615" cy="7020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地方公共団体</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14,074</a:t>
          </a:r>
          <a:r>
            <a:rPr kumimoji="1" lang="ja-JP" altLang="en-US" sz="1100">
              <a:solidFill>
                <a:schemeClr val="tx1"/>
              </a:solidFill>
              <a:latin typeface="+mn-ea"/>
              <a:ea typeface="+mn-ea"/>
            </a:rPr>
            <a:t>百万円</a:t>
          </a:r>
        </a:p>
      </xdr:txBody>
    </xdr:sp>
    <xdr:clientData/>
  </xdr:twoCellAnchor>
  <xdr:twoCellAnchor>
    <xdr:from>
      <xdr:col>22</xdr:col>
      <xdr:colOff>101901</xdr:colOff>
      <xdr:row>745</xdr:row>
      <xdr:rowOff>96899</xdr:rowOff>
    </xdr:from>
    <xdr:to>
      <xdr:col>27</xdr:col>
      <xdr:colOff>3728</xdr:colOff>
      <xdr:row>746</xdr:row>
      <xdr:rowOff>39174</xdr:rowOff>
    </xdr:to>
    <xdr:sp macro="" textlink="">
      <xdr:nvSpPr>
        <xdr:cNvPr id="6" name="テキスト ボックス 5"/>
        <xdr:cNvSpPr txBox="1"/>
      </xdr:nvSpPr>
      <xdr:spPr>
        <a:xfrm>
          <a:off x="4502451" y="42778424"/>
          <a:ext cx="901952" cy="294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32267</xdr:colOff>
      <xdr:row>748</xdr:row>
      <xdr:rowOff>120829</xdr:rowOff>
    </xdr:from>
    <xdr:to>
      <xdr:col>32</xdr:col>
      <xdr:colOff>103796</xdr:colOff>
      <xdr:row>750</xdr:row>
      <xdr:rowOff>164478</xdr:rowOff>
    </xdr:to>
    <xdr:sp macro="" textlink="">
      <xdr:nvSpPr>
        <xdr:cNvPr id="7" name="テキスト ボックス 6"/>
        <xdr:cNvSpPr txBox="1"/>
      </xdr:nvSpPr>
      <xdr:spPr>
        <a:xfrm>
          <a:off x="4432817" y="43859629"/>
          <a:ext cx="2071779" cy="748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雪寒指定道路の除雪を実施する地方公共団体に対する補助を実施</a:t>
          </a:r>
        </a:p>
      </xdr:txBody>
    </xdr:sp>
    <xdr:clientData/>
  </xdr:twoCellAnchor>
  <xdr:twoCellAnchor>
    <xdr:from>
      <xdr:col>36</xdr:col>
      <xdr:colOff>108960</xdr:colOff>
      <xdr:row>752</xdr:row>
      <xdr:rowOff>125491</xdr:rowOff>
    </xdr:from>
    <xdr:to>
      <xdr:col>47</xdr:col>
      <xdr:colOff>168223</xdr:colOff>
      <xdr:row>754</xdr:row>
      <xdr:rowOff>335987</xdr:rowOff>
    </xdr:to>
    <xdr:sp macro="" textlink="">
      <xdr:nvSpPr>
        <xdr:cNvPr id="8" name="テキスト ボックス 7"/>
        <xdr:cNvSpPr txBox="1"/>
      </xdr:nvSpPr>
      <xdr:spPr>
        <a:xfrm>
          <a:off x="7309860" y="45273991"/>
          <a:ext cx="2259538" cy="915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r"/>
          <a:r>
            <a:rPr kumimoji="1" lang="ja-JP" altLang="en-US" sz="1100">
              <a:solidFill>
                <a:schemeClr val="tx1"/>
              </a:solidFill>
              <a:latin typeface="+mn-ea"/>
              <a:ea typeface="+mn-ea"/>
            </a:rPr>
            <a:t>工事費      </a:t>
          </a:r>
          <a:r>
            <a:rPr kumimoji="1" lang="en-US" altLang="ja-JP" sz="1100">
              <a:solidFill>
                <a:schemeClr val="tx1"/>
              </a:solidFill>
              <a:latin typeface="+mn-ea"/>
              <a:ea typeface="+mn-ea"/>
            </a:rPr>
            <a:t>2,502</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lvl="0" algn="r"/>
          <a:endParaRPr kumimoji="1" lang="en-US" altLang="ja-JP" sz="1100">
            <a:solidFill>
              <a:schemeClr val="tx1"/>
            </a:solidFill>
            <a:latin typeface="+mn-ea"/>
            <a:ea typeface="+mn-ea"/>
          </a:endParaRPr>
        </a:p>
        <a:p>
          <a:pPr lvl="0" algn="r"/>
          <a:r>
            <a:rPr kumimoji="1" lang="ja-JP" altLang="en-US" sz="1100">
              <a:solidFill>
                <a:schemeClr val="tx1"/>
              </a:solidFill>
              <a:latin typeface="+mn-ea"/>
              <a:ea typeface="+mn-ea"/>
            </a:rPr>
            <a:t>＜交付決定ベース＞</a:t>
          </a:r>
        </a:p>
      </xdr:txBody>
    </xdr:sp>
    <xdr:clientData/>
  </xdr:twoCellAnchor>
  <xdr:twoCellAnchor>
    <xdr:from>
      <xdr:col>35</xdr:col>
      <xdr:colOff>75367</xdr:colOff>
      <xdr:row>751</xdr:row>
      <xdr:rowOff>50801</xdr:rowOff>
    </xdr:from>
    <xdr:to>
      <xdr:col>43</xdr:col>
      <xdr:colOff>0</xdr:colOff>
      <xdr:row>752</xdr:row>
      <xdr:rowOff>50801</xdr:rowOff>
    </xdr:to>
    <xdr:sp macro="" textlink="">
      <xdr:nvSpPr>
        <xdr:cNvPr id="10" name="テキスト ボックス 9"/>
        <xdr:cNvSpPr txBox="1"/>
      </xdr:nvSpPr>
      <xdr:spPr>
        <a:xfrm>
          <a:off x="7187367" y="43637201"/>
          <a:ext cx="1550233"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ja-JP" altLang="en-US" sz="1100">
              <a:solidFill>
                <a:schemeClr val="tx1"/>
              </a:solidFill>
            </a:rPr>
            <a:t>＜新潟県の例＞</a:t>
          </a:r>
        </a:p>
      </xdr:txBody>
    </xdr:sp>
    <xdr:clientData/>
  </xdr:twoCellAnchor>
  <xdr:twoCellAnchor>
    <xdr:from>
      <xdr:col>31</xdr:col>
      <xdr:colOff>178610</xdr:colOff>
      <xdr:row>747</xdr:row>
      <xdr:rowOff>76367</xdr:rowOff>
    </xdr:from>
    <xdr:to>
      <xdr:col>42</xdr:col>
      <xdr:colOff>37739</xdr:colOff>
      <xdr:row>752</xdr:row>
      <xdr:rowOff>125491</xdr:rowOff>
    </xdr:to>
    <xdr:cxnSp macro="">
      <xdr:nvCxnSpPr>
        <xdr:cNvPr id="9" name="図形 5"/>
        <xdr:cNvCxnSpPr>
          <a:endCxn id="8" idx="0"/>
        </xdr:cNvCxnSpPr>
      </xdr:nvCxnSpPr>
      <xdr:spPr>
        <a:xfrm>
          <a:off x="6379385" y="43462742"/>
          <a:ext cx="2059404" cy="1811249"/>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183</v>
      </c>
      <c r="AT2" s="218"/>
      <c r="AU2" s="218"/>
      <c r="AV2" s="52" t="str">
        <f>IF(AW2="", "", "-")</f>
        <v/>
      </c>
      <c r="AW2" s="399"/>
      <c r="AX2" s="399"/>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69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7" t="s">
        <v>548</v>
      </c>
      <c r="Z7" s="294"/>
      <c r="AA7" s="294"/>
      <c r="AB7" s="294"/>
      <c r="AC7" s="294"/>
      <c r="AD7" s="398"/>
      <c r="AE7" s="385" t="s">
        <v>557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389</v>
      </c>
      <c r="B8" s="830"/>
      <c r="C8" s="830"/>
      <c r="D8" s="830"/>
      <c r="E8" s="830"/>
      <c r="F8" s="831"/>
      <c r="G8" s="221" t="str">
        <f>入力規則等!A26</f>
        <v>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公共事業</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598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6864</v>
      </c>
      <c r="Q13" s="98"/>
      <c r="R13" s="98"/>
      <c r="S13" s="98"/>
      <c r="T13" s="98"/>
      <c r="U13" s="98"/>
      <c r="V13" s="99"/>
      <c r="W13" s="97">
        <v>7166</v>
      </c>
      <c r="X13" s="98"/>
      <c r="Y13" s="98"/>
      <c r="Z13" s="98"/>
      <c r="AA13" s="98"/>
      <c r="AB13" s="98"/>
      <c r="AC13" s="99"/>
      <c r="AD13" s="97">
        <v>7166</v>
      </c>
      <c r="AE13" s="98"/>
      <c r="AF13" s="98"/>
      <c r="AG13" s="98"/>
      <c r="AH13" s="98"/>
      <c r="AI13" s="98"/>
      <c r="AJ13" s="99"/>
      <c r="AK13" s="97">
        <v>7166</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44"/>
      <c r="H14" s="745"/>
      <c r="I14" s="575" t="s">
        <v>8</v>
      </c>
      <c r="J14" s="629"/>
      <c r="K14" s="629"/>
      <c r="L14" s="629"/>
      <c r="M14" s="629"/>
      <c r="N14" s="629"/>
      <c r="O14" s="630"/>
      <c r="P14" s="97" t="s">
        <v>611</v>
      </c>
      <c r="Q14" s="98"/>
      <c r="R14" s="98"/>
      <c r="S14" s="98"/>
      <c r="T14" s="98"/>
      <c r="U14" s="98"/>
      <c r="V14" s="99"/>
      <c r="W14" s="97" t="s">
        <v>611</v>
      </c>
      <c r="X14" s="98"/>
      <c r="Y14" s="98"/>
      <c r="Z14" s="98"/>
      <c r="AA14" s="98"/>
      <c r="AB14" s="98"/>
      <c r="AC14" s="99"/>
      <c r="AD14" s="97" t="s">
        <v>611</v>
      </c>
      <c r="AE14" s="98"/>
      <c r="AF14" s="98"/>
      <c r="AG14" s="98"/>
      <c r="AH14" s="98"/>
      <c r="AI14" s="98"/>
      <c r="AJ14" s="99"/>
      <c r="AK14" s="97" t="s">
        <v>611</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611</v>
      </c>
      <c r="Q15" s="98"/>
      <c r="R15" s="98"/>
      <c r="S15" s="98"/>
      <c r="T15" s="98"/>
      <c r="U15" s="98"/>
      <c r="V15" s="99"/>
      <c r="W15" s="97" t="s">
        <v>611</v>
      </c>
      <c r="X15" s="98"/>
      <c r="Y15" s="98"/>
      <c r="Z15" s="98"/>
      <c r="AA15" s="98"/>
      <c r="AB15" s="98"/>
      <c r="AC15" s="99"/>
      <c r="AD15" s="97" t="s">
        <v>611</v>
      </c>
      <c r="AE15" s="98"/>
      <c r="AF15" s="98"/>
      <c r="AG15" s="98"/>
      <c r="AH15" s="98"/>
      <c r="AI15" s="98"/>
      <c r="AJ15" s="99"/>
      <c r="AK15" s="97" t="s">
        <v>611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611</v>
      </c>
      <c r="Q16" s="98"/>
      <c r="R16" s="98"/>
      <c r="S16" s="98"/>
      <c r="T16" s="98"/>
      <c r="U16" s="98"/>
      <c r="V16" s="99"/>
      <c r="W16" s="97" t="s">
        <v>611</v>
      </c>
      <c r="X16" s="98"/>
      <c r="Y16" s="98"/>
      <c r="Z16" s="98"/>
      <c r="AA16" s="98"/>
      <c r="AB16" s="98"/>
      <c r="AC16" s="99"/>
      <c r="AD16" s="97" t="s">
        <v>611</v>
      </c>
      <c r="AE16" s="98"/>
      <c r="AF16" s="98"/>
      <c r="AG16" s="98"/>
      <c r="AH16" s="98"/>
      <c r="AI16" s="98"/>
      <c r="AJ16" s="99"/>
      <c r="AK16" s="97" t="s">
        <v>611</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611</v>
      </c>
      <c r="Q17" s="98"/>
      <c r="R17" s="98"/>
      <c r="S17" s="98"/>
      <c r="T17" s="98"/>
      <c r="U17" s="98"/>
      <c r="V17" s="99"/>
      <c r="W17" s="97" t="s">
        <v>611</v>
      </c>
      <c r="X17" s="98"/>
      <c r="Y17" s="98"/>
      <c r="Z17" s="98"/>
      <c r="AA17" s="98"/>
      <c r="AB17" s="98"/>
      <c r="AC17" s="99"/>
      <c r="AD17" s="97">
        <v>6908</v>
      </c>
      <c r="AE17" s="98"/>
      <c r="AF17" s="98"/>
      <c r="AG17" s="98"/>
      <c r="AH17" s="98"/>
      <c r="AI17" s="98"/>
      <c r="AJ17" s="99"/>
      <c r="AK17" s="97" t="s">
        <v>611</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6"/>
      <c r="H18" s="747"/>
      <c r="I18" s="734" t="s">
        <v>20</v>
      </c>
      <c r="J18" s="735"/>
      <c r="K18" s="735"/>
      <c r="L18" s="735"/>
      <c r="M18" s="735"/>
      <c r="N18" s="735"/>
      <c r="O18" s="736"/>
      <c r="P18" s="103">
        <f>SUM(P13:V17)</f>
        <v>6864</v>
      </c>
      <c r="Q18" s="104"/>
      <c r="R18" s="104"/>
      <c r="S18" s="104"/>
      <c r="T18" s="104"/>
      <c r="U18" s="104"/>
      <c r="V18" s="105"/>
      <c r="W18" s="103">
        <f>SUM(W13:AC17)</f>
        <v>7166</v>
      </c>
      <c r="X18" s="104"/>
      <c r="Y18" s="104"/>
      <c r="Z18" s="104"/>
      <c r="AA18" s="104"/>
      <c r="AB18" s="104"/>
      <c r="AC18" s="105"/>
      <c r="AD18" s="103">
        <f>SUM(AD13:AJ17)</f>
        <v>14074</v>
      </c>
      <c r="AE18" s="104"/>
      <c r="AF18" s="104"/>
      <c r="AG18" s="104"/>
      <c r="AH18" s="104"/>
      <c r="AI18" s="104"/>
      <c r="AJ18" s="105"/>
      <c r="AK18" s="103">
        <f>SUM(AK13:AQ17)</f>
        <v>7166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6864</v>
      </c>
      <c r="Q19" s="98"/>
      <c r="R19" s="98"/>
      <c r="S19" s="98"/>
      <c r="T19" s="98"/>
      <c r="U19" s="98"/>
      <c r="V19" s="99"/>
      <c r="W19" s="97">
        <v>7166</v>
      </c>
      <c r="X19" s="98"/>
      <c r="Y19" s="98"/>
      <c r="Z19" s="98"/>
      <c r="AA19" s="98"/>
      <c r="AB19" s="98"/>
      <c r="AC19" s="99"/>
      <c r="AD19" s="97">
        <v>14074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497</v>
      </c>
      <c r="H21" s="933"/>
      <c r="I21" s="933"/>
      <c r="J21" s="933"/>
      <c r="K21" s="933"/>
      <c r="L21" s="933"/>
      <c r="M21" s="933"/>
      <c r="N21" s="933"/>
      <c r="O21" s="933"/>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1.9639966508512419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7166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7166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357</v>
      </c>
      <c r="AF30" s="389"/>
      <c r="AG30" s="389"/>
      <c r="AH30" s="390"/>
      <c r="AI30" s="388" t="s">
        <v>363</v>
      </c>
      <c r="AJ30" s="389"/>
      <c r="AK30" s="389"/>
      <c r="AL30" s="390"/>
      <c r="AM30" s="391" t="s">
        <v>472</v>
      </c>
      <c r="AN30" s="391"/>
      <c r="AO30" s="391"/>
      <c r="AP30" s="388"/>
      <c r="AQ30" s="638" t="s">
        <v>355</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5" t="s">
        <v>597</v>
      </c>
      <c r="AR31" s="133"/>
      <c r="AS31" s="134" t="s">
        <v>356</v>
      </c>
      <c r="AT31" s="169"/>
      <c r="AU31" s="269" t="s">
        <v>579</v>
      </c>
      <c r="AV31" s="269"/>
      <c r="AW31" s="381" t="s">
        <v>300</v>
      </c>
      <c r="AX31" s="382"/>
    </row>
    <row r="32" spans="1:50" ht="23.25" customHeight="1" x14ac:dyDescent="0.15">
      <c r="A32" s="515"/>
      <c r="B32" s="513"/>
      <c r="C32" s="513"/>
      <c r="D32" s="513"/>
      <c r="E32" s="513"/>
      <c r="F32" s="514"/>
      <c r="G32" s="540" t="s">
        <v>578</v>
      </c>
      <c r="H32" s="541"/>
      <c r="I32" s="541"/>
      <c r="J32" s="541"/>
      <c r="K32" s="541"/>
      <c r="L32" s="541"/>
      <c r="M32" s="541"/>
      <c r="N32" s="541"/>
      <c r="O32" s="542"/>
      <c r="P32" s="158" t="s">
        <v>596</v>
      </c>
      <c r="Q32" s="158"/>
      <c r="R32" s="158"/>
      <c r="S32" s="158"/>
      <c r="T32" s="158"/>
      <c r="U32" s="158"/>
      <c r="V32" s="158"/>
      <c r="W32" s="158"/>
      <c r="X32" s="229"/>
      <c r="Y32" s="340" t="s">
        <v>12</v>
      </c>
      <c r="Z32" s="549"/>
      <c r="AA32" s="550"/>
      <c r="AB32" s="551" t="s">
        <v>608</v>
      </c>
      <c r="AC32" s="551"/>
      <c r="AD32" s="551"/>
      <c r="AE32" s="366">
        <v>4.5999999999999996</v>
      </c>
      <c r="AF32" s="367"/>
      <c r="AG32" s="367"/>
      <c r="AH32" s="367"/>
      <c r="AI32" s="366">
        <v>4.8</v>
      </c>
      <c r="AJ32" s="367"/>
      <c r="AK32" s="367"/>
      <c r="AL32" s="367"/>
      <c r="AM32" s="366" t="s">
        <v>579</v>
      </c>
      <c r="AN32" s="367"/>
      <c r="AO32" s="367"/>
      <c r="AP32" s="367"/>
      <c r="AQ32" s="100" t="s">
        <v>579</v>
      </c>
      <c r="AR32" s="101"/>
      <c r="AS32" s="101"/>
      <c r="AT32" s="102"/>
      <c r="AU32" s="367" t="s">
        <v>579</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608</v>
      </c>
      <c r="AC33" s="522"/>
      <c r="AD33" s="522"/>
      <c r="AE33" s="366" t="s">
        <v>579</v>
      </c>
      <c r="AF33" s="367"/>
      <c r="AG33" s="367"/>
      <c r="AH33" s="367"/>
      <c r="AI33" s="366" t="s">
        <v>579</v>
      </c>
      <c r="AJ33" s="367"/>
      <c r="AK33" s="367"/>
      <c r="AL33" s="367"/>
      <c r="AM33" s="366" t="s">
        <v>579</v>
      </c>
      <c r="AN33" s="367"/>
      <c r="AO33" s="367"/>
      <c r="AP33" s="367"/>
      <c r="AQ33" s="100">
        <v>7.3</v>
      </c>
      <c r="AR33" s="101"/>
      <c r="AS33" s="101"/>
      <c r="AT33" s="102"/>
      <c r="AU33" s="367" t="s">
        <v>579</v>
      </c>
      <c r="AV33" s="367"/>
      <c r="AW33" s="367"/>
      <c r="AX33" s="369"/>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t="s">
        <v>579</v>
      </c>
      <c r="AF34" s="367"/>
      <c r="AG34" s="367"/>
      <c r="AH34" s="367"/>
      <c r="AI34" s="366" t="s">
        <v>579</v>
      </c>
      <c r="AJ34" s="367"/>
      <c r="AK34" s="367"/>
      <c r="AL34" s="367"/>
      <c r="AM34" s="366" t="s">
        <v>579</v>
      </c>
      <c r="AN34" s="367"/>
      <c r="AO34" s="367"/>
      <c r="AP34" s="367"/>
      <c r="AQ34" s="100" t="s">
        <v>579</v>
      </c>
      <c r="AR34" s="101"/>
      <c r="AS34" s="101"/>
      <c r="AT34" s="102"/>
      <c r="AU34" s="367" t="s">
        <v>579</v>
      </c>
      <c r="AV34" s="367"/>
      <c r="AW34" s="367"/>
      <c r="AX34" s="369"/>
    </row>
    <row r="35" spans="1:50" ht="23.25" customHeight="1" x14ac:dyDescent="0.15">
      <c r="A35" s="903" t="s">
        <v>528</v>
      </c>
      <c r="B35" s="904"/>
      <c r="C35" s="904"/>
      <c r="D35" s="904"/>
      <c r="E35" s="904"/>
      <c r="F35" s="905"/>
      <c r="G35" s="909" t="s">
        <v>580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1" t="s">
        <v>491</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40" t="s">
        <v>12</v>
      </c>
      <c r="Z39" s="549"/>
      <c r="AA39" s="550"/>
      <c r="AB39" s="551"/>
      <c r="AC39" s="551"/>
      <c r="AD39" s="55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491</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0" t="s">
        <v>12</v>
      </c>
      <c r="Z46" s="549"/>
      <c r="AA46" s="550"/>
      <c r="AB46" s="551"/>
      <c r="AC46" s="551"/>
      <c r="AD46" s="55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491</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0" t="s">
        <v>12</v>
      </c>
      <c r="Z53" s="549"/>
      <c r="AA53" s="550"/>
      <c r="AB53" s="551"/>
      <c r="AC53" s="551"/>
      <c r="AD53" s="55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491</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51"/>
      <c r="AC60" s="551"/>
      <c r="AD60" s="55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70" t="s">
        <v>357</v>
      </c>
      <c r="AF65" s="371"/>
      <c r="AG65" s="371"/>
      <c r="AH65" s="372"/>
      <c r="AI65" s="370" t="s">
        <v>363</v>
      </c>
      <c r="AJ65" s="371"/>
      <c r="AK65" s="371"/>
      <c r="AL65" s="372"/>
      <c r="AM65" s="377" t="s">
        <v>472</v>
      </c>
      <c r="AN65" s="377"/>
      <c r="AO65" s="377"/>
      <c r="AP65" s="370"/>
      <c r="AQ65" s="870" t="s">
        <v>355</v>
      </c>
      <c r="AR65" s="866"/>
      <c r="AS65" s="866"/>
      <c r="AT65" s="867"/>
      <c r="AU65" s="982" t="s">
        <v>253</v>
      </c>
      <c r="AV65" s="982"/>
      <c r="AW65" s="982"/>
      <c r="AX65" s="983"/>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68"/>
      <c r="AR66" s="269"/>
      <c r="AS66" s="868" t="s">
        <v>356</v>
      </c>
      <c r="AT66" s="869"/>
      <c r="AU66" s="269"/>
      <c r="AV66" s="269"/>
      <c r="AW66" s="868" t="s">
        <v>490</v>
      </c>
      <c r="AX66" s="984"/>
    </row>
    <row r="67" spans="1:50" ht="23.25" hidden="1" customHeight="1" x14ac:dyDescent="0.15">
      <c r="A67" s="854"/>
      <c r="B67" s="855"/>
      <c r="C67" s="855"/>
      <c r="D67" s="855"/>
      <c r="E67" s="855"/>
      <c r="F67" s="856"/>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17"/>
      <c r="AF69" s="818"/>
      <c r="AG69" s="818"/>
      <c r="AH69" s="818"/>
      <c r="AI69" s="817"/>
      <c r="AJ69" s="818"/>
      <c r="AK69" s="818"/>
      <c r="AL69" s="818"/>
      <c r="AM69" s="817"/>
      <c r="AN69" s="818"/>
      <c r="AO69" s="818"/>
      <c r="AP69" s="818"/>
      <c r="AQ69" s="366"/>
      <c r="AR69" s="367"/>
      <c r="AS69" s="367"/>
      <c r="AT69" s="368"/>
      <c r="AU69" s="367"/>
      <c r="AV69" s="367"/>
      <c r="AW69" s="367"/>
      <c r="AX69" s="369"/>
    </row>
    <row r="70" spans="1:50" ht="23.25" hidden="1" customHeight="1" x14ac:dyDescent="0.15">
      <c r="A70" s="854" t="s">
        <v>498</v>
      </c>
      <c r="B70" s="855"/>
      <c r="C70" s="855"/>
      <c r="D70" s="855"/>
      <c r="E70" s="855"/>
      <c r="F70" s="856"/>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7" t="s">
        <v>531</v>
      </c>
      <c r="B78" s="918"/>
      <c r="C78" s="918"/>
      <c r="D78" s="918"/>
      <c r="E78" s="915" t="s">
        <v>465</v>
      </c>
      <c r="F78" s="916"/>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4" t="s">
        <v>494</v>
      </c>
      <c r="AR100" s="935"/>
      <c r="AS100" s="935"/>
      <c r="AT100" s="936"/>
      <c r="AU100" s="934" t="s">
        <v>541</v>
      </c>
      <c r="AV100" s="935"/>
      <c r="AW100" s="935"/>
      <c r="AX100" s="937"/>
    </row>
    <row r="101" spans="1:60" ht="23.25" customHeight="1" x14ac:dyDescent="0.15">
      <c r="A101" s="491"/>
      <c r="B101" s="492"/>
      <c r="C101" s="492"/>
      <c r="D101" s="492"/>
      <c r="E101" s="492"/>
      <c r="F101" s="493"/>
      <c r="G101" s="158" t="s">
        <v>612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560</v>
      </c>
      <c r="AC101" s="551"/>
      <c r="AD101" s="551"/>
      <c r="AE101" s="366">
        <v>50761</v>
      </c>
      <c r="AF101" s="367"/>
      <c r="AG101" s="367"/>
      <c r="AH101" s="368"/>
      <c r="AI101" s="366">
        <v>51963</v>
      </c>
      <c r="AJ101" s="367"/>
      <c r="AK101" s="367"/>
      <c r="AL101" s="368"/>
      <c r="AM101" s="366" t="s">
        <v>611</v>
      </c>
      <c r="AN101" s="367"/>
      <c r="AO101" s="367"/>
      <c r="AP101" s="368"/>
      <c r="AQ101" s="366" t="s">
        <v>609</v>
      </c>
      <c r="AR101" s="367"/>
      <c r="AS101" s="367"/>
      <c r="AT101" s="368"/>
      <c r="AU101" s="366" t="s">
        <v>609</v>
      </c>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1" t="s">
        <v>609</v>
      </c>
      <c r="AC102" s="551"/>
      <c r="AD102" s="551"/>
      <c r="AE102" s="360" t="s">
        <v>609</v>
      </c>
      <c r="AF102" s="360"/>
      <c r="AG102" s="360"/>
      <c r="AH102" s="360"/>
      <c r="AI102" s="360" t="s">
        <v>609</v>
      </c>
      <c r="AJ102" s="360"/>
      <c r="AK102" s="360"/>
      <c r="AL102" s="360"/>
      <c r="AM102" s="360" t="s">
        <v>609</v>
      </c>
      <c r="AN102" s="360"/>
      <c r="AO102" s="360"/>
      <c r="AP102" s="360"/>
      <c r="AQ102" s="817" t="s">
        <v>609</v>
      </c>
      <c r="AR102" s="818"/>
      <c r="AS102" s="818"/>
      <c r="AT102" s="819"/>
      <c r="AU102" s="817" t="s">
        <v>609</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541</v>
      </c>
      <c r="AV103" s="363"/>
      <c r="AW103" s="363"/>
      <c r="AX103" s="365"/>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541</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541</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541</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7" t="s">
        <v>542</v>
      </c>
      <c r="AR115" s="338"/>
      <c r="AS115" s="338"/>
      <c r="AT115" s="338"/>
      <c r="AU115" s="338"/>
      <c r="AV115" s="338"/>
      <c r="AW115" s="338"/>
      <c r="AX115" s="339"/>
    </row>
    <row r="116" spans="1:50" ht="23.25" customHeight="1" x14ac:dyDescent="0.15">
      <c r="A116" s="290"/>
      <c r="B116" s="291"/>
      <c r="C116" s="291"/>
      <c r="D116" s="291"/>
      <c r="E116" s="291"/>
      <c r="F116" s="292"/>
      <c r="G116" s="353" t="s">
        <v>466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562</v>
      </c>
      <c r="AC116" s="299"/>
      <c r="AD116" s="300"/>
      <c r="AE116" s="360" t="s">
        <v>562</v>
      </c>
      <c r="AF116" s="360"/>
      <c r="AG116" s="360"/>
      <c r="AH116" s="360"/>
      <c r="AI116" s="360" t="s">
        <v>562</v>
      </c>
      <c r="AJ116" s="360"/>
      <c r="AK116" s="360"/>
      <c r="AL116" s="360"/>
      <c r="AM116" s="360" t="s">
        <v>562</v>
      </c>
      <c r="AN116" s="360"/>
      <c r="AO116" s="360"/>
      <c r="AP116" s="360"/>
      <c r="AQ116" s="366" t="s">
        <v>562</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466</v>
      </c>
      <c r="AC117" s="344"/>
      <c r="AD117" s="345"/>
      <c r="AE117" s="304" t="s">
        <v>562</v>
      </c>
      <c r="AF117" s="304"/>
      <c r="AG117" s="304"/>
      <c r="AH117" s="304"/>
      <c r="AI117" s="304" t="s">
        <v>562</v>
      </c>
      <c r="AJ117" s="304"/>
      <c r="AK117" s="304"/>
      <c r="AL117" s="304"/>
      <c r="AM117" s="304" t="s">
        <v>562</v>
      </c>
      <c r="AN117" s="304"/>
      <c r="AO117" s="304"/>
      <c r="AP117" s="304"/>
      <c r="AQ117" s="304" t="s">
        <v>562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7" t="s">
        <v>542</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7" t="s">
        <v>542</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7" t="s">
        <v>542</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542</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0"/>
      <c r="B134" s="250"/>
      <c r="C134" s="249"/>
      <c r="D134" s="250"/>
      <c r="E134" s="249"/>
      <c r="F134" s="312"/>
      <c r="G134" s="228" t="s">
        <v>562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t="s">
        <v>562</v>
      </c>
      <c r="AF134" s="101"/>
      <c r="AG134" s="101"/>
      <c r="AH134" s="101"/>
      <c r="AI134" s="264" t="s">
        <v>562</v>
      </c>
      <c r="AJ134" s="101"/>
      <c r="AK134" s="101"/>
      <c r="AL134" s="101"/>
      <c r="AM134" s="264" t="s">
        <v>562</v>
      </c>
      <c r="AN134" s="101"/>
      <c r="AO134" s="101"/>
      <c r="AP134" s="101"/>
      <c r="AQ134" s="264" t="s">
        <v>562</v>
      </c>
      <c r="AR134" s="101"/>
      <c r="AS134" s="101"/>
      <c r="AT134" s="101"/>
      <c r="AU134" s="264" t="s">
        <v>562</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562</v>
      </c>
      <c r="AC135" s="130"/>
      <c r="AD135" s="130"/>
      <c r="AE135" s="264" t="s">
        <v>562</v>
      </c>
      <c r="AF135" s="101"/>
      <c r="AG135" s="101"/>
      <c r="AH135" s="101"/>
      <c r="AI135" s="264" t="s">
        <v>562</v>
      </c>
      <c r="AJ135" s="101"/>
      <c r="AK135" s="101"/>
      <c r="AL135" s="101"/>
      <c r="AM135" s="264" t="s">
        <v>562</v>
      </c>
      <c r="AN135" s="101"/>
      <c r="AO135" s="101"/>
      <c r="AP135" s="101"/>
      <c r="AQ135" s="264" t="s">
        <v>562</v>
      </c>
      <c r="AR135" s="101"/>
      <c r="AS135" s="101"/>
      <c r="AT135" s="101"/>
      <c r="AU135" s="264" t="s">
        <v>562</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00"/>
      <c r="B188" s="250"/>
      <c r="C188" s="249"/>
      <c r="D188" s="250"/>
      <c r="E188" s="157" t="s">
        <v>562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1000"/>
      <c r="B428" s="250"/>
      <c r="C428" s="249"/>
      <c r="D428" s="250"/>
      <c r="E428" s="157" t="s">
        <v>613</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561</v>
      </c>
      <c r="K430" s="240"/>
      <c r="L430" s="240"/>
      <c r="M430" s="240"/>
      <c r="N430" s="240"/>
      <c r="O430" s="240"/>
      <c r="P430" s="240"/>
      <c r="Q430" s="240"/>
      <c r="R430" s="240"/>
      <c r="S430" s="240"/>
      <c r="T430" s="241"/>
      <c r="U430" s="242" t="s">
        <v>613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582</v>
      </c>
      <c r="AF432" s="133"/>
      <c r="AG432" s="134" t="s">
        <v>356</v>
      </c>
      <c r="AH432" s="169"/>
      <c r="AI432" s="179"/>
      <c r="AJ432" s="179"/>
      <c r="AK432" s="179"/>
      <c r="AL432" s="174"/>
      <c r="AM432" s="179"/>
      <c r="AN432" s="179"/>
      <c r="AO432" s="179"/>
      <c r="AP432" s="174"/>
      <c r="AQ432" s="215" t="s">
        <v>582</v>
      </c>
      <c r="AR432" s="133"/>
      <c r="AS432" s="134" t="s">
        <v>356</v>
      </c>
      <c r="AT432" s="169"/>
      <c r="AU432" s="133" t="s">
        <v>582</v>
      </c>
      <c r="AV432" s="133"/>
      <c r="AW432" s="134" t="s">
        <v>300</v>
      </c>
      <c r="AX432" s="135"/>
    </row>
    <row r="433" spans="1:50" ht="23.25" customHeight="1" x14ac:dyDescent="0.15">
      <c r="A433" s="1000"/>
      <c r="B433" s="250"/>
      <c r="C433" s="249"/>
      <c r="D433" s="250"/>
      <c r="E433" s="163"/>
      <c r="F433" s="164"/>
      <c r="G433" s="228" t="s">
        <v>613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582</v>
      </c>
      <c r="AC433" s="130"/>
      <c r="AD433" s="130"/>
      <c r="AE433" s="100" t="s">
        <v>582</v>
      </c>
      <c r="AF433" s="101"/>
      <c r="AG433" s="101"/>
      <c r="AH433" s="101"/>
      <c r="AI433" s="100" t="s">
        <v>582</v>
      </c>
      <c r="AJ433" s="101"/>
      <c r="AK433" s="101"/>
      <c r="AL433" s="101"/>
      <c r="AM433" s="100" t="s">
        <v>582</v>
      </c>
      <c r="AN433" s="101"/>
      <c r="AO433" s="101"/>
      <c r="AP433" s="101"/>
      <c r="AQ433" s="100" t="s">
        <v>582</v>
      </c>
      <c r="AR433" s="101"/>
      <c r="AS433" s="101"/>
      <c r="AT433" s="102"/>
      <c r="AU433" s="101" t="s">
        <v>607</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582</v>
      </c>
      <c r="AC434" s="219"/>
      <c r="AD434" s="219"/>
      <c r="AE434" s="100" t="s">
        <v>582</v>
      </c>
      <c r="AF434" s="101"/>
      <c r="AG434" s="101"/>
      <c r="AH434" s="102"/>
      <c r="AI434" s="100" t="s">
        <v>582</v>
      </c>
      <c r="AJ434" s="101"/>
      <c r="AK434" s="101"/>
      <c r="AL434" s="102"/>
      <c r="AM434" s="100" t="s">
        <v>582</v>
      </c>
      <c r="AN434" s="101"/>
      <c r="AO434" s="101"/>
      <c r="AP434" s="102"/>
      <c r="AQ434" s="100" t="s">
        <v>582</v>
      </c>
      <c r="AR434" s="101"/>
      <c r="AS434" s="101"/>
      <c r="AT434" s="102"/>
      <c r="AU434" s="101" t="s">
        <v>607</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582</v>
      </c>
      <c r="AF435" s="101"/>
      <c r="AG435" s="101"/>
      <c r="AH435" s="102"/>
      <c r="AI435" s="100" t="s">
        <v>582</v>
      </c>
      <c r="AJ435" s="101"/>
      <c r="AK435" s="101"/>
      <c r="AL435" s="102"/>
      <c r="AM435" s="100" t="s">
        <v>582</v>
      </c>
      <c r="AN435" s="101"/>
      <c r="AO435" s="101"/>
      <c r="AP435" s="102"/>
      <c r="AQ435" s="100" t="s">
        <v>582</v>
      </c>
      <c r="AR435" s="101"/>
      <c r="AS435" s="101"/>
      <c r="AT435" s="102"/>
      <c r="AU435" s="101" t="s">
        <v>607</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607</v>
      </c>
      <c r="AF457" s="133"/>
      <c r="AG457" s="134" t="s">
        <v>356</v>
      </c>
      <c r="AH457" s="169"/>
      <c r="AI457" s="179"/>
      <c r="AJ457" s="179"/>
      <c r="AK457" s="179"/>
      <c r="AL457" s="174"/>
      <c r="AM457" s="179"/>
      <c r="AN457" s="179"/>
      <c r="AO457" s="179"/>
      <c r="AP457" s="174"/>
      <c r="AQ457" s="215" t="s">
        <v>607</v>
      </c>
      <c r="AR457" s="133"/>
      <c r="AS457" s="134" t="s">
        <v>356</v>
      </c>
      <c r="AT457" s="169"/>
      <c r="AU457" s="133" t="s">
        <v>607</v>
      </c>
      <c r="AV457" s="133"/>
      <c r="AW457" s="134" t="s">
        <v>300</v>
      </c>
      <c r="AX457" s="135"/>
    </row>
    <row r="458" spans="1:50" ht="23.25" customHeight="1" x14ac:dyDescent="0.15">
      <c r="A458" s="1000"/>
      <c r="B458" s="250"/>
      <c r="C458" s="249"/>
      <c r="D458" s="250"/>
      <c r="E458" s="163"/>
      <c r="F458" s="164"/>
      <c r="G458" s="228" t="s">
        <v>613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582</v>
      </c>
      <c r="AC458" s="130"/>
      <c r="AD458" s="130"/>
      <c r="AE458" s="100" t="s">
        <v>582</v>
      </c>
      <c r="AF458" s="101"/>
      <c r="AG458" s="101"/>
      <c r="AH458" s="101"/>
      <c r="AI458" s="100" t="s">
        <v>582</v>
      </c>
      <c r="AJ458" s="101"/>
      <c r="AK458" s="101"/>
      <c r="AL458" s="101"/>
      <c r="AM458" s="100" t="s">
        <v>582</v>
      </c>
      <c r="AN458" s="101"/>
      <c r="AO458" s="101"/>
      <c r="AP458" s="101"/>
      <c r="AQ458" s="100" t="s">
        <v>582</v>
      </c>
      <c r="AR458" s="101"/>
      <c r="AS458" s="101"/>
      <c r="AT458" s="102"/>
      <c r="AU458" s="101" t="s">
        <v>607</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582</v>
      </c>
      <c r="AC459" s="219"/>
      <c r="AD459" s="219"/>
      <c r="AE459" s="100" t="s">
        <v>582</v>
      </c>
      <c r="AF459" s="101"/>
      <c r="AG459" s="101"/>
      <c r="AH459" s="102"/>
      <c r="AI459" s="100" t="s">
        <v>582</v>
      </c>
      <c r="AJ459" s="101"/>
      <c r="AK459" s="101"/>
      <c r="AL459" s="102"/>
      <c r="AM459" s="100" t="s">
        <v>582</v>
      </c>
      <c r="AN459" s="101"/>
      <c r="AO459" s="101"/>
      <c r="AP459" s="102"/>
      <c r="AQ459" s="100" t="s">
        <v>582</v>
      </c>
      <c r="AR459" s="101"/>
      <c r="AS459" s="101"/>
      <c r="AT459" s="102"/>
      <c r="AU459" s="101" t="s">
        <v>607</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582</v>
      </c>
      <c r="AF460" s="101"/>
      <c r="AG460" s="101"/>
      <c r="AH460" s="102"/>
      <c r="AI460" s="100" t="s">
        <v>582</v>
      </c>
      <c r="AJ460" s="101"/>
      <c r="AK460" s="101"/>
      <c r="AL460" s="102"/>
      <c r="AM460" s="100" t="s">
        <v>582</v>
      </c>
      <c r="AN460" s="101"/>
      <c r="AO460" s="101"/>
      <c r="AP460" s="102"/>
      <c r="AQ460" s="100" t="s">
        <v>582</v>
      </c>
      <c r="AR460" s="101"/>
      <c r="AS460" s="101"/>
      <c r="AT460" s="102"/>
      <c r="AU460" s="101" t="s">
        <v>607</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613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555</v>
      </c>
      <c r="AE702" s="902"/>
      <c r="AF702" s="902"/>
      <c r="AG702" s="888" t="s">
        <v>565</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566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567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568</v>
      </c>
      <c r="AE705" s="733"/>
      <c r="AF705" s="733"/>
      <c r="AG705" s="157" t="s">
        <v>611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555</v>
      </c>
      <c r="AE708" s="668"/>
      <c r="AF708" s="668"/>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568</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568</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601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602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555</v>
      </c>
      <c r="AE716" s="759"/>
      <c r="AF716" s="759"/>
      <c r="AG716" s="664" t="s">
        <v>603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604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605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568</v>
      </c>
      <c r="AE719" s="668"/>
      <c r="AF719" s="668"/>
      <c r="AG719" s="157" t="s">
        <v>570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3" t="s">
        <v>550</v>
      </c>
      <c r="D721" s="924"/>
      <c r="E721" s="924"/>
      <c r="F721" s="925"/>
      <c r="G721" s="943"/>
      <c r="H721" s="944"/>
      <c r="I721" s="83" t="str">
        <f>IF(OR(G721="　", G721=""), "", "-")</f>
        <v/>
      </c>
      <c r="J721" s="922">
        <v>388</v>
      </c>
      <c r="K721" s="922"/>
      <c r="L721" s="83" t="str">
        <f>IF(M721="","","-")</f>
        <v/>
      </c>
      <c r="M721" s="84"/>
      <c r="N721" s="919" t="s">
        <v>571</v>
      </c>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3"/>
      <c r="D722" s="924"/>
      <c r="E722" s="924"/>
      <c r="F722" s="925"/>
      <c r="G722" s="943"/>
      <c r="H722" s="944"/>
      <c r="I722" s="83" t="str">
        <f t="shared" ref="I722:I725" si="4">IF(OR(G722="　", G722=""), "", "-")</f>
        <v/>
      </c>
      <c r="J722" s="922"/>
      <c r="K722" s="922"/>
      <c r="L722" s="83" t="str">
        <f t="shared" ref="L722:L725" si="5">IF(M722="","","-")</f>
        <v/>
      </c>
      <c r="M722" s="84"/>
      <c r="N722" s="919" t="s">
        <v>611</v>
      </c>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3"/>
      <c r="D723" s="924"/>
      <c r="E723" s="924"/>
      <c r="F723" s="925"/>
      <c r="G723" s="943"/>
      <c r="H723" s="944"/>
      <c r="I723" s="83" t="str">
        <f t="shared" si="4"/>
        <v/>
      </c>
      <c r="J723" s="922"/>
      <c r="K723" s="922"/>
      <c r="L723" s="83" t="str">
        <f t="shared" si="5"/>
        <v/>
      </c>
      <c r="M723" s="84"/>
      <c r="N723" s="919" t="s">
        <v>611</v>
      </c>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572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05.75" customHeight="1" thickBot="1" x14ac:dyDescent="0.2">
      <c r="A735" s="611" t="s">
        <v>610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574</v>
      </c>
      <c r="AS737" s="114"/>
      <c r="AT737" s="114"/>
      <c r="AU737" s="114"/>
      <c r="AV737" s="114"/>
      <c r="AW737" s="114"/>
      <c r="AX737" s="115"/>
      <c r="AY737" s="89"/>
      <c r="AZ737" s="89"/>
    </row>
    <row r="738" spans="1:52" ht="24.75" customHeight="1" x14ac:dyDescent="0.15">
      <c r="A738" s="116" t="s">
        <v>361</v>
      </c>
      <c r="B738" s="117"/>
      <c r="C738" s="117"/>
      <c r="D738" s="118"/>
      <c r="E738" s="111" t="s">
        <v>575</v>
      </c>
      <c r="F738" s="111"/>
      <c r="G738" s="111"/>
      <c r="H738" s="111"/>
      <c r="I738" s="111"/>
      <c r="J738" s="111"/>
      <c r="K738" s="111"/>
      <c r="L738" s="111"/>
      <c r="M738" s="111"/>
      <c r="N738" s="112" t="s">
        <v>362</v>
      </c>
      <c r="O738" s="112"/>
      <c r="P738" s="112"/>
      <c r="Q738" s="112"/>
      <c r="R738" s="111" t="s">
        <v>576</v>
      </c>
      <c r="S738" s="111"/>
      <c r="T738" s="111"/>
      <c r="U738" s="111"/>
      <c r="V738" s="111"/>
      <c r="W738" s="111"/>
      <c r="X738" s="111"/>
      <c r="Y738" s="111"/>
      <c r="Z738" s="111"/>
      <c r="AA738" s="112" t="s">
        <v>482</v>
      </c>
      <c r="AB738" s="112"/>
      <c r="AC738" s="112"/>
      <c r="AD738" s="112"/>
      <c r="AE738" s="111" t="s">
        <v>577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484</v>
      </c>
      <c r="J739" s="106"/>
      <c r="K739" s="91" t="str">
        <f>IF(OR(I739="　", I739=""), "", "-")</f>
        <v/>
      </c>
      <c r="L739" s="107">
        <v>185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606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t="s">
        <v>583</v>
      </c>
      <c r="M781" s="453"/>
      <c r="N781" s="453"/>
      <c r="O781" s="453"/>
      <c r="P781" s="453"/>
      <c r="Q781" s="453"/>
      <c r="R781" s="453"/>
      <c r="S781" s="453"/>
      <c r="T781" s="453"/>
      <c r="U781" s="453"/>
      <c r="V781" s="453"/>
      <c r="W781" s="453"/>
      <c r="X781" s="454"/>
      <c r="Y781" s="455">
        <v>2502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2502</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t="s">
        <v>584</v>
      </c>
      <c r="H794" s="450"/>
      <c r="I794" s="450"/>
      <c r="J794" s="450"/>
      <c r="K794" s="451"/>
      <c r="L794" s="452" t="s">
        <v>581</v>
      </c>
      <c r="M794" s="453"/>
      <c r="N794" s="453"/>
      <c r="O794" s="453"/>
      <c r="P794" s="453"/>
      <c r="Q794" s="453"/>
      <c r="R794" s="453"/>
      <c r="S794" s="453"/>
      <c r="T794" s="453"/>
      <c r="U794" s="453"/>
      <c r="V794" s="453"/>
      <c r="W794" s="453"/>
      <c r="X794" s="454"/>
      <c r="Y794" s="455" t="s">
        <v>582</v>
      </c>
      <c r="Z794" s="456"/>
      <c r="AA794" s="456"/>
      <c r="AB794" s="557"/>
      <c r="AC794" s="449" t="s">
        <v>581</v>
      </c>
      <c r="AD794" s="450"/>
      <c r="AE794" s="450"/>
      <c r="AF794" s="450"/>
      <c r="AG794" s="451"/>
      <c r="AH794" s="452" t="s">
        <v>581</v>
      </c>
      <c r="AI794" s="453"/>
      <c r="AJ794" s="453"/>
      <c r="AK794" s="453"/>
      <c r="AL794" s="453"/>
      <c r="AM794" s="453"/>
      <c r="AN794" s="453"/>
      <c r="AO794" s="453"/>
      <c r="AP794" s="453"/>
      <c r="AQ794" s="453"/>
      <c r="AR794" s="453"/>
      <c r="AS794" s="453"/>
      <c r="AT794" s="454"/>
      <c r="AU794" s="455" t="s">
        <v>582</v>
      </c>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t="s">
        <v>584</v>
      </c>
      <c r="H807" s="450"/>
      <c r="I807" s="450"/>
      <c r="J807" s="450"/>
      <c r="K807" s="451"/>
      <c r="L807" s="452" t="s">
        <v>581</v>
      </c>
      <c r="M807" s="453"/>
      <c r="N807" s="453"/>
      <c r="O807" s="453"/>
      <c r="P807" s="453"/>
      <c r="Q807" s="453"/>
      <c r="R807" s="453"/>
      <c r="S807" s="453"/>
      <c r="T807" s="453"/>
      <c r="U807" s="453"/>
      <c r="V807" s="453"/>
      <c r="W807" s="453"/>
      <c r="X807" s="454"/>
      <c r="Y807" s="455" t="s">
        <v>582</v>
      </c>
      <c r="Z807" s="456"/>
      <c r="AA807" s="456"/>
      <c r="AB807" s="557"/>
      <c r="AC807" s="449" t="s">
        <v>581</v>
      </c>
      <c r="AD807" s="450"/>
      <c r="AE807" s="450"/>
      <c r="AF807" s="450"/>
      <c r="AG807" s="451"/>
      <c r="AH807" s="452" t="s">
        <v>581</v>
      </c>
      <c r="AI807" s="453"/>
      <c r="AJ807" s="453"/>
      <c r="AK807" s="453"/>
      <c r="AL807" s="453"/>
      <c r="AM807" s="453"/>
      <c r="AN807" s="453"/>
      <c r="AO807" s="453"/>
      <c r="AP807" s="453"/>
      <c r="AQ807" s="453"/>
      <c r="AR807" s="453"/>
      <c r="AS807" s="453"/>
      <c r="AT807" s="454"/>
      <c r="AU807" s="455" t="s">
        <v>582</v>
      </c>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x14ac:dyDescent="0.15">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515</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898" t="s">
        <v>585</v>
      </c>
      <c r="D837" s="899"/>
      <c r="E837" s="899"/>
      <c r="F837" s="899"/>
      <c r="G837" s="899"/>
      <c r="H837" s="899"/>
      <c r="I837" s="900"/>
      <c r="J837" s="421">
        <v>5000020150002</v>
      </c>
      <c r="K837" s="422"/>
      <c r="L837" s="422"/>
      <c r="M837" s="422"/>
      <c r="N837" s="422"/>
      <c r="O837" s="422"/>
      <c r="P837" s="315" t="s">
        <v>583</v>
      </c>
      <c r="Q837" s="316"/>
      <c r="R837" s="316"/>
      <c r="S837" s="316"/>
      <c r="T837" s="316"/>
      <c r="U837" s="316"/>
      <c r="V837" s="316"/>
      <c r="W837" s="316"/>
      <c r="X837" s="316"/>
      <c r="Y837" s="317">
        <v>2502</v>
      </c>
      <c r="Z837" s="318"/>
      <c r="AA837" s="318"/>
      <c r="AB837" s="319"/>
      <c r="AC837" s="327" t="s">
        <v>595</v>
      </c>
      <c r="AD837" s="328"/>
      <c r="AE837" s="328"/>
      <c r="AF837" s="328"/>
      <c r="AG837" s="328"/>
      <c r="AH837" s="329" t="s">
        <v>582</v>
      </c>
      <c r="AI837" s="330"/>
      <c r="AJ837" s="330"/>
      <c r="AK837" s="330"/>
      <c r="AL837" s="324" t="s">
        <v>582</v>
      </c>
      <c r="AM837" s="325"/>
      <c r="AN837" s="325"/>
      <c r="AO837" s="326"/>
      <c r="AP837" s="320" t="s">
        <v>582</v>
      </c>
      <c r="AQ837" s="320"/>
      <c r="AR837" s="320"/>
      <c r="AS837" s="320"/>
      <c r="AT837" s="320"/>
      <c r="AU837" s="320"/>
      <c r="AV837" s="320"/>
      <c r="AW837" s="320"/>
      <c r="AX837" s="320"/>
    </row>
    <row r="838" spans="1:50" ht="30" customHeight="1" x14ac:dyDescent="0.15">
      <c r="A838" s="406">
        <v>2</v>
      </c>
      <c r="B838" s="406">
        <v>1</v>
      </c>
      <c r="C838" s="898" t="s">
        <v>586</v>
      </c>
      <c r="D838" s="899"/>
      <c r="E838" s="899"/>
      <c r="F838" s="899"/>
      <c r="G838" s="899"/>
      <c r="H838" s="899"/>
      <c r="I838" s="900"/>
      <c r="J838" s="421">
        <v>1000020050008</v>
      </c>
      <c r="K838" s="422"/>
      <c r="L838" s="422"/>
      <c r="M838" s="422"/>
      <c r="N838" s="422"/>
      <c r="O838" s="422"/>
      <c r="P838" s="315" t="s">
        <v>583</v>
      </c>
      <c r="Q838" s="316"/>
      <c r="R838" s="316"/>
      <c r="S838" s="316"/>
      <c r="T838" s="316"/>
      <c r="U838" s="316"/>
      <c r="V838" s="316"/>
      <c r="W838" s="316"/>
      <c r="X838" s="316"/>
      <c r="Y838" s="317">
        <v>1414</v>
      </c>
      <c r="Z838" s="318"/>
      <c r="AA838" s="318"/>
      <c r="AB838" s="319"/>
      <c r="AC838" s="327" t="s">
        <v>595</v>
      </c>
      <c r="AD838" s="328"/>
      <c r="AE838" s="328"/>
      <c r="AF838" s="328"/>
      <c r="AG838" s="328"/>
      <c r="AH838" s="329" t="s">
        <v>582</v>
      </c>
      <c r="AI838" s="330"/>
      <c r="AJ838" s="330"/>
      <c r="AK838" s="330"/>
      <c r="AL838" s="324" t="s">
        <v>582</v>
      </c>
      <c r="AM838" s="325"/>
      <c r="AN838" s="325"/>
      <c r="AO838" s="326"/>
      <c r="AP838" s="320" t="s">
        <v>582</v>
      </c>
      <c r="AQ838" s="320"/>
      <c r="AR838" s="320"/>
      <c r="AS838" s="320"/>
      <c r="AT838" s="320"/>
      <c r="AU838" s="320"/>
      <c r="AV838" s="320"/>
      <c r="AW838" s="320"/>
      <c r="AX838" s="320"/>
    </row>
    <row r="839" spans="1:50" ht="30" customHeight="1" x14ac:dyDescent="0.15">
      <c r="A839" s="406">
        <v>3</v>
      </c>
      <c r="B839" s="406">
        <v>1</v>
      </c>
      <c r="C839" s="898" t="s">
        <v>587</v>
      </c>
      <c r="D839" s="899"/>
      <c r="E839" s="899"/>
      <c r="F839" s="899"/>
      <c r="G839" s="899"/>
      <c r="H839" s="899"/>
      <c r="I839" s="900"/>
      <c r="J839" s="421">
        <v>7000020070009</v>
      </c>
      <c r="K839" s="422"/>
      <c r="L839" s="422"/>
      <c r="M839" s="422"/>
      <c r="N839" s="422"/>
      <c r="O839" s="422"/>
      <c r="P839" s="315" t="s">
        <v>583</v>
      </c>
      <c r="Q839" s="316"/>
      <c r="R839" s="316"/>
      <c r="S839" s="316"/>
      <c r="T839" s="316"/>
      <c r="U839" s="316"/>
      <c r="V839" s="316"/>
      <c r="W839" s="316"/>
      <c r="X839" s="316"/>
      <c r="Y839" s="317">
        <v>1312</v>
      </c>
      <c r="Z839" s="318"/>
      <c r="AA839" s="318"/>
      <c r="AB839" s="319"/>
      <c r="AC839" s="327" t="s">
        <v>595</v>
      </c>
      <c r="AD839" s="328"/>
      <c r="AE839" s="328"/>
      <c r="AF839" s="328"/>
      <c r="AG839" s="328"/>
      <c r="AH839" s="329" t="s">
        <v>582</v>
      </c>
      <c r="AI839" s="330"/>
      <c r="AJ839" s="330"/>
      <c r="AK839" s="330"/>
      <c r="AL839" s="324" t="s">
        <v>582</v>
      </c>
      <c r="AM839" s="325"/>
      <c r="AN839" s="325"/>
      <c r="AO839" s="326"/>
      <c r="AP839" s="320" t="s">
        <v>582</v>
      </c>
      <c r="AQ839" s="320"/>
      <c r="AR839" s="320"/>
      <c r="AS839" s="320"/>
      <c r="AT839" s="320"/>
      <c r="AU839" s="320"/>
      <c r="AV839" s="320"/>
      <c r="AW839" s="320"/>
      <c r="AX839" s="320"/>
    </row>
    <row r="840" spans="1:50" ht="30" customHeight="1" x14ac:dyDescent="0.15">
      <c r="A840" s="406">
        <v>4</v>
      </c>
      <c r="B840" s="406">
        <v>1</v>
      </c>
      <c r="C840" s="898" t="s">
        <v>588</v>
      </c>
      <c r="D840" s="899"/>
      <c r="E840" s="899"/>
      <c r="F840" s="899"/>
      <c r="G840" s="899"/>
      <c r="H840" s="899"/>
      <c r="I840" s="900"/>
      <c r="J840" s="421">
        <v>5000020060003</v>
      </c>
      <c r="K840" s="422"/>
      <c r="L840" s="422"/>
      <c r="M840" s="422"/>
      <c r="N840" s="422"/>
      <c r="O840" s="422"/>
      <c r="P840" s="315" t="s">
        <v>583</v>
      </c>
      <c r="Q840" s="316"/>
      <c r="R840" s="316"/>
      <c r="S840" s="316"/>
      <c r="T840" s="316"/>
      <c r="U840" s="316"/>
      <c r="V840" s="316"/>
      <c r="W840" s="316"/>
      <c r="X840" s="316"/>
      <c r="Y840" s="317">
        <v>1118</v>
      </c>
      <c r="Z840" s="318"/>
      <c r="AA840" s="318"/>
      <c r="AB840" s="319"/>
      <c r="AC840" s="327" t="s">
        <v>595</v>
      </c>
      <c r="AD840" s="328"/>
      <c r="AE840" s="328"/>
      <c r="AF840" s="328"/>
      <c r="AG840" s="328"/>
      <c r="AH840" s="329" t="s">
        <v>582</v>
      </c>
      <c r="AI840" s="330"/>
      <c r="AJ840" s="330"/>
      <c r="AK840" s="330"/>
      <c r="AL840" s="324" t="s">
        <v>582</v>
      </c>
      <c r="AM840" s="325"/>
      <c r="AN840" s="325"/>
      <c r="AO840" s="326"/>
      <c r="AP840" s="320" t="s">
        <v>582</v>
      </c>
      <c r="AQ840" s="320"/>
      <c r="AR840" s="320"/>
      <c r="AS840" s="320"/>
      <c r="AT840" s="320"/>
      <c r="AU840" s="320"/>
      <c r="AV840" s="320"/>
      <c r="AW840" s="320"/>
      <c r="AX840" s="320"/>
    </row>
    <row r="841" spans="1:50" ht="30" customHeight="1" x14ac:dyDescent="0.15">
      <c r="A841" s="406">
        <v>5</v>
      </c>
      <c r="B841" s="406">
        <v>1</v>
      </c>
      <c r="C841" s="898" t="s">
        <v>589</v>
      </c>
      <c r="D841" s="899"/>
      <c r="E841" s="899"/>
      <c r="F841" s="899"/>
      <c r="G841" s="899"/>
      <c r="H841" s="899"/>
      <c r="I841" s="900"/>
      <c r="J841" s="421">
        <v>7000020160008</v>
      </c>
      <c r="K841" s="422"/>
      <c r="L841" s="422"/>
      <c r="M841" s="422"/>
      <c r="N841" s="422"/>
      <c r="O841" s="422"/>
      <c r="P841" s="315" t="s">
        <v>583</v>
      </c>
      <c r="Q841" s="316"/>
      <c r="R841" s="316"/>
      <c r="S841" s="316"/>
      <c r="T841" s="316"/>
      <c r="U841" s="316"/>
      <c r="V841" s="316"/>
      <c r="W841" s="316"/>
      <c r="X841" s="316"/>
      <c r="Y841" s="317">
        <v>1064</v>
      </c>
      <c r="Z841" s="318"/>
      <c r="AA841" s="318"/>
      <c r="AB841" s="319"/>
      <c r="AC841" s="327" t="s">
        <v>595</v>
      </c>
      <c r="AD841" s="328"/>
      <c r="AE841" s="328"/>
      <c r="AF841" s="328"/>
      <c r="AG841" s="328"/>
      <c r="AH841" s="329" t="s">
        <v>582</v>
      </c>
      <c r="AI841" s="330"/>
      <c r="AJ841" s="330"/>
      <c r="AK841" s="330"/>
      <c r="AL841" s="324" t="s">
        <v>582</v>
      </c>
      <c r="AM841" s="325"/>
      <c r="AN841" s="325"/>
      <c r="AO841" s="326"/>
      <c r="AP841" s="320" t="s">
        <v>582</v>
      </c>
      <c r="AQ841" s="320"/>
      <c r="AR841" s="320"/>
      <c r="AS841" s="320"/>
      <c r="AT841" s="320"/>
      <c r="AU841" s="320"/>
      <c r="AV841" s="320"/>
      <c r="AW841" s="320"/>
      <c r="AX841" s="320"/>
    </row>
    <row r="842" spans="1:50" ht="30" customHeight="1" x14ac:dyDescent="0.15">
      <c r="A842" s="406">
        <v>6</v>
      </c>
      <c r="B842" s="406">
        <v>1</v>
      </c>
      <c r="C842" s="898" t="s">
        <v>590</v>
      </c>
      <c r="D842" s="899"/>
      <c r="E842" s="899"/>
      <c r="F842" s="899"/>
      <c r="G842" s="899"/>
      <c r="H842" s="899"/>
      <c r="I842" s="900"/>
      <c r="J842" s="421">
        <v>4000020180009</v>
      </c>
      <c r="K842" s="422"/>
      <c r="L842" s="422"/>
      <c r="M842" s="422"/>
      <c r="N842" s="422"/>
      <c r="O842" s="422"/>
      <c r="P842" s="315" t="s">
        <v>583</v>
      </c>
      <c r="Q842" s="316"/>
      <c r="R842" s="316"/>
      <c r="S842" s="316"/>
      <c r="T842" s="316"/>
      <c r="U842" s="316"/>
      <c r="V842" s="316"/>
      <c r="W842" s="316"/>
      <c r="X842" s="316"/>
      <c r="Y842" s="317">
        <v>1002</v>
      </c>
      <c r="Z842" s="318"/>
      <c r="AA842" s="318"/>
      <c r="AB842" s="319"/>
      <c r="AC842" s="327" t="s">
        <v>595</v>
      </c>
      <c r="AD842" s="328"/>
      <c r="AE842" s="328"/>
      <c r="AF842" s="328"/>
      <c r="AG842" s="328"/>
      <c r="AH842" s="329" t="s">
        <v>582</v>
      </c>
      <c r="AI842" s="330"/>
      <c r="AJ842" s="330"/>
      <c r="AK842" s="330"/>
      <c r="AL842" s="324" t="s">
        <v>582</v>
      </c>
      <c r="AM842" s="325"/>
      <c r="AN842" s="325"/>
      <c r="AO842" s="326"/>
      <c r="AP842" s="320" t="s">
        <v>582</v>
      </c>
      <c r="AQ842" s="320"/>
      <c r="AR842" s="320"/>
      <c r="AS842" s="320"/>
      <c r="AT842" s="320"/>
      <c r="AU842" s="320"/>
      <c r="AV842" s="320"/>
      <c r="AW842" s="320"/>
      <c r="AX842" s="320"/>
    </row>
    <row r="843" spans="1:50" ht="30" customHeight="1" x14ac:dyDescent="0.15">
      <c r="A843" s="406">
        <v>7</v>
      </c>
      <c r="B843" s="406">
        <v>1</v>
      </c>
      <c r="C843" s="898" t="s">
        <v>591</v>
      </c>
      <c r="D843" s="899"/>
      <c r="E843" s="899"/>
      <c r="F843" s="899"/>
      <c r="G843" s="899"/>
      <c r="H843" s="899"/>
      <c r="I843" s="900"/>
      <c r="J843" s="421">
        <v>2000020020001</v>
      </c>
      <c r="K843" s="422"/>
      <c r="L843" s="422"/>
      <c r="M843" s="422"/>
      <c r="N843" s="422"/>
      <c r="O843" s="422"/>
      <c r="P843" s="315" t="s">
        <v>583</v>
      </c>
      <c r="Q843" s="316"/>
      <c r="R843" s="316"/>
      <c r="S843" s="316"/>
      <c r="T843" s="316"/>
      <c r="U843" s="316"/>
      <c r="V843" s="316"/>
      <c r="W843" s="316"/>
      <c r="X843" s="316"/>
      <c r="Y843" s="317">
        <v>976</v>
      </c>
      <c r="Z843" s="318"/>
      <c r="AA843" s="318"/>
      <c r="AB843" s="319"/>
      <c r="AC843" s="327" t="s">
        <v>595</v>
      </c>
      <c r="AD843" s="328"/>
      <c r="AE843" s="328"/>
      <c r="AF843" s="328"/>
      <c r="AG843" s="328"/>
      <c r="AH843" s="329" t="s">
        <v>582</v>
      </c>
      <c r="AI843" s="330"/>
      <c r="AJ843" s="330"/>
      <c r="AK843" s="330"/>
      <c r="AL843" s="324" t="s">
        <v>582</v>
      </c>
      <c r="AM843" s="325"/>
      <c r="AN843" s="325"/>
      <c r="AO843" s="326"/>
      <c r="AP843" s="320" t="s">
        <v>582</v>
      </c>
      <c r="AQ843" s="320"/>
      <c r="AR843" s="320"/>
      <c r="AS843" s="320"/>
      <c r="AT843" s="320"/>
      <c r="AU843" s="320"/>
      <c r="AV843" s="320"/>
      <c r="AW843" s="320"/>
      <c r="AX843" s="320"/>
    </row>
    <row r="844" spans="1:50" ht="30" customHeight="1" x14ac:dyDescent="0.15">
      <c r="A844" s="406">
        <v>8</v>
      </c>
      <c r="B844" s="406">
        <v>1</v>
      </c>
      <c r="C844" s="898" t="s">
        <v>592</v>
      </c>
      <c r="D844" s="899"/>
      <c r="E844" s="899"/>
      <c r="F844" s="899"/>
      <c r="G844" s="899"/>
      <c r="H844" s="899"/>
      <c r="I844" s="900"/>
      <c r="J844" s="421">
        <v>2000020170003</v>
      </c>
      <c r="K844" s="422"/>
      <c r="L844" s="422"/>
      <c r="M844" s="422"/>
      <c r="N844" s="422"/>
      <c r="O844" s="422"/>
      <c r="P844" s="315" t="s">
        <v>583</v>
      </c>
      <c r="Q844" s="316"/>
      <c r="R844" s="316"/>
      <c r="S844" s="316"/>
      <c r="T844" s="316"/>
      <c r="U844" s="316"/>
      <c r="V844" s="316"/>
      <c r="W844" s="316"/>
      <c r="X844" s="316"/>
      <c r="Y844" s="317">
        <v>854</v>
      </c>
      <c r="Z844" s="318"/>
      <c r="AA844" s="318"/>
      <c r="AB844" s="319"/>
      <c r="AC844" s="327" t="s">
        <v>595</v>
      </c>
      <c r="AD844" s="328"/>
      <c r="AE844" s="328"/>
      <c r="AF844" s="328"/>
      <c r="AG844" s="328"/>
      <c r="AH844" s="329" t="s">
        <v>582</v>
      </c>
      <c r="AI844" s="330"/>
      <c r="AJ844" s="330"/>
      <c r="AK844" s="330"/>
      <c r="AL844" s="324" t="s">
        <v>582</v>
      </c>
      <c r="AM844" s="325"/>
      <c r="AN844" s="325"/>
      <c r="AO844" s="326"/>
      <c r="AP844" s="320" t="s">
        <v>582</v>
      </c>
      <c r="AQ844" s="320"/>
      <c r="AR844" s="320"/>
      <c r="AS844" s="320"/>
      <c r="AT844" s="320"/>
      <c r="AU844" s="320"/>
      <c r="AV844" s="320"/>
      <c r="AW844" s="320"/>
      <c r="AX844" s="320"/>
    </row>
    <row r="845" spans="1:50" ht="30" customHeight="1" x14ac:dyDescent="0.15">
      <c r="A845" s="406">
        <v>9</v>
      </c>
      <c r="B845" s="406">
        <v>1</v>
      </c>
      <c r="C845" s="898" t="s">
        <v>593</v>
      </c>
      <c r="D845" s="899"/>
      <c r="E845" s="899"/>
      <c r="F845" s="899"/>
      <c r="G845" s="899"/>
      <c r="H845" s="899"/>
      <c r="I845" s="900"/>
      <c r="J845" s="421">
        <v>1000020200000</v>
      </c>
      <c r="K845" s="422"/>
      <c r="L845" s="422"/>
      <c r="M845" s="422"/>
      <c r="N845" s="422"/>
      <c r="O845" s="422"/>
      <c r="P845" s="315" t="s">
        <v>583</v>
      </c>
      <c r="Q845" s="316"/>
      <c r="R845" s="316"/>
      <c r="S845" s="316"/>
      <c r="T845" s="316"/>
      <c r="U845" s="316"/>
      <c r="V845" s="316"/>
      <c r="W845" s="316"/>
      <c r="X845" s="316"/>
      <c r="Y845" s="317">
        <v>618</v>
      </c>
      <c r="Z845" s="318"/>
      <c r="AA845" s="318"/>
      <c r="AB845" s="319"/>
      <c r="AC845" s="327" t="s">
        <v>595</v>
      </c>
      <c r="AD845" s="328"/>
      <c r="AE845" s="328"/>
      <c r="AF845" s="328"/>
      <c r="AG845" s="328"/>
      <c r="AH845" s="329" t="s">
        <v>582</v>
      </c>
      <c r="AI845" s="330"/>
      <c r="AJ845" s="330"/>
      <c r="AK845" s="330"/>
      <c r="AL845" s="324" t="s">
        <v>582</v>
      </c>
      <c r="AM845" s="325"/>
      <c r="AN845" s="325"/>
      <c r="AO845" s="326"/>
      <c r="AP845" s="320" t="s">
        <v>582</v>
      </c>
      <c r="AQ845" s="320"/>
      <c r="AR845" s="320"/>
      <c r="AS845" s="320"/>
      <c r="AT845" s="320"/>
      <c r="AU845" s="320"/>
      <c r="AV845" s="320"/>
      <c r="AW845" s="320"/>
      <c r="AX845" s="320"/>
    </row>
    <row r="846" spans="1:50" ht="30" customHeight="1" x14ac:dyDescent="0.15">
      <c r="A846" s="406">
        <v>10</v>
      </c>
      <c r="B846" s="406">
        <v>1</v>
      </c>
      <c r="C846" s="898" t="s">
        <v>594</v>
      </c>
      <c r="D846" s="899"/>
      <c r="E846" s="899"/>
      <c r="F846" s="899"/>
      <c r="G846" s="899"/>
      <c r="H846" s="899"/>
      <c r="I846" s="900"/>
      <c r="J846" s="421">
        <v>4000020030007</v>
      </c>
      <c r="K846" s="422"/>
      <c r="L846" s="422"/>
      <c r="M846" s="422"/>
      <c r="N846" s="422"/>
      <c r="O846" s="422"/>
      <c r="P846" s="315" t="s">
        <v>583</v>
      </c>
      <c r="Q846" s="316"/>
      <c r="R846" s="316"/>
      <c r="S846" s="316"/>
      <c r="T846" s="316"/>
      <c r="U846" s="316"/>
      <c r="V846" s="316"/>
      <c r="W846" s="316"/>
      <c r="X846" s="316"/>
      <c r="Y846" s="317">
        <v>586</v>
      </c>
      <c r="Z846" s="318"/>
      <c r="AA846" s="318"/>
      <c r="AB846" s="319"/>
      <c r="AC846" s="327" t="s">
        <v>595</v>
      </c>
      <c r="AD846" s="328"/>
      <c r="AE846" s="328"/>
      <c r="AF846" s="328"/>
      <c r="AG846" s="328"/>
      <c r="AH846" s="329" t="s">
        <v>582</v>
      </c>
      <c r="AI846" s="330"/>
      <c r="AJ846" s="330"/>
      <c r="AK846" s="330"/>
      <c r="AL846" s="324" t="s">
        <v>582</v>
      </c>
      <c r="AM846" s="325"/>
      <c r="AN846" s="325"/>
      <c r="AO846" s="326"/>
      <c r="AP846" s="320" t="s">
        <v>582</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515</v>
      </c>
      <c r="AI869" s="348"/>
      <c r="AJ869" s="348"/>
      <c r="AK869" s="348"/>
      <c r="AL869" s="348" t="s">
        <v>21</v>
      </c>
      <c r="AM869" s="348"/>
      <c r="AN869" s="348"/>
      <c r="AO869" s="427"/>
      <c r="AP869" s="428" t="s">
        <v>433</v>
      </c>
      <c r="AQ869" s="428"/>
      <c r="AR869" s="428"/>
      <c r="AS869" s="428"/>
      <c r="AT869" s="428"/>
      <c r="AU869" s="428"/>
      <c r="AV869" s="428"/>
      <c r="AW869" s="428"/>
      <c r="AX869" s="428"/>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7"/>
      <c r="AD870" s="328"/>
      <c r="AE870" s="328"/>
      <c r="AF870" s="328"/>
      <c r="AG870" s="328"/>
      <c r="AH870" s="329"/>
      <c r="AI870" s="330"/>
      <c r="AJ870" s="330"/>
      <c r="AK870" s="330"/>
      <c r="AL870" s="324"/>
      <c r="AM870" s="325"/>
      <c r="AN870" s="325"/>
      <c r="AO870" s="326"/>
      <c r="AP870" s="320"/>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7"/>
      <c r="AD871" s="327"/>
      <c r="AE871" s="327"/>
      <c r="AF871" s="327"/>
      <c r="AG871" s="327"/>
      <c r="AH871" s="329"/>
      <c r="AI871" s="330"/>
      <c r="AJ871" s="330"/>
      <c r="AK871" s="330"/>
      <c r="AL871" s="423"/>
      <c r="AM871" s="424"/>
      <c r="AN871" s="424"/>
      <c r="AO871" s="425"/>
      <c r="AP871" s="320"/>
      <c r="AQ871" s="320"/>
      <c r="AR871" s="320"/>
      <c r="AS871" s="320"/>
      <c r="AT871" s="320"/>
      <c r="AU871" s="320"/>
      <c r="AV871" s="320"/>
      <c r="AW871" s="320"/>
      <c r="AX871" s="320"/>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515</v>
      </c>
      <c r="AI902" s="348"/>
      <c r="AJ902" s="348"/>
      <c r="AK902" s="348"/>
      <c r="AL902" s="348" t="s">
        <v>21</v>
      </c>
      <c r="AM902" s="348"/>
      <c r="AN902" s="348"/>
      <c r="AO902" s="427"/>
      <c r="AP902" s="428" t="s">
        <v>433</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515</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515</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515</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515</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515</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3" t="s">
        <v>486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4"/>
      <c r="E1101" s="275" t="s">
        <v>396</v>
      </c>
      <c r="F1101" s="894"/>
      <c r="G1101" s="894"/>
      <c r="H1101" s="894"/>
      <c r="I1101" s="894"/>
      <c r="J1101" s="275" t="s">
        <v>432</v>
      </c>
      <c r="K1101" s="275"/>
      <c r="L1101" s="275"/>
      <c r="M1101" s="275"/>
      <c r="N1101" s="275"/>
      <c r="O1101" s="275"/>
      <c r="P1101" s="346" t="s">
        <v>27</v>
      </c>
      <c r="Q1101" s="346"/>
      <c r="R1101" s="346"/>
      <c r="S1101" s="346"/>
      <c r="T1101" s="346"/>
      <c r="U1101" s="346"/>
      <c r="V1101" s="346"/>
      <c r="W1101" s="346"/>
      <c r="X1101" s="346"/>
      <c r="Y1101" s="275" t="s">
        <v>434</v>
      </c>
      <c r="Z1101" s="894"/>
      <c r="AA1101" s="894"/>
      <c r="AB1101" s="894"/>
      <c r="AC1101" s="275" t="s">
        <v>377</v>
      </c>
      <c r="AD1101" s="275"/>
      <c r="AE1101" s="275"/>
      <c r="AF1101" s="275"/>
      <c r="AG1101" s="275"/>
      <c r="AH1101" s="346" t="s">
        <v>391</v>
      </c>
      <c r="AI1101" s="347"/>
      <c r="AJ1101" s="347"/>
      <c r="AK1101" s="347"/>
      <c r="AL1101" s="347" t="s">
        <v>21</v>
      </c>
      <c r="AM1101" s="347"/>
      <c r="AN1101" s="347"/>
      <c r="AO1101" s="897"/>
      <c r="AP1101" s="428" t="s">
        <v>468</v>
      </c>
      <c r="AQ1101" s="428"/>
      <c r="AR1101" s="428"/>
      <c r="AS1101" s="428"/>
      <c r="AT1101" s="428"/>
      <c r="AU1101" s="428"/>
      <c r="AV1101" s="428"/>
      <c r="AW1101" s="428"/>
      <c r="AX1101" s="428"/>
    </row>
    <row r="1102" spans="1:50" ht="30" customHeight="1" x14ac:dyDescent="0.15">
      <c r="A1102" s="406">
        <v>1</v>
      </c>
      <c r="B1102" s="406">
        <v>1</v>
      </c>
      <c r="C1102" s="896"/>
      <c r="D1102" s="896"/>
      <c r="E1102" s="259" t="s">
        <v>582</v>
      </c>
      <c r="F1102" s="895"/>
      <c r="G1102" s="895"/>
      <c r="H1102" s="895"/>
      <c r="I1102" s="895"/>
      <c r="J1102" s="421" t="s">
        <v>582</v>
      </c>
      <c r="K1102" s="422"/>
      <c r="L1102" s="422"/>
      <c r="M1102" s="422"/>
      <c r="N1102" s="422"/>
      <c r="O1102" s="422"/>
      <c r="P1102" s="315" t="s">
        <v>582</v>
      </c>
      <c r="Q1102" s="316"/>
      <c r="R1102" s="316"/>
      <c r="S1102" s="316"/>
      <c r="T1102" s="316"/>
      <c r="U1102" s="316"/>
      <c r="V1102" s="316"/>
      <c r="W1102" s="316"/>
      <c r="X1102" s="316"/>
      <c r="Y1102" s="317" t="s">
        <v>582</v>
      </c>
      <c r="Z1102" s="318"/>
      <c r="AA1102" s="318"/>
      <c r="AB1102" s="319"/>
      <c r="AC1102" s="321"/>
      <c r="AD1102" s="321"/>
      <c r="AE1102" s="321"/>
      <c r="AF1102" s="321"/>
      <c r="AG1102" s="321"/>
      <c r="AH1102" s="322" t="s">
        <v>582</v>
      </c>
      <c r="AI1102" s="323"/>
      <c r="AJ1102" s="323"/>
      <c r="AK1102" s="323"/>
      <c r="AL1102" s="324" t="s">
        <v>582</v>
      </c>
      <c r="AM1102" s="325"/>
      <c r="AN1102" s="325"/>
      <c r="AO1102" s="326"/>
      <c r="AP1102" s="320" t="s">
        <v>613</v>
      </c>
      <c r="AQ1102" s="320"/>
      <c r="AR1102" s="320"/>
      <c r="AS1102" s="320"/>
      <c r="AT1102" s="320"/>
      <c r="AU1102" s="320"/>
      <c r="AV1102" s="320"/>
      <c r="AW1102" s="320"/>
      <c r="AX1102" s="320"/>
    </row>
    <row r="1103" spans="1:50" ht="30" hidden="1" customHeight="1" x14ac:dyDescent="0.15">
      <c r="A1103" s="406">
        <v>2</v>
      </c>
      <c r="B1103" s="406">
        <v>1</v>
      </c>
      <c r="C1103" s="896"/>
      <c r="D1103" s="896"/>
      <c r="E1103" s="895"/>
      <c r="F1103" s="895"/>
      <c r="G1103" s="895"/>
      <c r="H1103" s="895"/>
      <c r="I1103" s="895"/>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6"/>
      <c r="D1119" s="896"/>
      <c r="E1119" s="259"/>
      <c r="F1119" s="895"/>
      <c r="G1119" s="895"/>
      <c r="H1119" s="895"/>
      <c r="I1119" s="89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61" priority="14021">
      <formula>IF(RIGHT(TEXT(P14,"0.#"),1)=".",FALSE,TRUE)</formula>
    </cfRule>
    <cfRule type="expression" dxfId="2760" priority="14022">
      <formula>IF(RIGHT(TEXT(P14,"0.#"),1)=".",TRUE,FALSE)</formula>
    </cfRule>
  </conditionalFormatting>
  <conditionalFormatting sqref="AE32">
    <cfRule type="expression" dxfId="2759" priority="14011">
      <formula>IF(RIGHT(TEXT(AE32,"0.#"),1)=".",FALSE,TRUE)</formula>
    </cfRule>
    <cfRule type="expression" dxfId="2758" priority="14012">
      <formula>IF(RIGHT(TEXT(AE32,"0.#"),1)=".",TRUE,FALSE)</formula>
    </cfRule>
  </conditionalFormatting>
  <conditionalFormatting sqref="P18:AX18">
    <cfRule type="expression" dxfId="2757" priority="13897">
      <formula>IF(RIGHT(TEXT(P18,"0.#"),1)=".",FALSE,TRUE)</formula>
    </cfRule>
    <cfRule type="expression" dxfId="2756" priority="13898">
      <formula>IF(RIGHT(TEXT(P18,"0.#"),1)=".",TRUE,FALSE)</formula>
    </cfRule>
  </conditionalFormatting>
  <conditionalFormatting sqref="Y782">
    <cfRule type="expression" dxfId="2755" priority="13893">
      <formula>IF(RIGHT(TEXT(Y782,"0.#"),1)=".",FALSE,TRUE)</formula>
    </cfRule>
    <cfRule type="expression" dxfId="2754" priority="13894">
      <formula>IF(RIGHT(TEXT(Y782,"0.#"),1)=".",TRUE,FALSE)</formula>
    </cfRule>
  </conditionalFormatting>
  <conditionalFormatting sqref="Y791">
    <cfRule type="expression" dxfId="2753" priority="13889">
      <formula>IF(RIGHT(TEXT(Y791,"0.#"),1)=".",FALSE,TRUE)</formula>
    </cfRule>
    <cfRule type="expression" dxfId="2752" priority="13890">
      <formula>IF(RIGHT(TEXT(Y791,"0.#"),1)=".",TRUE,FALSE)</formula>
    </cfRule>
  </conditionalFormatting>
  <conditionalFormatting sqref="Y822:Y829 Y820 Y809:Y816 Y796:Y803 Y794">
    <cfRule type="expression" dxfId="2751" priority="13671">
      <formula>IF(RIGHT(TEXT(Y794,"0.#"),1)=".",FALSE,TRUE)</formula>
    </cfRule>
    <cfRule type="expression" dxfId="2750" priority="13672">
      <formula>IF(RIGHT(TEXT(Y794,"0.#"),1)=".",TRUE,FALSE)</formula>
    </cfRule>
  </conditionalFormatting>
  <conditionalFormatting sqref="P16:AQ17 P15:AX15 P13:AX13">
    <cfRule type="expression" dxfId="2749" priority="13719">
      <formula>IF(RIGHT(TEXT(P13,"0.#"),1)=".",FALSE,TRUE)</formula>
    </cfRule>
    <cfRule type="expression" dxfId="2748" priority="13720">
      <formula>IF(RIGHT(TEXT(P13,"0.#"),1)=".",TRUE,FALSE)</formula>
    </cfRule>
  </conditionalFormatting>
  <conditionalFormatting sqref="P19:AJ19">
    <cfRule type="expression" dxfId="2747" priority="13717">
      <formula>IF(RIGHT(TEXT(P19,"0.#"),1)=".",FALSE,TRUE)</formula>
    </cfRule>
    <cfRule type="expression" dxfId="2746" priority="13718">
      <formula>IF(RIGHT(TEXT(P19,"0.#"),1)=".",TRUE,FALSE)</formula>
    </cfRule>
  </conditionalFormatting>
  <conditionalFormatting sqref="AE101 AQ101">
    <cfRule type="expression" dxfId="2745" priority="13709">
      <formula>IF(RIGHT(TEXT(AE101,"0.#"),1)=".",FALSE,TRUE)</formula>
    </cfRule>
    <cfRule type="expression" dxfId="2744" priority="13710">
      <formula>IF(RIGHT(TEXT(AE101,"0.#"),1)=".",TRUE,FALSE)</formula>
    </cfRule>
  </conditionalFormatting>
  <conditionalFormatting sqref="Y783:Y790 Y781">
    <cfRule type="expression" dxfId="2743" priority="13695">
      <formula>IF(RIGHT(TEXT(Y781,"0.#"),1)=".",FALSE,TRUE)</formula>
    </cfRule>
    <cfRule type="expression" dxfId="2742" priority="13696">
      <formula>IF(RIGHT(TEXT(Y781,"0.#"),1)=".",TRUE,FALSE)</formula>
    </cfRule>
  </conditionalFormatting>
  <conditionalFormatting sqref="AU782">
    <cfRule type="expression" dxfId="2741" priority="13693">
      <formula>IF(RIGHT(TEXT(AU782,"0.#"),1)=".",FALSE,TRUE)</formula>
    </cfRule>
    <cfRule type="expression" dxfId="2740" priority="13694">
      <formula>IF(RIGHT(TEXT(AU782,"0.#"),1)=".",TRUE,FALSE)</formula>
    </cfRule>
  </conditionalFormatting>
  <conditionalFormatting sqref="AU791">
    <cfRule type="expression" dxfId="2739" priority="13691">
      <formula>IF(RIGHT(TEXT(AU791,"0.#"),1)=".",FALSE,TRUE)</formula>
    </cfRule>
    <cfRule type="expression" dxfId="2738" priority="13692">
      <formula>IF(RIGHT(TEXT(AU791,"0.#"),1)=".",TRUE,FALSE)</formula>
    </cfRule>
  </conditionalFormatting>
  <conditionalFormatting sqref="AU783:AU790 AU781">
    <cfRule type="expression" dxfId="2737" priority="13689">
      <formula>IF(RIGHT(TEXT(AU781,"0.#"),1)=".",FALSE,TRUE)</formula>
    </cfRule>
    <cfRule type="expression" dxfId="2736" priority="13690">
      <formula>IF(RIGHT(TEXT(AU781,"0.#"),1)=".",TRUE,FALSE)</formula>
    </cfRule>
  </conditionalFormatting>
  <conditionalFormatting sqref="Y821 Y808 Y795">
    <cfRule type="expression" dxfId="2735" priority="13675">
      <formula>IF(RIGHT(TEXT(Y795,"0.#"),1)=".",FALSE,TRUE)</formula>
    </cfRule>
    <cfRule type="expression" dxfId="2734" priority="13676">
      <formula>IF(RIGHT(TEXT(Y795,"0.#"),1)=".",TRUE,FALSE)</formula>
    </cfRule>
  </conditionalFormatting>
  <conditionalFormatting sqref="Y830 Y817 Y804">
    <cfRule type="expression" dxfId="2733" priority="13673">
      <formula>IF(RIGHT(TEXT(Y804,"0.#"),1)=".",FALSE,TRUE)</formula>
    </cfRule>
    <cfRule type="expression" dxfId="2732" priority="13674">
      <formula>IF(RIGHT(TEXT(Y804,"0.#"),1)=".",TRUE,FALSE)</formula>
    </cfRule>
  </conditionalFormatting>
  <conditionalFormatting sqref="AU821 AU808 AU795">
    <cfRule type="expression" dxfId="2731" priority="13669">
      <formula>IF(RIGHT(TEXT(AU795,"0.#"),1)=".",FALSE,TRUE)</formula>
    </cfRule>
    <cfRule type="expression" dxfId="2730" priority="13670">
      <formula>IF(RIGHT(TEXT(AU795,"0.#"),1)=".",TRUE,FALSE)</formula>
    </cfRule>
  </conditionalFormatting>
  <conditionalFormatting sqref="AU830 AU817 AU804">
    <cfRule type="expression" dxfId="2729" priority="13667">
      <formula>IF(RIGHT(TEXT(AU804,"0.#"),1)=".",FALSE,TRUE)</formula>
    </cfRule>
    <cfRule type="expression" dxfId="2728" priority="13668">
      <formula>IF(RIGHT(TEXT(AU804,"0.#"),1)=".",TRUE,FALSE)</formula>
    </cfRule>
  </conditionalFormatting>
  <conditionalFormatting sqref="AU822:AU829 AU820 AU809:AU816 AU796:AU803 AU794">
    <cfRule type="expression" dxfId="2727" priority="13665">
      <formula>IF(RIGHT(TEXT(AU794,"0.#"),1)=".",FALSE,TRUE)</formula>
    </cfRule>
    <cfRule type="expression" dxfId="2726" priority="13666">
      <formula>IF(RIGHT(TEXT(AU794,"0.#"),1)=".",TRUE,FALSE)</formula>
    </cfRule>
  </conditionalFormatting>
  <conditionalFormatting sqref="AM87">
    <cfRule type="expression" dxfId="2725" priority="13319">
      <formula>IF(RIGHT(TEXT(AM87,"0.#"),1)=".",FALSE,TRUE)</formula>
    </cfRule>
    <cfRule type="expression" dxfId="2724" priority="13320">
      <formula>IF(RIGHT(TEXT(AM87,"0.#"),1)=".",TRUE,FALSE)</formula>
    </cfRule>
  </conditionalFormatting>
  <conditionalFormatting sqref="AE55">
    <cfRule type="expression" dxfId="2723" priority="13387">
      <formula>IF(RIGHT(TEXT(AE55,"0.#"),1)=".",FALSE,TRUE)</formula>
    </cfRule>
    <cfRule type="expression" dxfId="2722" priority="13388">
      <formula>IF(RIGHT(TEXT(AE55,"0.#"),1)=".",TRUE,FALSE)</formula>
    </cfRule>
  </conditionalFormatting>
  <conditionalFormatting sqref="AI55">
    <cfRule type="expression" dxfId="2721" priority="13385">
      <formula>IF(RIGHT(TEXT(AI55,"0.#"),1)=".",FALSE,TRUE)</formula>
    </cfRule>
    <cfRule type="expression" dxfId="2720" priority="13386">
      <formula>IF(RIGHT(TEXT(AI55,"0.#"),1)=".",TRUE,FALSE)</formula>
    </cfRule>
  </conditionalFormatting>
  <conditionalFormatting sqref="AM34">
    <cfRule type="expression" dxfId="2719" priority="13465">
      <formula>IF(RIGHT(TEXT(AM34,"0.#"),1)=".",FALSE,TRUE)</formula>
    </cfRule>
    <cfRule type="expression" dxfId="2718" priority="13466">
      <formula>IF(RIGHT(TEXT(AM34,"0.#"),1)=".",TRUE,FALSE)</formula>
    </cfRule>
  </conditionalFormatting>
  <conditionalFormatting sqref="AE33">
    <cfRule type="expression" dxfId="2717" priority="13479">
      <formula>IF(RIGHT(TEXT(AE33,"0.#"),1)=".",FALSE,TRUE)</formula>
    </cfRule>
    <cfRule type="expression" dxfId="2716" priority="13480">
      <formula>IF(RIGHT(TEXT(AE33,"0.#"),1)=".",TRUE,FALSE)</formula>
    </cfRule>
  </conditionalFormatting>
  <conditionalFormatting sqref="AE34">
    <cfRule type="expression" dxfId="2715" priority="13477">
      <formula>IF(RIGHT(TEXT(AE34,"0.#"),1)=".",FALSE,TRUE)</formula>
    </cfRule>
    <cfRule type="expression" dxfId="2714" priority="13478">
      <formula>IF(RIGHT(TEXT(AE34,"0.#"),1)=".",TRUE,FALSE)</formula>
    </cfRule>
  </conditionalFormatting>
  <conditionalFormatting sqref="AI34">
    <cfRule type="expression" dxfId="2713" priority="13475">
      <formula>IF(RIGHT(TEXT(AI34,"0.#"),1)=".",FALSE,TRUE)</formula>
    </cfRule>
    <cfRule type="expression" dxfId="2712" priority="13476">
      <formula>IF(RIGHT(TEXT(AI34,"0.#"),1)=".",TRUE,FALSE)</formula>
    </cfRule>
  </conditionalFormatting>
  <conditionalFormatting sqref="AI33">
    <cfRule type="expression" dxfId="2711" priority="13473">
      <formula>IF(RIGHT(TEXT(AI33,"0.#"),1)=".",FALSE,TRUE)</formula>
    </cfRule>
    <cfRule type="expression" dxfId="2710" priority="13474">
      <formula>IF(RIGHT(TEXT(AI33,"0.#"),1)=".",TRUE,FALSE)</formula>
    </cfRule>
  </conditionalFormatting>
  <conditionalFormatting sqref="AI32">
    <cfRule type="expression" dxfId="2709" priority="13471">
      <formula>IF(RIGHT(TEXT(AI32,"0.#"),1)=".",FALSE,TRUE)</formula>
    </cfRule>
    <cfRule type="expression" dxfId="2708" priority="13472">
      <formula>IF(RIGHT(TEXT(AI32,"0.#"),1)=".",TRUE,FALSE)</formula>
    </cfRule>
  </conditionalFormatting>
  <conditionalFormatting sqref="AM32">
    <cfRule type="expression" dxfId="2707" priority="13469">
      <formula>IF(RIGHT(TEXT(AM32,"0.#"),1)=".",FALSE,TRUE)</formula>
    </cfRule>
    <cfRule type="expression" dxfId="2706" priority="13470">
      <formula>IF(RIGHT(TEXT(AM32,"0.#"),1)=".",TRUE,FALSE)</formula>
    </cfRule>
  </conditionalFormatting>
  <conditionalFormatting sqref="AM33">
    <cfRule type="expression" dxfId="2705" priority="13467">
      <formula>IF(RIGHT(TEXT(AM33,"0.#"),1)=".",FALSE,TRUE)</formula>
    </cfRule>
    <cfRule type="expression" dxfId="2704" priority="13468">
      <formula>IF(RIGHT(TEXT(AM33,"0.#"),1)=".",TRUE,FALSE)</formula>
    </cfRule>
  </conditionalFormatting>
  <conditionalFormatting sqref="AQ32:AQ34">
    <cfRule type="expression" dxfId="2703" priority="13459">
      <formula>IF(RIGHT(TEXT(AQ32,"0.#"),1)=".",FALSE,TRUE)</formula>
    </cfRule>
    <cfRule type="expression" dxfId="2702" priority="13460">
      <formula>IF(RIGHT(TEXT(AQ32,"0.#"),1)=".",TRUE,FALSE)</formula>
    </cfRule>
  </conditionalFormatting>
  <conditionalFormatting sqref="AU32:AU34">
    <cfRule type="expression" dxfId="2701" priority="13457">
      <formula>IF(RIGHT(TEXT(AU32,"0.#"),1)=".",FALSE,TRUE)</formula>
    </cfRule>
    <cfRule type="expression" dxfId="2700" priority="13458">
      <formula>IF(RIGHT(TEXT(AU32,"0.#"),1)=".",TRUE,FALSE)</formula>
    </cfRule>
  </conditionalFormatting>
  <conditionalFormatting sqref="AE53">
    <cfRule type="expression" dxfId="2699" priority="13391">
      <formula>IF(RIGHT(TEXT(AE53,"0.#"),1)=".",FALSE,TRUE)</formula>
    </cfRule>
    <cfRule type="expression" dxfId="2698" priority="13392">
      <formula>IF(RIGHT(TEXT(AE53,"0.#"),1)=".",TRUE,FALSE)</formula>
    </cfRule>
  </conditionalFormatting>
  <conditionalFormatting sqref="AE54">
    <cfRule type="expression" dxfId="2697" priority="13389">
      <formula>IF(RIGHT(TEXT(AE54,"0.#"),1)=".",FALSE,TRUE)</formula>
    </cfRule>
    <cfRule type="expression" dxfId="2696" priority="13390">
      <formula>IF(RIGHT(TEXT(AE54,"0.#"),1)=".",TRUE,FALSE)</formula>
    </cfRule>
  </conditionalFormatting>
  <conditionalFormatting sqref="AI54">
    <cfRule type="expression" dxfId="2695" priority="13383">
      <formula>IF(RIGHT(TEXT(AI54,"0.#"),1)=".",FALSE,TRUE)</formula>
    </cfRule>
    <cfRule type="expression" dxfId="2694" priority="13384">
      <formula>IF(RIGHT(TEXT(AI54,"0.#"),1)=".",TRUE,FALSE)</formula>
    </cfRule>
  </conditionalFormatting>
  <conditionalFormatting sqref="AI53">
    <cfRule type="expression" dxfId="2693" priority="13381">
      <formula>IF(RIGHT(TEXT(AI53,"0.#"),1)=".",FALSE,TRUE)</formula>
    </cfRule>
    <cfRule type="expression" dxfId="2692" priority="13382">
      <formula>IF(RIGHT(TEXT(AI53,"0.#"),1)=".",TRUE,FALSE)</formula>
    </cfRule>
  </conditionalFormatting>
  <conditionalFormatting sqref="AM53">
    <cfRule type="expression" dxfId="2691" priority="13379">
      <formula>IF(RIGHT(TEXT(AM53,"0.#"),1)=".",FALSE,TRUE)</formula>
    </cfRule>
    <cfRule type="expression" dxfId="2690" priority="13380">
      <formula>IF(RIGHT(TEXT(AM53,"0.#"),1)=".",TRUE,FALSE)</formula>
    </cfRule>
  </conditionalFormatting>
  <conditionalFormatting sqref="AM54">
    <cfRule type="expression" dxfId="2689" priority="13377">
      <formula>IF(RIGHT(TEXT(AM54,"0.#"),1)=".",FALSE,TRUE)</formula>
    </cfRule>
    <cfRule type="expression" dxfId="2688" priority="13378">
      <formula>IF(RIGHT(TEXT(AM54,"0.#"),1)=".",TRUE,FALSE)</formula>
    </cfRule>
  </conditionalFormatting>
  <conditionalFormatting sqref="AM55">
    <cfRule type="expression" dxfId="2687" priority="13375">
      <formula>IF(RIGHT(TEXT(AM55,"0.#"),1)=".",FALSE,TRUE)</formula>
    </cfRule>
    <cfRule type="expression" dxfId="2686" priority="13376">
      <formula>IF(RIGHT(TEXT(AM55,"0.#"),1)=".",TRUE,FALSE)</formula>
    </cfRule>
  </conditionalFormatting>
  <conditionalFormatting sqref="AE60">
    <cfRule type="expression" dxfId="2685" priority="13361">
      <formula>IF(RIGHT(TEXT(AE60,"0.#"),1)=".",FALSE,TRUE)</formula>
    </cfRule>
    <cfRule type="expression" dxfId="2684" priority="13362">
      <formula>IF(RIGHT(TEXT(AE60,"0.#"),1)=".",TRUE,FALSE)</formula>
    </cfRule>
  </conditionalFormatting>
  <conditionalFormatting sqref="AE61">
    <cfRule type="expression" dxfId="2683" priority="13359">
      <formula>IF(RIGHT(TEXT(AE61,"0.#"),1)=".",FALSE,TRUE)</formula>
    </cfRule>
    <cfRule type="expression" dxfId="2682" priority="13360">
      <formula>IF(RIGHT(TEXT(AE61,"0.#"),1)=".",TRUE,FALSE)</formula>
    </cfRule>
  </conditionalFormatting>
  <conditionalFormatting sqref="AE62">
    <cfRule type="expression" dxfId="2681" priority="13357">
      <formula>IF(RIGHT(TEXT(AE62,"0.#"),1)=".",FALSE,TRUE)</formula>
    </cfRule>
    <cfRule type="expression" dxfId="2680" priority="13358">
      <formula>IF(RIGHT(TEXT(AE62,"0.#"),1)=".",TRUE,FALSE)</formula>
    </cfRule>
  </conditionalFormatting>
  <conditionalFormatting sqref="AI62">
    <cfRule type="expression" dxfId="2679" priority="13355">
      <formula>IF(RIGHT(TEXT(AI62,"0.#"),1)=".",FALSE,TRUE)</formula>
    </cfRule>
    <cfRule type="expression" dxfId="2678" priority="13356">
      <formula>IF(RIGHT(TEXT(AI62,"0.#"),1)=".",TRUE,FALSE)</formula>
    </cfRule>
  </conditionalFormatting>
  <conditionalFormatting sqref="AI61">
    <cfRule type="expression" dxfId="2677" priority="13353">
      <formula>IF(RIGHT(TEXT(AI61,"0.#"),1)=".",FALSE,TRUE)</formula>
    </cfRule>
    <cfRule type="expression" dxfId="2676" priority="13354">
      <formula>IF(RIGHT(TEXT(AI61,"0.#"),1)=".",TRUE,FALSE)</formula>
    </cfRule>
  </conditionalFormatting>
  <conditionalFormatting sqref="AI60">
    <cfRule type="expression" dxfId="2675" priority="13351">
      <formula>IF(RIGHT(TEXT(AI60,"0.#"),1)=".",FALSE,TRUE)</formula>
    </cfRule>
    <cfRule type="expression" dxfId="2674" priority="13352">
      <formula>IF(RIGHT(TEXT(AI60,"0.#"),1)=".",TRUE,FALSE)</formula>
    </cfRule>
  </conditionalFormatting>
  <conditionalFormatting sqref="AM60">
    <cfRule type="expression" dxfId="2673" priority="13349">
      <formula>IF(RIGHT(TEXT(AM60,"0.#"),1)=".",FALSE,TRUE)</formula>
    </cfRule>
    <cfRule type="expression" dxfId="2672" priority="13350">
      <formula>IF(RIGHT(TEXT(AM60,"0.#"),1)=".",TRUE,FALSE)</formula>
    </cfRule>
  </conditionalFormatting>
  <conditionalFormatting sqref="AM61">
    <cfRule type="expression" dxfId="2671" priority="13347">
      <formula>IF(RIGHT(TEXT(AM61,"0.#"),1)=".",FALSE,TRUE)</formula>
    </cfRule>
    <cfRule type="expression" dxfId="2670" priority="13348">
      <formula>IF(RIGHT(TEXT(AM61,"0.#"),1)=".",TRUE,FALSE)</formula>
    </cfRule>
  </conditionalFormatting>
  <conditionalFormatting sqref="AM62">
    <cfRule type="expression" dxfId="2669" priority="13345">
      <formula>IF(RIGHT(TEXT(AM62,"0.#"),1)=".",FALSE,TRUE)</formula>
    </cfRule>
    <cfRule type="expression" dxfId="2668" priority="13346">
      <formula>IF(RIGHT(TEXT(AM62,"0.#"),1)=".",TRUE,FALSE)</formula>
    </cfRule>
  </conditionalFormatting>
  <conditionalFormatting sqref="AE87">
    <cfRule type="expression" dxfId="2667" priority="13331">
      <formula>IF(RIGHT(TEXT(AE87,"0.#"),1)=".",FALSE,TRUE)</formula>
    </cfRule>
    <cfRule type="expression" dxfId="2666" priority="13332">
      <formula>IF(RIGHT(TEXT(AE87,"0.#"),1)=".",TRUE,FALSE)</formula>
    </cfRule>
  </conditionalFormatting>
  <conditionalFormatting sqref="AE88">
    <cfRule type="expression" dxfId="2665" priority="13329">
      <formula>IF(RIGHT(TEXT(AE88,"0.#"),1)=".",FALSE,TRUE)</formula>
    </cfRule>
    <cfRule type="expression" dxfId="2664" priority="13330">
      <formula>IF(RIGHT(TEXT(AE88,"0.#"),1)=".",TRUE,FALSE)</formula>
    </cfRule>
  </conditionalFormatting>
  <conditionalFormatting sqref="AE89">
    <cfRule type="expression" dxfId="2663" priority="13327">
      <formula>IF(RIGHT(TEXT(AE89,"0.#"),1)=".",FALSE,TRUE)</formula>
    </cfRule>
    <cfRule type="expression" dxfId="2662" priority="13328">
      <formula>IF(RIGHT(TEXT(AE89,"0.#"),1)=".",TRUE,FALSE)</formula>
    </cfRule>
  </conditionalFormatting>
  <conditionalFormatting sqref="AI89">
    <cfRule type="expression" dxfId="2661" priority="13325">
      <formula>IF(RIGHT(TEXT(AI89,"0.#"),1)=".",FALSE,TRUE)</formula>
    </cfRule>
    <cfRule type="expression" dxfId="2660" priority="13326">
      <formula>IF(RIGHT(TEXT(AI89,"0.#"),1)=".",TRUE,FALSE)</formula>
    </cfRule>
  </conditionalFormatting>
  <conditionalFormatting sqref="AI88">
    <cfRule type="expression" dxfId="2659" priority="13323">
      <formula>IF(RIGHT(TEXT(AI88,"0.#"),1)=".",FALSE,TRUE)</formula>
    </cfRule>
    <cfRule type="expression" dxfId="2658" priority="13324">
      <formula>IF(RIGHT(TEXT(AI88,"0.#"),1)=".",TRUE,FALSE)</formula>
    </cfRule>
  </conditionalFormatting>
  <conditionalFormatting sqref="AI87">
    <cfRule type="expression" dxfId="2657" priority="13321">
      <formula>IF(RIGHT(TEXT(AI87,"0.#"),1)=".",FALSE,TRUE)</formula>
    </cfRule>
    <cfRule type="expression" dxfId="2656" priority="13322">
      <formula>IF(RIGHT(TEXT(AI87,"0.#"),1)=".",TRUE,FALSE)</formula>
    </cfRule>
  </conditionalFormatting>
  <conditionalFormatting sqref="AM88">
    <cfRule type="expression" dxfId="2655" priority="13317">
      <formula>IF(RIGHT(TEXT(AM88,"0.#"),1)=".",FALSE,TRUE)</formula>
    </cfRule>
    <cfRule type="expression" dxfId="2654" priority="13318">
      <formula>IF(RIGHT(TEXT(AM88,"0.#"),1)=".",TRUE,FALSE)</formula>
    </cfRule>
  </conditionalFormatting>
  <conditionalFormatting sqref="AM89">
    <cfRule type="expression" dxfId="2653" priority="13315">
      <formula>IF(RIGHT(TEXT(AM89,"0.#"),1)=".",FALSE,TRUE)</formula>
    </cfRule>
    <cfRule type="expression" dxfId="2652" priority="13316">
      <formula>IF(RIGHT(TEXT(AM89,"0.#"),1)=".",TRUE,FALSE)</formula>
    </cfRule>
  </conditionalFormatting>
  <conditionalFormatting sqref="AE92">
    <cfRule type="expression" dxfId="2651" priority="13301">
      <formula>IF(RIGHT(TEXT(AE92,"0.#"),1)=".",FALSE,TRUE)</formula>
    </cfRule>
    <cfRule type="expression" dxfId="2650" priority="13302">
      <formula>IF(RIGHT(TEXT(AE92,"0.#"),1)=".",TRUE,FALSE)</formula>
    </cfRule>
  </conditionalFormatting>
  <conditionalFormatting sqref="AE93">
    <cfRule type="expression" dxfId="2649" priority="13299">
      <formula>IF(RIGHT(TEXT(AE93,"0.#"),1)=".",FALSE,TRUE)</formula>
    </cfRule>
    <cfRule type="expression" dxfId="2648" priority="13300">
      <formula>IF(RIGHT(TEXT(AE93,"0.#"),1)=".",TRUE,FALSE)</formula>
    </cfRule>
  </conditionalFormatting>
  <conditionalFormatting sqref="AE94">
    <cfRule type="expression" dxfId="2647" priority="13297">
      <formula>IF(RIGHT(TEXT(AE94,"0.#"),1)=".",FALSE,TRUE)</formula>
    </cfRule>
    <cfRule type="expression" dxfId="2646" priority="13298">
      <formula>IF(RIGHT(TEXT(AE94,"0.#"),1)=".",TRUE,FALSE)</formula>
    </cfRule>
  </conditionalFormatting>
  <conditionalFormatting sqref="AI94">
    <cfRule type="expression" dxfId="2645" priority="13295">
      <formula>IF(RIGHT(TEXT(AI94,"0.#"),1)=".",FALSE,TRUE)</formula>
    </cfRule>
    <cfRule type="expression" dxfId="2644" priority="13296">
      <formula>IF(RIGHT(TEXT(AI94,"0.#"),1)=".",TRUE,FALSE)</formula>
    </cfRule>
  </conditionalFormatting>
  <conditionalFormatting sqref="AI93">
    <cfRule type="expression" dxfId="2643" priority="13293">
      <formula>IF(RIGHT(TEXT(AI93,"0.#"),1)=".",FALSE,TRUE)</formula>
    </cfRule>
    <cfRule type="expression" dxfId="2642" priority="13294">
      <formula>IF(RIGHT(TEXT(AI93,"0.#"),1)=".",TRUE,FALSE)</formula>
    </cfRule>
  </conditionalFormatting>
  <conditionalFormatting sqref="AI92">
    <cfRule type="expression" dxfId="2641" priority="13291">
      <formula>IF(RIGHT(TEXT(AI92,"0.#"),1)=".",FALSE,TRUE)</formula>
    </cfRule>
    <cfRule type="expression" dxfId="2640" priority="13292">
      <formula>IF(RIGHT(TEXT(AI92,"0.#"),1)=".",TRUE,FALSE)</formula>
    </cfRule>
  </conditionalFormatting>
  <conditionalFormatting sqref="AM92">
    <cfRule type="expression" dxfId="2639" priority="13289">
      <formula>IF(RIGHT(TEXT(AM92,"0.#"),1)=".",FALSE,TRUE)</formula>
    </cfRule>
    <cfRule type="expression" dxfId="2638" priority="13290">
      <formula>IF(RIGHT(TEXT(AM92,"0.#"),1)=".",TRUE,FALSE)</formula>
    </cfRule>
  </conditionalFormatting>
  <conditionalFormatting sqref="AM93">
    <cfRule type="expression" dxfId="2637" priority="13287">
      <formula>IF(RIGHT(TEXT(AM93,"0.#"),1)=".",FALSE,TRUE)</formula>
    </cfRule>
    <cfRule type="expression" dxfId="2636" priority="13288">
      <formula>IF(RIGHT(TEXT(AM93,"0.#"),1)=".",TRUE,FALSE)</formula>
    </cfRule>
  </conditionalFormatting>
  <conditionalFormatting sqref="AM94">
    <cfRule type="expression" dxfId="2635" priority="13285">
      <formula>IF(RIGHT(TEXT(AM94,"0.#"),1)=".",FALSE,TRUE)</formula>
    </cfRule>
    <cfRule type="expression" dxfId="2634" priority="13286">
      <formula>IF(RIGHT(TEXT(AM94,"0.#"),1)=".",TRUE,FALSE)</formula>
    </cfRule>
  </conditionalFormatting>
  <conditionalFormatting sqref="AE97">
    <cfRule type="expression" dxfId="2633" priority="13271">
      <formula>IF(RIGHT(TEXT(AE97,"0.#"),1)=".",FALSE,TRUE)</formula>
    </cfRule>
    <cfRule type="expression" dxfId="2632" priority="13272">
      <formula>IF(RIGHT(TEXT(AE97,"0.#"),1)=".",TRUE,FALSE)</formula>
    </cfRule>
  </conditionalFormatting>
  <conditionalFormatting sqref="AE98">
    <cfRule type="expression" dxfId="2631" priority="13269">
      <formula>IF(RIGHT(TEXT(AE98,"0.#"),1)=".",FALSE,TRUE)</formula>
    </cfRule>
    <cfRule type="expression" dxfId="2630" priority="13270">
      <formula>IF(RIGHT(TEXT(AE98,"0.#"),1)=".",TRUE,FALSE)</formula>
    </cfRule>
  </conditionalFormatting>
  <conditionalFormatting sqref="AE99">
    <cfRule type="expression" dxfId="2629" priority="13267">
      <formula>IF(RIGHT(TEXT(AE99,"0.#"),1)=".",FALSE,TRUE)</formula>
    </cfRule>
    <cfRule type="expression" dxfId="2628" priority="13268">
      <formula>IF(RIGHT(TEXT(AE99,"0.#"),1)=".",TRUE,FALSE)</formula>
    </cfRule>
  </conditionalFormatting>
  <conditionalFormatting sqref="AI99">
    <cfRule type="expression" dxfId="2627" priority="13265">
      <formula>IF(RIGHT(TEXT(AI99,"0.#"),1)=".",FALSE,TRUE)</formula>
    </cfRule>
    <cfRule type="expression" dxfId="2626" priority="13266">
      <formula>IF(RIGHT(TEXT(AI99,"0.#"),1)=".",TRUE,FALSE)</formula>
    </cfRule>
  </conditionalFormatting>
  <conditionalFormatting sqref="AI98">
    <cfRule type="expression" dxfId="2625" priority="13263">
      <formula>IF(RIGHT(TEXT(AI98,"0.#"),1)=".",FALSE,TRUE)</formula>
    </cfRule>
    <cfRule type="expression" dxfId="2624" priority="13264">
      <formula>IF(RIGHT(TEXT(AI98,"0.#"),1)=".",TRUE,FALSE)</formula>
    </cfRule>
  </conditionalFormatting>
  <conditionalFormatting sqref="AI97">
    <cfRule type="expression" dxfId="2623" priority="13261">
      <formula>IF(RIGHT(TEXT(AI97,"0.#"),1)=".",FALSE,TRUE)</formula>
    </cfRule>
    <cfRule type="expression" dxfId="2622" priority="13262">
      <formula>IF(RIGHT(TEXT(AI97,"0.#"),1)=".",TRUE,FALSE)</formula>
    </cfRule>
  </conditionalFormatting>
  <conditionalFormatting sqref="AM97">
    <cfRule type="expression" dxfId="2621" priority="13259">
      <formula>IF(RIGHT(TEXT(AM97,"0.#"),1)=".",FALSE,TRUE)</formula>
    </cfRule>
    <cfRule type="expression" dxfId="2620" priority="13260">
      <formula>IF(RIGHT(TEXT(AM97,"0.#"),1)=".",TRUE,FALSE)</formula>
    </cfRule>
  </conditionalFormatting>
  <conditionalFormatting sqref="AM98">
    <cfRule type="expression" dxfId="2619" priority="13257">
      <formula>IF(RIGHT(TEXT(AM98,"0.#"),1)=".",FALSE,TRUE)</formula>
    </cfRule>
    <cfRule type="expression" dxfId="2618" priority="13258">
      <formula>IF(RIGHT(TEXT(AM98,"0.#"),1)=".",TRUE,FALSE)</formula>
    </cfRule>
  </conditionalFormatting>
  <conditionalFormatting sqref="AM99">
    <cfRule type="expression" dxfId="2617" priority="13255">
      <formula>IF(RIGHT(TEXT(AM99,"0.#"),1)=".",FALSE,TRUE)</formula>
    </cfRule>
    <cfRule type="expression" dxfId="2616" priority="13256">
      <formula>IF(RIGHT(TEXT(AM99,"0.#"),1)=".",TRUE,FALSE)</formula>
    </cfRule>
  </conditionalFormatting>
  <conditionalFormatting sqref="AI101">
    <cfRule type="expression" dxfId="2615" priority="13241">
      <formula>IF(RIGHT(TEXT(AI101,"0.#"),1)=".",FALSE,TRUE)</formula>
    </cfRule>
    <cfRule type="expression" dxfId="2614" priority="13242">
      <formula>IF(RIGHT(TEXT(AI101,"0.#"),1)=".",TRUE,FALSE)</formula>
    </cfRule>
  </conditionalFormatting>
  <conditionalFormatting sqref="AM101">
    <cfRule type="expression" dxfId="2613" priority="13239">
      <formula>IF(RIGHT(TEXT(AM101,"0.#"),1)=".",FALSE,TRUE)</formula>
    </cfRule>
    <cfRule type="expression" dxfId="2612" priority="13240">
      <formula>IF(RIGHT(TEXT(AM101,"0.#"),1)=".",TRUE,FALSE)</formula>
    </cfRule>
  </conditionalFormatting>
  <conditionalFormatting sqref="AE102">
    <cfRule type="expression" dxfId="2611" priority="13237">
      <formula>IF(RIGHT(TEXT(AE102,"0.#"),1)=".",FALSE,TRUE)</formula>
    </cfRule>
    <cfRule type="expression" dxfId="2610" priority="13238">
      <formula>IF(RIGHT(TEXT(AE102,"0.#"),1)=".",TRUE,FALSE)</formula>
    </cfRule>
  </conditionalFormatting>
  <conditionalFormatting sqref="AI102">
    <cfRule type="expression" dxfId="2609" priority="13235">
      <formula>IF(RIGHT(TEXT(AI102,"0.#"),1)=".",FALSE,TRUE)</formula>
    </cfRule>
    <cfRule type="expression" dxfId="2608" priority="13236">
      <formula>IF(RIGHT(TEXT(AI102,"0.#"),1)=".",TRUE,FALSE)</formula>
    </cfRule>
  </conditionalFormatting>
  <conditionalFormatting sqref="AM102">
    <cfRule type="expression" dxfId="2607" priority="13233">
      <formula>IF(RIGHT(TEXT(AM102,"0.#"),1)=".",FALSE,TRUE)</formula>
    </cfRule>
    <cfRule type="expression" dxfId="2606" priority="13234">
      <formula>IF(RIGHT(TEXT(AM102,"0.#"),1)=".",TRUE,FALSE)</formula>
    </cfRule>
  </conditionalFormatting>
  <conditionalFormatting sqref="AQ102">
    <cfRule type="expression" dxfId="2605" priority="13231">
      <formula>IF(RIGHT(TEXT(AQ102,"0.#"),1)=".",FALSE,TRUE)</formula>
    </cfRule>
    <cfRule type="expression" dxfId="2604" priority="13232">
      <formula>IF(RIGHT(TEXT(AQ102,"0.#"),1)=".",TRUE,FALSE)</formula>
    </cfRule>
  </conditionalFormatting>
  <conditionalFormatting sqref="AE104">
    <cfRule type="expression" dxfId="2603" priority="13229">
      <formula>IF(RIGHT(TEXT(AE104,"0.#"),1)=".",FALSE,TRUE)</formula>
    </cfRule>
    <cfRule type="expression" dxfId="2602" priority="13230">
      <formula>IF(RIGHT(TEXT(AE104,"0.#"),1)=".",TRUE,FALSE)</formula>
    </cfRule>
  </conditionalFormatting>
  <conditionalFormatting sqref="AI104">
    <cfRule type="expression" dxfId="2601" priority="13227">
      <formula>IF(RIGHT(TEXT(AI104,"0.#"),1)=".",FALSE,TRUE)</formula>
    </cfRule>
    <cfRule type="expression" dxfId="2600" priority="13228">
      <formula>IF(RIGHT(TEXT(AI104,"0.#"),1)=".",TRUE,FALSE)</formula>
    </cfRule>
  </conditionalFormatting>
  <conditionalFormatting sqref="AM104">
    <cfRule type="expression" dxfId="2599" priority="13225">
      <formula>IF(RIGHT(TEXT(AM104,"0.#"),1)=".",FALSE,TRUE)</formula>
    </cfRule>
    <cfRule type="expression" dxfId="2598" priority="13226">
      <formula>IF(RIGHT(TEXT(AM104,"0.#"),1)=".",TRUE,FALSE)</formula>
    </cfRule>
  </conditionalFormatting>
  <conditionalFormatting sqref="AE105">
    <cfRule type="expression" dxfId="2597" priority="13223">
      <formula>IF(RIGHT(TEXT(AE105,"0.#"),1)=".",FALSE,TRUE)</formula>
    </cfRule>
    <cfRule type="expression" dxfId="2596" priority="13224">
      <formula>IF(RIGHT(TEXT(AE105,"0.#"),1)=".",TRUE,FALSE)</formula>
    </cfRule>
  </conditionalFormatting>
  <conditionalFormatting sqref="AI105">
    <cfRule type="expression" dxfId="2595" priority="13221">
      <formula>IF(RIGHT(TEXT(AI105,"0.#"),1)=".",FALSE,TRUE)</formula>
    </cfRule>
    <cfRule type="expression" dxfId="2594" priority="13222">
      <formula>IF(RIGHT(TEXT(AI105,"0.#"),1)=".",TRUE,FALSE)</formula>
    </cfRule>
  </conditionalFormatting>
  <conditionalFormatting sqref="AM105">
    <cfRule type="expression" dxfId="2593" priority="13219">
      <formula>IF(RIGHT(TEXT(AM105,"0.#"),1)=".",FALSE,TRUE)</formula>
    </cfRule>
    <cfRule type="expression" dxfId="2592" priority="13220">
      <formula>IF(RIGHT(TEXT(AM105,"0.#"),1)=".",TRUE,FALSE)</formula>
    </cfRule>
  </conditionalFormatting>
  <conditionalFormatting sqref="AE107">
    <cfRule type="expression" dxfId="2591" priority="13215">
      <formula>IF(RIGHT(TEXT(AE107,"0.#"),1)=".",FALSE,TRUE)</formula>
    </cfRule>
    <cfRule type="expression" dxfId="2590" priority="13216">
      <formula>IF(RIGHT(TEXT(AE107,"0.#"),1)=".",TRUE,FALSE)</formula>
    </cfRule>
  </conditionalFormatting>
  <conditionalFormatting sqref="AI107">
    <cfRule type="expression" dxfId="2589" priority="13213">
      <formula>IF(RIGHT(TEXT(AI107,"0.#"),1)=".",FALSE,TRUE)</formula>
    </cfRule>
    <cfRule type="expression" dxfId="2588" priority="13214">
      <formula>IF(RIGHT(TEXT(AI107,"0.#"),1)=".",TRUE,FALSE)</formula>
    </cfRule>
  </conditionalFormatting>
  <conditionalFormatting sqref="AM107">
    <cfRule type="expression" dxfId="2587" priority="13211">
      <formula>IF(RIGHT(TEXT(AM107,"0.#"),1)=".",FALSE,TRUE)</formula>
    </cfRule>
    <cfRule type="expression" dxfId="2586" priority="13212">
      <formula>IF(RIGHT(TEXT(AM107,"0.#"),1)=".",TRUE,FALSE)</formula>
    </cfRule>
  </conditionalFormatting>
  <conditionalFormatting sqref="AE108">
    <cfRule type="expression" dxfId="2585" priority="13209">
      <formula>IF(RIGHT(TEXT(AE108,"0.#"),1)=".",FALSE,TRUE)</formula>
    </cfRule>
    <cfRule type="expression" dxfId="2584" priority="13210">
      <formula>IF(RIGHT(TEXT(AE108,"0.#"),1)=".",TRUE,FALSE)</formula>
    </cfRule>
  </conditionalFormatting>
  <conditionalFormatting sqref="AI108">
    <cfRule type="expression" dxfId="2583" priority="13207">
      <formula>IF(RIGHT(TEXT(AI108,"0.#"),1)=".",FALSE,TRUE)</formula>
    </cfRule>
    <cfRule type="expression" dxfId="2582" priority="13208">
      <formula>IF(RIGHT(TEXT(AI108,"0.#"),1)=".",TRUE,FALSE)</formula>
    </cfRule>
  </conditionalFormatting>
  <conditionalFormatting sqref="AM108">
    <cfRule type="expression" dxfId="2581" priority="13205">
      <formula>IF(RIGHT(TEXT(AM108,"0.#"),1)=".",FALSE,TRUE)</formula>
    </cfRule>
    <cfRule type="expression" dxfId="2580" priority="13206">
      <formula>IF(RIGHT(TEXT(AM108,"0.#"),1)=".",TRUE,FALSE)</formula>
    </cfRule>
  </conditionalFormatting>
  <conditionalFormatting sqref="AE110">
    <cfRule type="expression" dxfId="2579" priority="13201">
      <formula>IF(RIGHT(TEXT(AE110,"0.#"),1)=".",FALSE,TRUE)</formula>
    </cfRule>
    <cfRule type="expression" dxfId="2578" priority="13202">
      <formula>IF(RIGHT(TEXT(AE110,"0.#"),1)=".",TRUE,FALSE)</formula>
    </cfRule>
  </conditionalFormatting>
  <conditionalFormatting sqref="AI110">
    <cfRule type="expression" dxfId="2577" priority="13199">
      <formula>IF(RIGHT(TEXT(AI110,"0.#"),1)=".",FALSE,TRUE)</formula>
    </cfRule>
    <cfRule type="expression" dxfId="2576" priority="13200">
      <formula>IF(RIGHT(TEXT(AI110,"0.#"),1)=".",TRUE,FALSE)</formula>
    </cfRule>
  </conditionalFormatting>
  <conditionalFormatting sqref="AM110">
    <cfRule type="expression" dxfId="2575" priority="13197">
      <formula>IF(RIGHT(TEXT(AM110,"0.#"),1)=".",FALSE,TRUE)</formula>
    </cfRule>
    <cfRule type="expression" dxfId="2574" priority="13198">
      <formula>IF(RIGHT(TEXT(AM110,"0.#"),1)=".",TRUE,FALSE)</formula>
    </cfRule>
  </conditionalFormatting>
  <conditionalFormatting sqref="AE111">
    <cfRule type="expression" dxfId="2573" priority="13195">
      <formula>IF(RIGHT(TEXT(AE111,"0.#"),1)=".",FALSE,TRUE)</formula>
    </cfRule>
    <cfRule type="expression" dxfId="2572" priority="13196">
      <formula>IF(RIGHT(TEXT(AE111,"0.#"),1)=".",TRUE,FALSE)</formula>
    </cfRule>
  </conditionalFormatting>
  <conditionalFormatting sqref="AI111">
    <cfRule type="expression" dxfId="2571" priority="13193">
      <formula>IF(RIGHT(TEXT(AI111,"0.#"),1)=".",FALSE,TRUE)</formula>
    </cfRule>
    <cfRule type="expression" dxfId="2570" priority="13194">
      <formula>IF(RIGHT(TEXT(AI111,"0.#"),1)=".",TRUE,FALSE)</formula>
    </cfRule>
  </conditionalFormatting>
  <conditionalFormatting sqref="AM111">
    <cfRule type="expression" dxfId="2569" priority="13191">
      <formula>IF(RIGHT(TEXT(AM111,"0.#"),1)=".",FALSE,TRUE)</formula>
    </cfRule>
    <cfRule type="expression" dxfId="2568" priority="13192">
      <formula>IF(RIGHT(TEXT(AM111,"0.#"),1)=".",TRUE,FALSE)</formula>
    </cfRule>
  </conditionalFormatting>
  <conditionalFormatting sqref="AE113">
    <cfRule type="expression" dxfId="2567" priority="13187">
      <formula>IF(RIGHT(TEXT(AE113,"0.#"),1)=".",FALSE,TRUE)</formula>
    </cfRule>
    <cfRule type="expression" dxfId="2566" priority="13188">
      <formula>IF(RIGHT(TEXT(AE113,"0.#"),1)=".",TRUE,FALSE)</formula>
    </cfRule>
  </conditionalFormatting>
  <conditionalFormatting sqref="AI113">
    <cfRule type="expression" dxfId="2565" priority="13185">
      <formula>IF(RIGHT(TEXT(AI113,"0.#"),1)=".",FALSE,TRUE)</formula>
    </cfRule>
    <cfRule type="expression" dxfId="2564" priority="13186">
      <formula>IF(RIGHT(TEXT(AI113,"0.#"),1)=".",TRUE,FALSE)</formula>
    </cfRule>
  </conditionalFormatting>
  <conditionalFormatting sqref="AM113">
    <cfRule type="expression" dxfId="2563" priority="13183">
      <formula>IF(RIGHT(TEXT(AM113,"0.#"),1)=".",FALSE,TRUE)</formula>
    </cfRule>
    <cfRule type="expression" dxfId="2562" priority="13184">
      <formula>IF(RIGHT(TEXT(AM113,"0.#"),1)=".",TRUE,FALSE)</formula>
    </cfRule>
  </conditionalFormatting>
  <conditionalFormatting sqref="AE114">
    <cfRule type="expression" dxfId="2561" priority="13181">
      <formula>IF(RIGHT(TEXT(AE114,"0.#"),1)=".",FALSE,TRUE)</formula>
    </cfRule>
    <cfRule type="expression" dxfId="2560" priority="13182">
      <formula>IF(RIGHT(TEXT(AE114,"0.#"),1)=".",TRUE,FALSE)</formula>
    </cfRule>
  </conditionalFormatting>
  <conditionalFormatting sqref="AI114">
    <cfRule type="expression" dxfId="2559" priority="13179">
      <formula>IF(RIGHT(TEXT(AI114,"0.#"),1)=".",FALSE,TRUE)</formula>
    </cfRule>
    <cfRule type="expression" dxfId="2558" priority="13180">
      <formula>IF(RIGHT(TEXT(AI114,"0.#"),1)=".",TRUE,FALSE)</formula>
    </cfRule>
  </conditionalFormatting>
  <conditionalFormatting sqref="AM114">
    <cfRule type="expression" dxfId="2557" priority="13177">
      <formula>IF(RIGHT(TEXT(AM114,"0.#"),1)=".",FALSE,TRUE)</formula>
    </cfRule>
    <cfRule type="expression" dxfId="2556" priority="13178">
      <formula>IF(RIGHT(TEXT(AM114,"0.#"),1)=".",TRUE,FALSE)</formula>
    </cfRule>
  </conditionalFormatting>
  <conditionalFormatting sqref="AE116 AQ116">
    <cfRule type="expression" dxfId="2555" priority="13173">
      <formula>IF(RIGHT(TEXT(AE116,"0.#"),1)=".",FALSE,TRUE)</formula>
    </cfRule>
    <cfRule type="expression" dxfId="2554" priority="13174">
      <formula>IF(RIGHT(TEXT(AE116,"0.#"),1)=".",TRUE,FALSE)</formula>
    </cfRule>
  </conditionalFormatting>
  <conditionalFormatting sqref="AI116">
    <cfRule type="expression" dxfId="2553" priority="13171">
      <formula>IF(RIGHT(TEXT(AI116,"0.#"),1)=".",FALSE,TRUE)</formula>
    </cfRule>
    <cfRule type="expression" dxfId="2552" priority="13172">
      <formula>IF(RIGHT(TEXT(AI116,"0.#"),1)=".",TRUE,FALSE)</formula>
    </cfRule>
  </conditionalFormatting>
  <conditionalFormatting sqref="AM116">
    <cfRule type="expression" dxfId="2551" priority="13169">
      <formula>IF(RIGHT(TEXT(AM116,"0.#"),1)=".",FALSE,TRUE)</formula>
    </cfRule>
    <cfRule type="expression" dxfId="2550" priority="13170">
      <formula>IF(RIGHT(TEXT(AM116,"0.#"),1)=".",TRUE,FALSE)</formula>
    </cfRule>
  </conditionalFormatting>
  <conditionalFormatting sqref="AE117 AM117">
    <cfRule type="expression" dxfId="2549" priority="13167">
      <formula>IF(RIGHT(TEXT(AE117,"0.#"),1)=".",FALSE,TRUE)</formula>
    </cfRule>
    <cfRule type="expression" dxfId="2548" priority="13168">
      <formula>IF(RIGHT(TEXT(AE117,"0.#"),1)=".",TRUE,FALSE)</formula>
    </cfRule>
  </conditionalFormatting>
  <conditionalFormatting sqref="AI117">
    <cfRule type="expression" dxfId="2547" priority="13165">
      <formula>IF(RIGHT(TEXT(AI117,"0.#"),1)=".",FALSE,TRUE)</formula>
    </cfRule>
    <cfRule type="expression" dxfId="2546" priority="13166">
      <formula>IF(RIGHT(TEXT(AI117,"0.#"),1)=".",TRUE,FALSE)</formula>
    </cfRule>
  </conditionalFormatting>
  <conditionalFormatting sqref="AQ117">
    <cfRule type="expression" dxfId="2545" priority="13161">
      <formula>IF(RIGHT(TEXT(AQ117,"0.#"),1)=".",FALSE,TRUE)</formula>
    </cfRule>
    <cfRule type="expression" dxfId="2544" priority="13162">
      <formula>IF(RIGHT(TEXT(AQ117,"0.#"),1)=".",TRUE,FALSE)</formula>
    </cfRule>
  </conditionalFormatting>
  <conditionalFormatting sqref="AE119 AQ119">
    <cfRule type="expression" dxfId="2543" priority="13159">
      <formula>IF(RIGHT(TEXT(AE119,"0.#"),1)=".",FALSE,TRUE)</formula>
    </cfRule>
    <cfRule type="expression" dxfId="2542" priority="13160">
      <formula>IF(RIGHT(TEXT(AE119,"0.#"),1)=".",TRUE,FALSE)</formula>
    </cfRule>
  </conditionalFormatting>
  <conditionalFormatting sqref="AI119">
    <cfRule type="expression" dxfId="2541" priority="13157">
      <formula>IF(RIGHT(TEXT(AI119,"0.#"),1)=".",FALSE,TRUE)</formula>
    </cfRule>
    <cfRule type="expression" dxfId="2540" priority="13158">
      <formula>IF(RIGHT(TEXT(AI119,"0.#"),1)=".",TRUE,FALSE)</formula>
    </cfRule>
  </conditionalFormatting>
  <conditionalFormatting sqref="AM119">
    <cfRule type="expression" dxfId="2539" priority="13155">
      <formula>IF(RIGHT(TEXT(AM119,"0.#"),1)=".",FALSE,TRUE)</formula>
    </cfRule>
    <cfRule type="expression" dxfId="2538" priority="13156">
      <formula>IF(RIGHT(TEXT(AM119,"0.#"),1)=".",TRUE,FALSE)</formula>
    </cfRule>
  </conditionalFormatting>
  <conditionalFormatting sqref="AQ120">
    <cfRule type="expression" dxfId="2537" priority="13147">
      <formula>IF(RIGHT(TEXT(AQ120,"0.#"),1)=".",FALSE,TRUE)</formula>
    </cfRule>
    <cfRule type="expression" dxfId="2536" priority="13148">
      <formula>IF(RIGHT(TEXT(AQ120,"0.#"),1)=".",TRUE,FALSE)</formula>
    </cfRule>
  </conditionalFormatting>
  <conditionalFormatting sqref="AE122 AQ122">
    <cfRule type="expression" dxfId="2535" priority="13145">
      <formula>IF(RIGHT(TEXT(AE122,"0.#"),1)=".",FALSE,TRUE)</formula>
    </cfRule>
    <cfRule type="expression" dxfId="2534" priority="13146">
      <formula>IF(RIGHT(TEXT(AE122,"0.#"),1)=".",TRUE,FALSE)</formula>
    </cfRule>
  </conditionalFormatting>
  <conditionalFormatting sqref="AI122">
    <cfRule type="expression" dxfId="2533" priority="13143">
      <formula>IF(RIGHT(TEXT(AI122,"0.#"),1)=".",FALSE,TRUE)</formula>
    </cfRule>
    <cfRule type="expression" dxfId="2532" priority="13144">
      <formula>IF(RIGHT(TEXT(AI122,"0.#"),1)=".",TRUE,FALSE)</formula>
    </cfRule>
  </conditionalFormatting>
  <conditionalFormatting sqref="AM122">
    <cfRule type="expression" dxfId="2531" priority="13141">
      <formula>IF(RIGHT(TEXT(AM122,"0.#"),1)=".",FALSE,TRUE)</formula>
    </cfRule>
    <cfRule type="expression" dxfId="2530" priority="13142">
      <formula>IF(RIGHT(TEXT(AM122,"0.#"),1)=".",TRUE,FALSE)</formula>
    </cfRule>
  </conditionalFormatting>
  <conditionalFormatting sqref="AQ123">
    <cfRule type="expression" dxfId="2529" priority="13133">
      <formula>IF(RIGHT(TEXT(AQ123,"0.#"),1)=".",FALSE,TRUE)</formula>
    </cfRule>
    <cfRule type="expression" dxfId="2528" priority="13134">
      <formula>IF(RIGHT(TEXT(AQ123,"0.#"),1)=".",TRUE,FALSE)</formula>
    </cfRule>
  </conditionalFormatting>
  <conditionalFormatting sqref="AE125 AQ125">
    <cfRule type="expression" dxfId="2527" priority="13131">
      <formula>IF(RIGHT(TEXT(AE125,"0.#"),1)=".",FALSE,TRUE)</formula>
    </cfRule>
    <cfRule type="expression" dxfId="2526" priority="13132">
      <formula>IF(RIGHT(TEXT(AE125,"0.#"),1)=".",TRUE,FALSE)</formula>
    </cfRule>
  </conditionalFormatting>
  <conditionalFormatting sqref="AI125">
    <cfRule type="expression" dxfId="2525" priority="13129">
      <formula>IF(RIGHT(TEXT(AI125,"0.#"),1)=".",FALSE,TRUE)</formula>
    </cfRule>
    <cfRule type="expression" dxfId="2524" priority="13130">
      <formula>IF(RIGHT(TEXT(AI125,"0.#"),1)=".",TRUE,FALSE)</formula>
    </cfRule>
  </conditionalFormatting>
  <conditionalFormatting sqref="AM125">
    <cfRule type="expression" dxfId="2523" priority="13127">
      <formula>IF(RIGHT(TEXT(AM125,"0.#"),1)=".",FALSE,TRUE)</formula>
    </cfRule>
    <cfRule type="expression" dxfId="2522" priority="13128">
      <formula>IF(RIGHT(TEXT(AM125,"0.#"),1)=".",TRUE,FALSE)</formula>
    </cfRule>
  </conditionalFormatting>
  <conditionalFormatting sqref="AQ126">
    <cfRule type="expression" dxfId="2521" priority="13119">
      <formula>IF(RIGHT(TEXT(AQ126,"0.#"),1)=".",FALSE,TRUE)</formula>
    </cfRule>
    <cfRule type="expression" dxfId="2520" priority="13120">
      <formula>IF(RIGHT(TEXT(AQ126,"0.#"),1)=".",TRUE,FALSE)</formula>
    </cfRule>
  </conditionalFormatting>
  <conditionalFormatting sqref="AE128 AQ128">
    <cfRule type="expression" dxfId="2519" priority="13117">
      <formula>IF(RIGHT(TEXT(AE128,"0.#"),1)=".",FALSE,TRUE)</formula>
    </cfRule>
    <cfRule type="expression" dxfId="2518" priority="13118">
      <formula>IF(RIGHT(TEXT(AE128,"0.#"),1)=".",TRUE,FALSE)</formula>
    </cfRule>
  </conditionalFormatting>
  <conditionalFormatting sqref="AI128">
    <cfRule type="expression" dxfId="2517" priority="13115">
      <formula>IF(RIGHT(TEXT(AI128,"0.#"),1)=".",FALSE,TRUE)</formula>
    </cfRule>
    <cfRule type="expression" dxfId="2516" priority="13116">
      <formula>IF(RIGHT(TEXT(AI128,"0.#"),1)=".",TRUE,FALSE)</formula>
    </cfRule>
  </conditionalFormatting>
  <conditionalFormatting sqref="AM128">
    <cfRule type="expression" dxfId="2515" priority="13113">
      <formula>IF(RIGHT(TEXT(AM128,"0.#"),1)=".",FALSE,TRUE)</formula>
    </cfRule>
    <cfRule type="expression" dxfId="2514" priority="13114">
      <formula>IF(RIGHT(TEXT(AM128,"0.#"),1)=".",TRUE,FALSE)</formula>
    </cfRule>
  </conditionalFormatting>
  <conditionalFormatting sqref="AQ129">
    <cfRule type="expression" dxfId="2513" priority="13105">
      <formula>IF(RIGHT(TEXT(AQ129,"0.#"),1)=".",FALSE,TRUE)</formula>
    </cfRule>
    <cfRule type="expression" dxfId="2512" priority="13106">
      <formula>IF(RIGHT(TEXT(AQ129,"0.#"),1)=".",TRUE,FALSE)</formula>
    </cfRule>
  </conditionalFormatting>
  <conditionalFormatting sqref="AE75">
    <cfRule type="expression" dxfId="2511" priority="13103">
      <formula>IF(RIGHT(TEXT(AE75,"0.#"),1)=".",FALSE,TRUE)</formula>
    </cfRule>
    <cfRule type="expression" dxfId="2510" priority="13104">
      <formula>IF(RIGHT(TEXT(AE75,"0.#"),1)=".",TRUE,FALSE)</formula>
    </cfRule>
  </conditionalFormatting>
  <conditionalFormatting sqref="AE76">
    <cfRule type="expression" dxfId="2509" priority="13101">
      <formula>IF(RIGHT(TEXT(AE76,"0.#"),1)=".",FALSE,TRUE)</formula>
    </cfRule>
    <cfRule type="expression" dxfId="2508" priority="13102">
      <formula>IF(RIGHT(TEXT(AE76,"0.#"),1)=".",TRUE,FALSE)</formula>
    </cfRule>
  </conditionalFormatting>
  <conditionalFormatting sqref="AE77">
    <cfRule type="expression" dxfId="2507" priority="13099">
      <formula>IF(RIGHT(TEXT(AE77,"0.#"),1)=".",FALSE,TRUE)</formula>
    </cfRule>
    <cfRule type="expression" dxfId="2506" priority="13100">
      <formula>IF(RIGHT(TEXT(AE77,"0.#"),1)=".",TRUE,FALSE)</formula>
    </cfRule>
  </conditionalFormatting>
  <conditionalFormatting sqref="AI77">
    <cfRule type="expression" dxfId="2505" priority="13097">
      <formula>IF(RIGHT(TEXT(AI77,"0.#"),1)=".",FALSE,TRUE)</formula>
    </cfRule>
    <cfRule type="expression" dxfId="2504" priority="13098">
      <formula>IF(RIGHT(TEXT(AI77,"0.#"),1)=".",TRUE,FALSE)</formula>
    </cfRule>
  </conditionalFormatting>
  <conditionalFormatting sqref="AI76">
    <cfRule type="expression" dxfId="2503" priority="13095">
      <formula>IF(RIGHT(TEXT(AI76,"0.#"),1)=".",FALSE,TRUE)</formula>
    </cfRule>
    <cfRule type="expression" dxfId="2502" priority="13096">
      <formula>IF(RIGHT(TEXT(AI76,"0.#"),1)=".",TRUE,FALSE)</formula>
    </cfRule>
  </conditionalFormatting>
  <conditionalFormatting sqref="AI75">
    <cfRule type="expression" dxfId="2501" priority="13093">
      <formula>IF(RIGHT(TEXT(AI75,"0.#"),1)=".",FALSE,TRUE)</formula>
    </cfRule>
    <cfRule type="expression" dxfId="2500" priority="13094">
      <formula>IF(RIGHT(TEXT(AI75,"0.#"),1)=".",TRUE,FALSE)</formula>
    </cfRule>
  </conditionalFormatting>
  <conditionalFormatting sqref="AM75">
    <cfRule type="expression" dxfId="2499" priority="13091">
      <formula>IF(RIGHT(TEXT(AM75,"0.#"),1)=".",FALSE,TRUE)</formula>
    </cfRule>
    <cfRule type="expression" dxfId="2498" priority="13092">
      <formula>IF(RIGHT(TEXT(AM75,"0.#"),1)=".",TRUE,FALSE)</formula>
    </cfRule>
  </conditionalFormatting>
  <conditionalFormatting sqref="AM76">
    <cfRule type="expression" dxfId="2497" priority="13089">
      <formula>IF(RIGHT(TEXT(AM76,"0.#"),1)=".",FALSE,TRUE)</formula>
    </cfRule>
    <cfRule type="expression" dxfId="2496" priority="13090">
      <formula>IF(RIGHT(TEXT(AM76,"0.#"),1)=".",TRUE,FALSE)</formula>
    </cfRule>
  </conditionalFormatting>
  <conditionalFormatting sqref="AM77">
    <cfRule type="expression" dxfId="2495" priority="13087">
      <formula>IF(RIGHT(TEXT(AM77,"0.#"),1)=".",FALSE,TRUE)</formula>
    </cfRule>
    <cfRule type="expression" dxfId="2494" priority="13088">
      <formula>IF(RIGHT(TEXT(AM77,"0.#"),1)=".",TRUE,FALSE)</formula>
    </cfRule>
  </conditionalFormatting>
  <conditionalFormatting sqref="AE134:AE135 AI134:AI135 AM134:AM135 AQ134:AQ135 AU134:AU135">
    <cfRule type="expression" dxfId="2493" priority="13073">
      <formula>IF(RIGHT(TEXT(AE134,"0.#"),1)=".",FALSE,TRUE)</formula>
    </cfRule>
    <cfRule type="expression" dxfId="2492" priority="13074">
      <formula>IF(RIGHT(TEXT(AE134,"0.#"),1)=".",TRUE,FALSE)</formula>
    </cfRule>
  </conditionalFormatting>
  <conditionalFormatting sqref="AE433 AI433 AM433">
    <cfRule type="expression" dxfId="2491" priority="13043">
      <formula>IF(RIGHT(TEXT(AE433,"0.#"),1)=".",FALSE,TRUE)</formula>
    </cfRule>
    <cfRule type="expression" dxfId="2490" priority="13044">
      <formula>IF(RIGHT(TEXT(AE433,"0.#"),1)=".",TRUE,FALSE)</formula>
    </cfRule>
  </conditionalFormatting>
  <conditionalFormatting sqref="AE434 AI434 AM434 AQ433:AQ434">
    <cfRule type="expression" dxfId="2489" priority="13041">
      <formula>IF(RIGHT(TEXT(AE433,"0.#"),1)=".",FALSE,TRUE)</formula>
    </cfRule>
    <cfRule type="expression" dxfId="2488" priority="13042">
      <formula>IF(RIGHT(TEXT(AE433,"0.#"),1)=".",TRUE,FALSE)</formula>
    </cfRule>
  </conditionalFormatting>
  <conditionalFormatting sqref="AE435 AI435 AM435 AQ435">
    <cfRule type="expression" dxfId="2487" priority="13039">
      <formula>IF(RIGHT(TEXT(AE435,"0.#"),1)=".",FALSE,TRUE)</formula>
    </cfRule>
    <cfRule type="expression" dxfId="2486" priority="13040">
      <formula>IF(RIGHT(TEXT(AE435,"0.#"),1)=".",TRUE,FALSE)</formula>
    </cfRule>
  </conditionalFormatting>
  <conditionalFormatting sqref="AL847:AO866">
    <cfRule type="expression" dxfId="2485" priority="6643">
      <formula>IF(AND(AL847&gt;=0, RIGHT(TEXT(AL847,"0.#"),1)&lt;&gt;"."),TRUE,FALSE)</formula>
    </cfRule>
    <cfRule type="expression" dxfId="2484" priority="6644">
      <formula>IF(AND(AL847&gt;=0, RIGHT(TEXT(AL847,"0.#"),1)="."),TRUE,FALSE)</formula>
    </cfRule>
    <cfRule type="expression" dxfId="2483" priority="6645">
      <formula>IF(AND(AL847&lt;0, RIGHT(TEXT(AL847,"0.#"),1)&lt;&gt;"."),TRUE,FALSE)</formula>
    </cfRule>
    <cfRule type="expression" dxfId="2482" priority="6646">
      <formula>IF(AND(AL847&lt;0, RIGHT(TEXT(AL847,"0.#"),1)="."),TRUE,FALSE)</formula>
    </cfRule>
  </conditionalFormatting>
  <conditionalFormatting sqref="AQ53:AQ55">
    <cfRule type="expression" dxfId="2481" priority="4665">
      <formula>IF(RIGHT(TEXT(AQ53,"0.#"),1)=".",FALSE,TRUE)</formula>
    </cfRule>
    <cfRule type="expression" dxfId="2480" priority="4666">
      <formula>IF(RIGHT(TEXT(AQ53,"0.#"),1)=".",TRUE,FALSE)</formula>
    </cfRule>
  </conditionalFormatting>
  <conditionalFormatting sqref="AU53:AU55">
    <cfRule type="expression" dxfId="2479" priority="4663">
      <formula>IF(RIGHT(TEXT(AU53,"0.#"),1)=".",FALSE,TRUE)</formula>
    </cfRule>
    <cfRule type="expression" dxfId="2478" priority="4664">
      <formula>IF(RIGHT(TEXT(AU53,"0.#"),1)=".",TRUE,FALSE)</formula>
    </cfRule>
  </conditionalFormatting>
  <conditionalFormatting sqref="AQ60:AQ62">
    <cfRule type="expression" dxfId="2477" priority="4661">
      <formula>IF(RIGHT(TEXT(AQ60,"0.#"),1)=".",FALSE,TRUE)</formula>
    </cfRule>
    <cfRule type="expression" dxfId="2476" priority="4662">
      <formula>IF(RIGHT(TEXT(AQ60,"0.#"),1)=".",TRUE,FALSE)</formula>
    </cfRule>
  </conditionalFormatting>
  <conditionalFormatting sqref="AU60:AU62">
    <cfRule type="expression" dxfId="2475" priority="4659">
      <formula>IF(RIGHT(TEXT(AU60,"0.#"),1)=".",FALSE,TRUE)</formula>
    </cfRule>
    <cfRule type="expression" dxfId="2474" priority="4660">
      <formula>IF(RIGHT(TEXT(AU60,"0.#"),1)=".",TRUE,FALSE)</formula>
    </cfRule>
  </conditionalFormatting>
  <conditionalFormatting sqref="AQ75:AQ77">
    <cfRule type="expression" dxfId="2473" priority="4657">
      <formula>IF(RIGHT(TEXT(AQ75,"0.#"),1)=".",FALSE,TRUE)</formula>
    </cfRule>
    <cfRule type="expression" dxfId="2472" priority="4658">
      <formula>IF(RIGHT(TEXT(AQ75,"0.#"),1)=".",TRUE,FALSE)</formula>
    </cfRule>
  </conditionalFormatting>
  <conditionalFormatting sqref="AU75:AU77">
    <cfRule type="expression" dxfId="2471" priority="4655">
      <formula>IF(RIGHT(TEXT(AU75,"0.#"),1)=".",FALSE,TRUE)</formula>
    </cfRule>
    <cfRule type="expression" dxfId="2470" priority="4656">
      <formula>IF(RIGHT(TEXT(AU75,"0.#"),1)=".",TRUE,FALSE)</formula>
    </cfRule>
  </conditionalFormatting>
  <conditionalFormatting sqref="AQ87:AQ89">
    <cfRule type="expression" dxfId="2469" priority="4653">
      <formula>IF(RIGHT(TEXT(AQ87,"0.#"),1)=".",FALSE,TRUE)</formula>
    </cfRule>
    <cfRule type="expression" dxfId="2468" priority="4654">
      <formula>IF(RIGHT(TEXT(AQ87,"0.#"),1)=".",TRUE,FALSE)</formula>
    </cfRule>
  </conditionalFormatting>
  <conditionalFormatting sqref="AU87:AU89">
    <cfRule type="expression" dxfId="2467" priority="4651">
      <formula>IF(RIGHT(TEXT(AU87,"0.#"),1)=".",FALSE,TRUE)</formula>
    </cfRule>
    <cfRule type="expression" dxfId="2466" priority="4652">
      <formula>IF(RIGHT(TEXT(AU87,"0.#"),1)=".",TRUE,FALSE)</formula>
    </cfRule>
  </conditionalFormatting>
  <conditionalFormatting sqref="AQ92:AQ94">
    <cfRule type="expression" dxfId="2465" priority="4649">
      <formula>IF(RIGHT(TEXT(AQ92,"0.#"),1)=".",FALSE,TRUE)</formula>
    </cfRule>
    <cfRule type="expression" dxfId="2464" priority="4650">
      <formula>IF(RIGHT(TEXT(AQ92,"0.#"),1)=".",TRUE,FALSE)</formula>
    </cfRule>
  </conditionalFormatting>
  <conditionalFormatting sqref="AU92:AU94">
    <cfRule type="expression" dxfId="2463" priority="4647">
      <formula>IF(RIGHT(TEXT(AU92,"0.#"),1)=".",FALSE,TRUE)</formula>
    </cfRule>
    <cfRule type="expression" dxfId="2462" priority="4648">
      <formula>IF(RIGHT(TEXT(AU92,"0.#"),1)=".",TRUE,FALSE)</formula>
    </cfRule>
  </conditionalFormatting>
  <conditionalFormatting sqref="AQ97:AQ99">
    <cfRule type="expression" dxfId="2461" priority="4645">
      <formula>IF(RIGHT(TEXT(AQ97,"0.#"),1)=".",FALSE,TRUE)</formula>
    </cfRule>
    <cfRule type="expression" dxfId="2460" priority="4646">
      <formula>IF(RIGHT(TEXT(AQ97,"0.#"),1)=".",TRUE,FALSE)</formula>
    </cfRule>
  </conditionalFormatting>
  <conditionalFormatting sqref="AU97:AU99">
    <cfRule type="expression" dxfId="2459" priority="4643">
      <formula>IF(RIGHT(TEXT(AU97,"0.#"),1)=".",FALSE,TRUE)</formula>
    </cfRule>
    <cfRule type="expression" dxfId="2458" priority="4644">
      <formula>IF(RIGHT(TEXT(AU97,"0.#"),1)=".",TRUE,FALSE)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7:Y866">
    <cfRule type="expression" dxfId="2441" priority="2971">
      <formula>IF(RIGHT(TEXT(Y847,"0.#"),1)=".",FALSE,TRUE)</formula>
    </cfRule>
    <cfRule type="expression" dxfId="2440" priority="2972">
      <formula>IF(RIGHT(TEXT(Y847,"0.#"),1)=".",TRUE,FALSE)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46">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46">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E458 AI458 AM458">
    <cfRule type="expression" dxfId="719" priority="19">
      <formula>IF(RIGHT(TEXT(AE458,"0.#"),1)=".",FALSE,TRUE)</formula>
    </cfRule>
    <cfRule type="expression" dxfId="718" priority="20">
      <formula>IF(RIGHT(TEXT(AE458,"0.#"),1)=".",TRUE,FALSE)</formula>
    </cfRule>
  </conditionalFormatting>
  <conditionalFormatting sqref="AE459:AE460 AI459:AI460 AM459:AM460 AQ458:AQ460">
    <cfRule type="expression" dxfId="717" priority="17">
      <formula>IF(RIGHT(TEXT(AE458,"0.#"),1)=".",FALSE,TRUE)</formula>
    </cfRule>
    <cfRule type="expression" dxfId="716" priority="18">
      <formula>IF(RIGHT(TEXT(AE458,"0.#"),1)=".",TRUE,FALSE)</formula>
    </cfRule>
  </conditionalFormatting>
  <conditionalFormatting sqref="Y807">
    <cfRule type="expression" dxfId="715" priority="15">
      <formula>IF(RIGHT(TEXT(Y807,"0.#"),1)=".",FALSE,TRUE)</formula>
    </cfRule>
    <cfRule type="expression" dxfId="714" priority="16">
      <formula>IF(RIGHT(TEXT(Y807,"0.#"),1)=".",TRUE,FALSE)</formula>
    </cfRule>
  </conditionalFormatting>
  <conditionalFormatting sqref="AU807">
    <cfRule type="expression" dxfId="713" priority="13">
      <formula>IF(RIGHT(TEXT(AU807,"0.#"),1)=".",FALSE,TRUE)</formula>
    </cfRule>
    <cfRule type="expression" dxfId="712" priority="14">
      <formula>IF(RIGHT(TEXT(AU807,"0.#"),1)=".",TRUE,FALSE)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8"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555</v>
      </c>
      <c r="M6" s="13" t="str">
        <f t="shared" si="2"/>
        <v>公共事業</v>
      </c>
      <c r="N6" s="13" t="str">
        <f t="shared" si="6"/>
        <v>公共事業</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555</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0"/>
      <c r="Z2" s="414"/>
      <c r="AA2" s="415"/>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11"/>
      <c r="Z3" s="1012"/>
      <c r="AA3" s="1013"/>
      <c r="AB3" s="1017"/>
      <c r="AC3" s="1018"/>
      <c r="AD3" s="1019"/>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0"/>
      <c r="Z9" s="414"/>
      <c r="AA9" s="415"/>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11"/>
      <c r="Z10" s="1012"/>
      <c r="AA10" s="1013"/>
      <c r="AB10" s="1017"/>
      <c r="AC10" s="1018"/>
      <c r="AD10" s="1019"/>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0"/>
      <c r="Z16" s="414"/>
      <c r="AA16" s="415"/>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11"/>
      <c r="Z17" s="1012"/>
      <c r="AA17" s="1013"/>
      <c r="AB17" s="1017"/>
      <c r="AC17" s="1018"/>
      <c r="AD17" s="1019"/>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0"/>
      <c r="Z23" s="414"/>
      <c r="AA23" s="415"/>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11"/>
      <c r="Z24" s="1012"/>
      <c r="AA24" s="1013"/>
      <c r="AB24" s="1017"/>
      <c r="AC24" s="1018"/>
      <c r="AD24" s="1019"/>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0"/>
      <c r="Z30" s="414"/>
      <c r="AA30" s="415"/>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11"/>
      <c r="Z31" s="1012"/>
      <c r="AA31" s="1013"/>
      <c r="AB31" s="1017"/>
      <c r="AC31" s="1018"/>
      <c r="AD31" s="1019"/>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0"/>
      <c r="Z37" s="414"/>
      <c r="AA37" s="415"/>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11"/>
      <c r="Z38" s="1012"/>
      <c r="AA38" s="1013"/>
      <c r="AB38" s="1017"/>
      <c r="AC38" s="1018"/>
      <c r="AD38" s="1019"/>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0"/>
      <c r="Z44" s="414"/>
      <c r="AA44" s="415"/>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11"/>
      <c r="Z45" s="1012"/>
      <c r="AA45" s="1013"/>
      <c r="AB45" s="1017"/>
      <c r="AC45" s="1018"/>
      <c r="AD45" s="1019"/>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0"/>
      <c r="Z51" s="414"/>
      <c r="AA51" s="415"/>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11"/>
      <c r="Z52" s="1012"/>
      <c r="AA52" s="1013"/>
      <c r="AB52" s="1017"/>
      <c r="AC52" s="1018"/>
      <c r="AD52" s="1019"/>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0"/>
      <c r="Z58" s="414"/>
      <c r="AA58" s="415"/>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11"/>
      <c r="Z59" s="1012"/>
      <c r="AA59" s="1013"/>
      <c r="AB59" s="1017"/>
      <c r="AC59" s="1018"/>
      <c r="AD59" s="1019"/>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0"/>
      <c r="Z65" s="414"/>
      <c r="AA65" s="415"/>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11"/>
      <c r="Z66" s="1012"/>
      <c r="AA66" s="1013"/>
      <c r="AB66" s="1017"/>
      <c r="AC66" s="1018"/>
      <c r="AD66" s="1019"/>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2"/>
      <c r="B6" s="1043"/>
      <c r="C6" s="1043"/>
      <c r="D6" s="1043"/>
      <c r="E6" s="1043"/>
      <c r="F6" s="1044"/>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2"/>
      <c r="B7" s="1043"/>
      <c r="C7" s="1043"/>
      <c r="D7" s="1043"/>
      <c r="E7" s="1043"/>
      <c r="F7" s="1044"/>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2"/>
      <c r="B8" s="1043"/>
      <c r="C8" s="1043"/>
      <c r="D8" s="1043"/>
      <c r="E8" s="1043"/>
      <c r="F8" s="1044"/>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2"/>
      <c r="B9" s="1043"/>
      <c r="C9" s="1043"/>
      <c r="D9" s="1043"/>
      <c r="E9" s="1043"/>
      <c r="F9" s="1044"/>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2"/>
      <c r="B10" s="1043"/>
      <c r="C10" s="1043"/>
      <c r="D10" s="1043"/>
      <c r="E10" s="1043"/>
      <c r="F10" s="1044"/>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2"/>
      <c r="B11" s="1043"/>
      <c r="C11" s="1043"/>
      <c r="D11" s="1043"/>
      <c r="E11" s="1043"/>
      <c r="F11" s="1044"/>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2"/>
      <c r="B12" s="1043"/>
      <c r="C12" s="1043"/>
      <c r="D12" s="1043"/>
      <c r="E12" s="1043"/>
      <c r="F12" s="1044"/>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2"/>
      <c r="B13" s="1043"/>
      <c r="C13" s="1043"/>
      <c r="D13" s="1043"/>
      <c r="E13" s="1043"/>
      <c r="F13" s="1044"/>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2"/>
      <c r="B14" s="1043"/>
      <c r="C14" s="1043"/>
      <c r="D14" s="1043"/>
      <c r="E14" s="1043"/>
      <c r="F14" s="104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2"/>
      <c r="B19" s="1043"/>
      <c r="C19" s="1043"/>
      <c r="D19" s="1043"/>
      <c r="E19" s="1043"/>
      <c r="F19" s="1044"/>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2"/>
      <c r="B20" s="1043"/>
      <c r="C20" s="1043"/>
      <c r="D20" s="1043"/>
      <c r="E20" s="1043"/>
      <c r="F20" s="1044"/>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2"/>
      <c r="B21" s="1043"/>
      <c r="C21" s="1043"/>
      <c r="D21" s="1043"/>
      <c r="E21" s="1043"/>
      <c r="F21" s="1044"/>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2"/>
      <c r="B22" s="1043"/>
      <c r="C22" s="1043"/>
      <c r="D22" s="1043"/>
      <c r="E22" s="1043"/>
      <c r="F22" s="1044"/>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2"/>
      <c r="B23" s="1043"/>
      <c r="C23" s="1043"/>
      <c r="D23" s="1043"/>
      <c r="E23" s="1043"/>
      <c r="F23" s="1044"/>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2"/>
      <c r="B24" s="1043"/>
      <c r="C24" s="1043"/>
      <c r="D24" s="1043"/>
      <c r="E24" s="1043"/>
      <c r="F24" s="1044"/>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2"/>
      <c r="B25" s="1043"/>
      <c r="C25" s="1043"/>
      <c r="D25" s="1043"/>
      <c r="E25" s="1043"/>
      <c r="F25" s="1044"/>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2"/>
      <c r="B26" s="1043"/>
      <c r="C26" s="1043"/>
      <c r="D26" s="1043"/>
      <c r="E26" s="1043"/>
      <c r="F26" s="1044"/>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2"/>
      <c r="B27" s="1043"/>
      <c r="C27" s="1043"/>
      <c r="D27" s="1043"/>
      <c r="E27" s="1043"/>
      <c r="F27" s="104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2"/>
      <c r="B32" s="1043"/>
      <c r="C32" s="1043"/>
      <c r="D32" s="1043"/>
      <c r="E32" s="1043"/>
      <c r="F32" s="1044"/>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2"/>
      <c r="B33" s="1043"/>
      <c r="C33" s="1043"/>
      <c r="D33" s="1043"/>
      <c r="E33" s="1043"/>
      <c r="F33" s="1044"/>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2"/>
      <c r="B34" s="1043"/>
      <c r="C34" s="1043"/>
      <c r="D34" s="1043"/>
      <c r="E34" s="1043"/>
      <c r="F34" s="1044"/>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2"/>
      <c r="B35" s="1043"/>
      <c r="C35" s="1043"/>
      <c r="D35" s="1043"/>
      <c r="E35" s="1043"/>
      <c r="F35" s="1044"/>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2"/>
      <c r="B36" s="1043"/>
      <c r="C36" s="1043"/>
      <c r="D36" s="1043"/>
      <c r="E36" s="1043"/>
      <c r="F36" s="1044"/>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2"/>
      <c r="B37" s="1043"/>
      <c r="C37" s="1043"/>
      <c r="D37" s="1043"/>
      <c r="E37" s="1043"/>
      <c r="F37" s="1044"/>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2"/>
      <c r="B38" s="1043"/>
      <c r="C38" s="1043"/>
      <c r="D38" s="1043"/>
      <c r="E38" s="1043"/>
      <c r="F38" s="1044"/>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2"/>
      <c r="B39" s="1043"/>
      <c r="C39" s="1043"/>
      <c r="D39" s="1043"/>
      <c r="E39" s="1043"/>
      <c r="F39" s="1044"/>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2"/>
      <c r="B40" s="1043"/>
      <c r="C40" s="1043"/>
      <c r="D40" s="1043"/>
      <c r="E40" s="1043"/>
      <c r="F40" s="104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2"/>
      <c r="B45" s="1043"/>
      <c r="C45" s="1043"/>
      <c r="D45" s="1043"/>
      <c r="E45" s="1043"/>
      <c r="F45" s="1044"/>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2"/>
      <c r="B46" s="1043"/>
      <c r="C46" s="1043"/>
      <c r="D46" s="1043"/>
      <c r="E46" s="1043"/>
      <c r="F46" s="1044"/>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2"/>
      <c r="B47" s="1043"/>
      <c r="C47" s="1043"/>
      <c r="D47" s="1043"/>
      <c r="E47" s="1043"/>
      <c r="F47" s="1044"/>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2"/>
      <c r="B48" s="1043"/>
      <c r="C48" s="1043"/>
      <c r="D48" s="1043"/>
      <c r="E48" s="1043"/>
      <c r="F48" s="1044"/>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2"/>
      <c r="B49" s="1043"/>
      <c r="C49" s="1043"/>
      <c r="D49" s="1043"/>
      <c r="E49" s="1043"/>
      <c r="F49" s="1044"/>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2"/>
      <c r="B50" s="1043"/>
      <c r="C50" s="1043"/>
      <c r="D50" s="1043"/>
      <c r="E50" s="1043"/>
      <c r="F50" s="1044"/>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2"/>
      <c r="B51" s="1043"/>
      <c r="C51" s="1043"/>
      <c r="D51" s="1043"/>
      <c r="E51" s="1043"/>
      <c r="F51" s="1044"/>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2"/>
      <c r="B52" s="1043"/>
      <c r="C52" s="1043"/>
      <c r="D52" s="1043"/>
      <c r="E52" s="1043"/>
      <c r="F52" s="1044"/>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2"/>
      <c r="B59" s="1043"/>
      <c r="C59" s="1043"/>
      <c r="D59" s="1043"/>
      <c r="E59" s="1043"/>
      <c r="F59" s="1044"/>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2"/>
      <c r="B60" s="1043"/>
      <c r="C60" s="1043"/>
      <c r="D60" s="1043"/>
      <c r="E60" s="1043"/>
      <c r="F60" s="1044"/>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2"/>
      <c r="B61" s="1043"/>
      <c r="C61" s="1043"/>
      <c r="D61" s="1043"/>
      <c r="E61" s="1043"/>
      <c r="F61" s="1044"/>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2"/>
      <c r="B62" s="1043"/>
      <c r="C62" s="1043"/>
      <c r="D62" s="1043"/>
      <c r="E62" s="1043"/>
      <c r="F62" s="1044"/>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2"/>
      <c r="B63" s="1043"/>
      <c r="C63" s="1043"/>
      <c r="D63" s="1043"/>
      <c r="E63" s="1043"/>
      <c r="F63" s="1044"/>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2"/>
      <c r="B64" s="1043"/>
      <c r="C64" s="1043"/>
      <c r="D64" s="1043"/>
      <c r="E64" s="1043"/>
      <c r="F64" s="1044"/>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2"/>
      <c r="B65" s="1043"/>
      <c r="C65" s="1043"/>
      <c r="D65" s="1043"/>
      <c r="E65" s="1043"/>
      <c r="F65" s="1044"/>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2"/>
      <c r="B66" s="1043"/>
      <c r="C66" s="1043"/>
      <c r="D66" s="1043"/>
      <c r="E66" s="1043"/>
      <c r="F66" s="1044"/>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2"/>
      <c r="B67" s="1043"/>
      <c r="C67" s="1043"/>
      <c r="D67" s="1043"/>
      <c r="E67" s="1043"/>
      <c r="F67" s="104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2"/>
      <c r="B72" s="1043"/>
      <c r="C72" s="1043"/>
      <c r="D72" s="1043"/>
      <c r="E72" s="1043"/>
      <c r="F72" s="1044"/>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2"/>
      <c r="B73" s="1043"/>
      <c r="C73" s="1043"/>
      <c r="D73" s="1043"/>
      <c r="E73" s="1043"/>
      <c r="F73" s="1044"/>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2"/>
      <c r="B74" s="1043"/>
      <c r="C74" s="1043"/>
      <c r="D74" s="1043"/>
      <c r="E74" s="1043"/>
      <c r="F74" s="1044"/>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2"/>
      <c r="B75" s="1043"/>
      <c r="C75" s="1043"/>
      <c r="D75" s="1043"/>
      <c r="E75" s="1043"/>
      <c r="F75" s="1044"/>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2"/>
      <c r="B76" s="1043"/>
      <c r="C76" s="1043"/>
      <c r="D76" s="1043"/>
      <c r="E76" s="1043"/>
      <c r="F76" s="1044"/>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2"/>
      <c r="B77" s="1043"/>
      <c r="C77" s="1043"/>
      <c r="D77" s="1043"/>
      <c r="E77" s="1043"/>
      <c r="F77" s="1044"/>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2"/>
      <c r="B78" s="1043"/>
      <c r="C78" s="1043"/>
      <c r="D78" s="1043"/>
      <c r="E78" s="1043"/>
      <c r="F78" s="1044"/>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2"/>
      <c r="B79" s="1043"/>
      <c r="C79" s="1043"/>
      <c r="D79" s="1043"/>
      <c r="E79" s="1043"/>
      <c r="F79" s="1044"/>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2"/>
      <c r="B80" s="1043"/>
      <c r="C80" s="1043"/>
      <c r="D80" s="1043"/>
      <c r="E80" s="1043"/>
      <c r="F80" s="104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2"/>
      <c r="B85" s="1043"/>
      <c r="C85" s="1043"/>
      <c r="D85" s="1043"/>
      <c r="E85" s="1043"/>
      <c r="F85" s="1044"/>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2"/>
      <c r="B86" s="1043"/>
      <c r="C86" s="1043"/>
      <c r="D86" s="1043"/>
      <c r="E86" s="1043"/>
      <c r="F86" s="1044"/>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2"/>
      <c r="B87" s="1043"/>
      <c r="C87" s="1043"/>
      <c r="D87" s="1043"/>
      <c r="E87" s="1043"/>
      <c r="F87" s="1044"/>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2"/>
      <c r="B88" s="1043"/>
      <c r="C88" s="1043"/>
      <c r="D88" s="1043"/>
      <c r="E88" s="1043"/>
      <c r="F88" s="1044"/>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2"/>
      <c r="B89" s="1043"/>
      <c r="C89" s="1043"/>
      <c r="D89" s="1043"/>
      <c r="E89" s="1043"/>
      <c r="F89" s="1044"/>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2"/>
      <c r="B90" s="1043"/>
      <c r="C90" s="1043"/>
      <c r="D90" s="1043"/>
      <c r="E90" s="1043"/>
      <c r="F90" s="1044"/>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2"/>
      <c r="B91" s="1043"/>
      <c r="C91" s="1043"/>
      <c r="D91" s="1043"/>
      <c r="E91" s="1043"/>
      <c r="F91" s="1044"/>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2"/>
      <c r="B92" s="1043"/>
      <c r="C92" s="1043"/>
      <c r="D92" s="1043"/>
      <c r="E92" s="1043"/>
      <c r="F92" s="1044"/>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2"/>
      <c r="B93" s="1043"/>
      <c r="C93" s="1043"/>
      <c r="D93" s="1043"/>
      <c r="E93" s="1043"/>
      <c r="F93" s="104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2"/>
      <c r="B98" s="1043"/>
      <c r="C98" s="1043"/>
      <c r="D98" s="1043"/>
      <c r="E98" s="1043"/>
      <c r="F98" s="1044"/>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2"/>
      <c r="B99" s="1043"/>
      <c r="C99" s="1043"/>
      <c r="D99" s="1043"/>
      <c r="E99" s="1043"/>
      <c r="F99" s="1044"/>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2"/>
      <c r="B100" s="1043"/>
      <c r="C100" s="1043"/>
      <c r="D100" s="1043"/>
      <c r="E100" s="1043"/>
      <c r="F100" s="104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2"/>
      <c r="B101" s="1043"/>
      <c r="C101" s="1043"/>
      <c r="D101" s="1043"/>
      <c r="E101" s="1043"/>
      <c r="F101" s="104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2"/>
      <c r="B102" s="1043"/>
      <c r="C102" s="1043"/>
      <c r="D102" s="1043"/>
      <c r="E102" s="1043"/>
      <c r="F102" s="104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2"/>
      <c r="B103" s="1043"/>
      <c r="C103" s="1043"/>
      <c r="D103" s="1043"/>
      <c r="E103" s="1043"/>
      <c r="F103" s="104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2"/>
      <c r="B104" s="1043"/>
      <c r="C104" s="1043"/>
      <c r="D104" s="1043"/>
      <c r="E104" s="1043"/>
      <c r="F104" s="104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2"/>
      <c r="B105" s="1043"/>
      <c r="C105" s="1043"/>
      <c r="D105" s="1043"/>
      <c r="E105" s="1043"/>
      <c r="F105" s="104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2"/>
      <c r="B112" s="1043"/>
      <c r="C112" s="1043"/>
      <c r="D112" s="1043"/>
      <c r="E112" s="1043"/>
      <c r="F112" s="104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2"/>
      <c r="B113" s="1043"/>
      <c r="C113" s="1043"/>
      <c r="D113" s="1043"/>
      <c r="E113" s="1043"/>
      <c r="F113" s="104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2"/>
      <c r="B114" s="1043"/>
      <c r="C114" s="1043"/>
      <c r="D114" s="1043"/>
      <c r="E114" s="1043"/>
      <c r="F114" s="104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2"/>
      <c r="B115" s="1043"/>
      <c r="C115" s="1043"/>
      <c r="D115" s="1043"/>
      <c r="E115" s="1043"/>
      <c r="F115" s="104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2"/>
      <c r="B116" s="1043"/>
      <c r="C116" s="1043"/>
      <c r="D116" s="1043"/>
      <c r="E116" s="1043"/>
      <c r="F116" s="104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2"/>
      <c r="B117" s="1043"/>
      <c r="C117" s="1043"/>
      <c r="D117" s="1043"/>
      <c r="E117" s="1043"/>
      <c r="F117" s="104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2"/>
      <c r="B118" s="1043"/>
      <c r="C118" s="1043"/>
      <c r="D118" s="1043"/>
      <c r="E118" s="1043"/>
      <c r="F118" s="104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2"/>
      <c r="B119" s="1043"/>
      <c r="C119" s="1043"/>
      <c r="D119" s="1043"/>
      <c r="E119" s="1043"/>
      <c r="F119" s="104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2"/>
      <c r="B120" s="1043"/>
      <c r="C120" s="1043"/>
      <c r="D120" s="1043"/>
      <c r="E120" s="1043"/>
      <c r="F120" s="104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2"/>
      <c r="B125" s="1043"/>
      <c r="C125" s="1043"/>
      <c r="D125" s="1043"/>
      <c r="E125" s="1043"/>
      <c r="F125" s="104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2"/>
      <c r="B126" s="1043"/>
      <c r="C126" s="1043"/>
      <c r="D126" s="1043"/>
      <c r="E126" s="1043"/>
      <c r="F126" s="104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2"/>
      <c r="B127" s="1043"/>
      <c r="C127" s="1043"/>
      <c r="D127" s="1043"/>
      <c r="E127" s="1043"/>
      <c r="F127" s="104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2"/>
      <c r="B128" s="1043"/>
      <c r="C128" s="1043"/>
      <c r="D128" s="1043"/>
      <c r="E128" s="1043"/>
      <c r="F128" s="104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2"/>
      <c r="B129" s="1043"/>
      <c r="C129" s="1043"/>
      <c r="D129" s="1043"/>
      <c r="E129" s="1043"/>
      <c r="F129" s="104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2"/>
      <c r="B130" s="1043"/>
      <c r="C130" s="1043"/>
      <c r="D130" s="1043"/>
      <c r="E130" s="1043"/>
      <c r="F130" s="104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2"/>
      <c r="B131" s="1043"/>
      <c r="C131" s="1043"/>
      <c r="D131" s="1043"/>
      <c r="E131" s="1043"/>
      <c r="F131" s="104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2"/>
      <c r="B132" s="1043"/>
      <c r="C132" s="1043"/>
      <c r="D132" s="1043"/>
      <c r="E132" s="1043"/>
      <c r="F132" s="104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2"/>
      <c r="B133" s="1043"/>
      <c r="C133" s="1043"/>
      <c r="D133" s="1043"/>
      <c r="E133" s="1043"/>
      <c r="F133" s="104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2"/>
      <c r="B138" s="1043"/>
      <c r="C138" s="1043"/>
      <c r="D138" s="1043"/>
      <c r="E138" s="1043"/>
      <c r="F138" s="104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2"/>
      <c r="B139" s="1043"/>
      <c r="C139" s="1043"/>
      <c r="D139" s="1043"/>
      <c r="E139" s="1043"/>
      <c r="F139" s="104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2"/>
      <c r="B140" s="1043"/>
      <c r="C140" s="1043"/>
      <c r="D140" s="1043"/>
      <c r="E140" s="1043"/>
      <c r="F140" s="104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2"/>
      <c r="B141" s="1043"/>
      <c r="C141" s="1043"/>
      <c r="D141" s="1043"/>
      <c r="E141" s="1043"/>
      <c r="F141" s="104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2"/>
      <c r="B142" s="1043"/>
      <c r="C142" s="1043"/>
      <c r="D142" s="1043"/>
      <c r="E142" s="1043"/>
      <c r="F142" s="104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2"/>
      <c r="B143" s="1043"/>
      <c r="C143" s="1043"/>
      <c r="D143" s="1043"/>
      <c r="E143" s="1043"/>
      <c r="F143" s="104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2"/>
      <c r="B144" s="1043"/>
      <c r="C144" s="1043"/>
      <c r="D144" s="1043"/>
      <c r="E144" s="1043"/>
      <c r="F144" s="104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2"/>
      <c r="B145" s="1043"/>
      <c r="C145" s="1043"/>
      <c r="D145" s="1043"/>
      <c r="E145" s="1043"/>
      <c r="F145" s="104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2"/>
      <c r="B146" s="1043"/>
      <c r="C146" s="1043"/>
      <c r="D146" s="1043"/>
      <c r="E146" s="1043"/>
      <c r="F146" s="104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2"/>
      <c r="B151" s="1043"/>
      <c r="C151" s="1043"/>
      <c r="D151" s="1043"/>
      <c r="E151" s="1043"/>
      <c r="F151" s="104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2"/>
      <c r="B152" s="1043"/>
      <c r="C152" s="1043"/>
      <c r="D152" s="1043"/>
      <c r="E152" s="1043"/>
      <c r="F152" s="104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2"/>
      <c r="B153" s="1043"/>
      <c r="C153" s="1043"/>
      <c r="D153" s="1043"/>
      <c r="E153" s="1043"/>
      <c r="F153" s="104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2"/>
      <c r="B154" s="1043"/>
      <c r="C154" s="1043"/>
      <c r="D154" s="1043"/>
      <c r="E154" s="1043"/>
      <c r="F154" s="104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2"/>
      <c r="B155" s="1043"/>
      <c r="C155" s="1043"/>
      <c r="D155" s="1043"/>
      <c r="E155" s="1043"/>
      <c r="F155" s="104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2"/>
      <c r="B156" s="1043"/>
      <c r="C156" s="1043"/>
      <c r="D156" s="1043"/>
      <c r="E156" s="1043"/>
      <c r="F156" s="104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2"/>
      <c r="B157" s="1043"/>
      <c r="C157" s="1043"/>
      <c r="D157" s="1043"/>
      <c r="E157" s="1043"/>
      <c r="F157" s="104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2"/>
      <c r="B158" s="1043"/>
      <c r="C158" s="1043"/>
      <c r="D158" s="1043"/>
      <c r="E158" s="1043"/>
      <c r="F158" s="104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2"/>
      <c r="B165" s="1043"/>
      <c r="C165" s="1043"/>
      <c r="D165" s="1043"/>
      <c r="E165" s="1043"/>
      <c r="F165" s="104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2"/>
      <c r="B166" s="1043"/>
      <c r="C166" s="1043"/>
      <c r="D166" s="1043"/>
      <c r="E166" s="1043"/>
      <c r="F166" s="104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2"/>
      <c r="B167" s="1043"/>
      <c r="C167" s="1043"/>
      <c r="D167" s="1043"/>
      <c r="E167" s="1043"/>
      <c r="F167" s="104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2"/>
      <c r="B168" s="1043"/>
      <c r="C168" s="1043"/>
      <c r="D168" s="1043"/>
      <c r="E168" s="1043"/>
      <c r="F168" s="104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2"/>
      <c r="B169" s="1043"/>
      <c r="C169" s="1043"/>
      <c r="D169" s="1043"/>
      <c r="E169" s="1043"/>
      <c r="F169" s="104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2"/>
      <c r="B170" s="1043"/>
      <c r="C170" s="1043"/>
      <c r="D170" s="1043"/>
      <c r="E170" s="1043"/>
      <c r="F170" s="104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2"/>
      <c r="B171" s="1043"/>
      <c r="C171" s="1043"/>
      <c r="D171" s="1043"/>
      <c r="E171" s="1043"/>
      <c r="F171" s="104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2"/>
      <c r="B172" s="1043"/>
      <c r="C172" s="1043"/>
      <c r="D172" s="1043"/>
      <c r="E172" s="1043"/>
      <c r="F172" s="104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2"/>
      <c r="B173" s="1043"/>
      <c r="C173" s="1043"/>
      <c r="D173" s="1043"/>
      <c r="E173" s="1043"/>
      <c r="F173" s="104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2"/>
      <c r="B178" s="1043"/>
      <c r="C178" s="1043"/>
      <c r="D178" s="1043"/>
      <c r="E178" s="1043"/>
      <c r="F178" s="104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2"/>
      <c r="B179" s="1043"/>
      <c r="C179" s="1043"/>
      <c r="D179" s="1043"/>
      <c r="E179" s="1043"/>
      <c r="F179" s="104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2"/>
      <c r="B180" s="1043"/>
      <c r="C180" s="1043"/>
      <c r="D180" s="1043"/>
      <c r="E180" s="1043"/>
      <c r="F180" s="104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2"/>
      <c r="B181" s="1043"/>
      <c r="C181" s="1043"/>
      <c r="D181" s="1043"/>
      <c r="E181" s="1043"/>
      <c r="F181" s="104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2"/>
      <c r="B182" s="1043"/>
      <c r="C182" s="1043"/>
      <c r="D182" s="1043"/>
      <c r="E182" s="1043"/>
      <c r="F182" s="104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2"/>
      <c r="B183" s="1043"/>
      <c r="C183" s="1043"/>
      <c r="D183" s="1043"/>
      <c r="E183" s="1043"/>
      <c r="F183" s="104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2"/>
      <c r="B184" s="1043"/>
      <c r="C184" s="1043"/>
      <c r="D184" s="1043"/>
      <c r="E184" s="1043"/>
      <c r="F184" s="104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2"/>
      <c r="B185" s="1043"/>
      <c r="C185" s="1043"/>
      <c r="D185" s="1043"/>
      <c r="E185" s="1043"/>
      <c r="F185" s="104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2"/>
      <c r="B186" s="1043"/>
      <c r="C186" s="1043"/>
      <c r="D186" s="1043"/>
      <c r="E186" s="1043"/>
      <c r="F186" s="104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2"/>
      <c r="B191" s="1043"/>
      <c r="C191" s="1043"/>
      <c r="D191" s="1043"/>
      <c r="E191" s="1043"/>
      <c r="F191" s="104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2"/>
      <c r="B192" s="1043"/>
      <c r="C192" s="1043"/>
      <c r="D192" s="1043"/>
      <c r="E192" s="1043"/>
      <c r="F192" s="104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2"/>
      <c r="B193" s="1043"/>
      <c r="C193" s="1043"/>
      <c r="D193" s="1043"/>
      <c r="E193" s="1043"/>
      <c r="F193" s="104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2"/>
      <c r="B194" s="1043"/>
      <c r="C194" s="1043"/>
      <c r="D194" s="1043"/>
      <c r="E194" s="1043"/>
      <c r="F194" s="104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2"/>
      <c r="B195" s="1043"/>
      <c r="C195" s="1043"/>
      <c r="D195" s="1043"/>
      <c r="E195" s="1043"/>
      <c r="F195" s="104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2"/>
      <c r="B196" s="1043"/>
      <c r="C196" s="1043"/>
      <c r="D196" s="1043"/>
      <c r="E196" s="1043"/>
      <c r="F196" s="104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2"/>
      <c r="B197" s="1043"/>
      <c r="C197" s="1043"/>
      <c r="D197" s="1043"/>
      <c r="E197" s="1043"/>
      <c r="F197" s="104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2"/>
      <c r="B198" s="1043"/>
      <c r="C198" s="1043"/>
      <c r="D198" s="1043"/>
      <c r="E198" s="1043"/>
      <c r="F198" s="104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2"/>
      <c r="B199" s="1043"/>
      <c r="C199" s="1043"/>
      <c r="D199" s="1043"/>
      <c r="E199" s="1043"/>
      <c r="F199" s="104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2"/>
      <c r="B204" s="1043"/>
      <c r="C204" s="1043"/>
      <c r="D204" s="1043"/>
      <c r="E204" s="1043"/>
      <c r="F204" s="104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2"/>
      <c r="B205" s="1043"/>
      <c r="C205" s="1043"/>
      <c r="D205" s="1043"/>
      <c r="E205" s="1043"/>
      <c r="F205" s="104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2"/>
      <c r="B206" s="1043"/>
      <c r="C206" s="1043"/>
      <c r="D206" s="1043"/>
      <c r="E206" s="1043"/>
      <c r="F206" s="104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2"/>
      <c r="B207" s="1043"/>
      <c r="C207" s="1043"/>
      <c r="D207" s="1043"/>
      <c r="E207" s="1043"/>
      <c r="F207" s="104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2"/>
      <c r="B208" s="1043"/>
      <c r="C208" s="1043"/>
      <c r="D208" s="1043"/>
      <c r="E208" s="1043"/>
      <c r="F208" s="104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2"/>
      <c r="B209" s="1043"/>
      <c r="C209" s="1043"/>
      <c r="D209" s="1043"/>
      <c r="E209" s="1043"/>
      <c r="F209" s="104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2"/>
      <c r="B210" s="1043"/>
      <c r="C210" s="1043"/>
      <c r="D210" s="1043"/>
      <c r="E210" s="1043"/>
      <c r="F210" s="104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2"/>
      <c r="B211" s="1043"/>
      <c r="C211" s="1043"/>
      <c r="D211" s="1043"/>
      <c r="E211" s="1043"/>
      <c r="F211" s="104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2"/>
      <c r="B218" s="1043"/>
      <c r="C218" s="1043"/>
      <c r="D218" s="1043"/>
      <c r="E218" s="1043"/>
      <c r="F218" s="104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2"/>
      <c r="B219" s="1043"/>
      <c r="C219" s="1043"/>
      <c r="D219" s="1043"/>
      <c r="E219" s="1043"/>
      <c r="F219" s="104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2"/>
      <c r="B220" s="1043"/>
      <c r="C220" s="1043"/>
      <c r="D220" s="1043"/>
      <c r="E220" s="1043"/>
      <c r="F220" s="104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2"/>
      <c r="B221" s="1043"/>
      <c r="C221" s="1043"/>
      <c r="D221" s="1043"/>
      <c r="E221" s="1043"/>
      <c r="F221" s="104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2"/>
      <c r="B222" s="1043"/>
      <c r="C222" s="1043"/>
      <c r="D222" s="1043"/>
      <c r="E222" s="1043"/>
      <c r="F222" s="104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2"/>
      <c r="B223" s="1043"/>
      <c r="C223" s="1043"/>
      <c r="D223" s="1043"/>
      <c r="E223" s="1043"/>
      <c r="F223" s="104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2"/>
      <c r="B224" s="1043"/>
      <c r="C224" s="1043"/>
      <c r="D224" s="1043"/>
      <c r="E224" s="1043"/>
      <c r="F224" s="104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2"/>
      <c r="B225" s="1043"/>
      <c r="C225" s="1043"/>
      <c r="D225" s="1043"/>
      <c r="E225" s="1043"/>
      <c r="F225" s="104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2"/>
      <c r="B226" s="1043"/>
      <c r="C226" s="1043"/>
      <c r="D226" s="1043"/>
      <c r="E226" s="1043"/>
      <c r="F226" s="104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2"/>
      <c r="B231" s="1043"/>
      <c r="C231" s="1043"/>
      <c r="D231" s="1043"/>
      <c r="E231" s="1043"/>
      <c r="F231" s="104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2"/>
      <c r="B232" s="1043"/>
      <c r="C232" s="1043"/>
      <c r="D232" s="1043"/>
      <c r="E232" s="1043"/>
      <c r="F232" s="104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2"/>
      <c r="B233" s="1043"/>
      <c r="C233" s="1043"/>
      <c r="D233" s="1043"/>
      <c r="E233" s="1043"/>
      <c r="F233" s="104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2"/>
      <c r="B234" s="1043"/>
      <c r="C234" s="1043"/>
      <c r="D234" s="1043"/>
      <c r="E234" s="1043"/>
      <c r="F234" s="104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2"/>
      <c r="B235" s="1043"/>
      <c r="C235" s="1043"/>
      <c r="D235" s="1043"/>
      <c r="E235" s="1043"/>
      <c r="F235" s="104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2"/>
      <c r="B236" s="1043"/>
      <c r="C236" s="1043"/>
      <c r="D236" s="1043"/>
      <c r="E236" s="1043"/>
      <c r="F236" s="104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2"/>
      <c r="B237" s="1043"/>
      <c r="C237" s="1043"/>
      <c r="D237" s="1043"/>
      <c r="E237" s="1043"/>
      <c r="F237" s="104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2"/>
      <c r="B238" s="1043"/>
      <c r="C238" s="1043"/>
      <c r="D238" s="1043"/>
      <c r="E238" s="1043"/>
      <c r="F238" s="104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2"/>
      <c r="B239" s="1043"/>
      <c r="C239" s="1043"/>
      <c r="D239" s="1043"/>
      <c r="E239" s="1043"/>
      <c r="F239" s="104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2"/>
      <c r="B244" s="1043"/>
      <c r="C244" s="1043"/>
      <c r="D244" s="1043"/>
      <c r="E244" s="1043"/>
      <c r="F244" s="104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2"/>
      <c r="B245" s="1043"/>
      <c r="C245" s="1043"/>
      <c r="D245" s="1043"/>
      <c r="E245" s="1043"/>
      <c r="F245" s="104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2"/>
      <c r="B246" s="1043"/>
      <c r="C246" s="1043"/>
      <c r="D246" s="1043"/>
      <c r="E246" s="1043"/>
      <c r="F246" s="104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2"/>
      <c r="B247" s="1043"/>
      <c r="C247" s="1043"/>
      <c r="D247" s="1043"/>
      <c r="E247" s="1043"/>
      <c r="F247" s="104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2"/>
      <c r="B248" s="1043"/>
      <c r="C248" s="1043"/>
      <c r="D248" s="1043"/>
      <c r="E248" s="1043"/>
      <c r="F248" s="104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2"/>
      <c r="B249" s="1043"/>
      <c r="C249" s="1043"/>
      <c r="D249" s="1043"/>
      <c r="E249" s="1043"/>
      <c r="F249" s="104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2"/>
      <c r="B250" s="1043"/>
      <c r="C250" s="1043"/>
      <c r="D250" s="1043"/>
      <c r="E250" s="1043"/>
      <c r="F250" s="104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2"/>
      <c r="B251" s="1043"/>
      <c r="C251" s="1043"/>
      <c r="D251" s="1043"/>
      <c r="E251" s="1043"/>
      <c r="F251" s="104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2"/>
      <c r="B252" s="1043"/>
      <c r="C252" s="1043"/>
      <c r="D252" s="1043"/>
      <c r="E252" s="1043"/>
      <c r="F252" s="104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2"/>
      <c r="B257" s="1043"/>
      <c r="C257" s="1043"/>
      <c r="D257" s="1043"/>
      <c r="E257" s="1043"/>
      <c r="F257" s="104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2"/>
      <c r="B258" s="1043"/>
      <c r="C258" s="1043"/>
      <c r="D258" s="1043"/>
      <c r="E258" s="1043"/>
      <c r="F258" s="104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2"/>
      <c r="B259" s="1043"/>
      <c r="C259" s="1043"/>
      <c r="D259" s="1043"/>
      <c r="E259" s="1043"/>
      <c r="F259" s="104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2"/>
      <c r="B260" s="1043"/>
      <c r="C260" s="1043"/>
      <c r="D260" s="1043"/>
      <c r="E260" s="1043"/>
      <c r="F260" s="104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2"/>
      <c r="B261" s="1043"/>
      <c r="C261" s="1043"/>
      <c r="D261" s="1043"/>
      <c r="E261" s="1043"/>
      <c r="F261" s="104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2"/>
      <c r="B262" s="1043"/>
      <c r="C262" s="1043"/>
      <c r="D262" s="1043"/>
      <c r="E262" s="1043"/>
      <c r="F262" s="104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2"/>
      <c r="B263" s="1043"/>
      <c r="C263" s="1043"/>
      <c r="D263" s="1043"/>
      <c r="E263" s="1043"/>
      <c r="F263" s="104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2"/>
      <c r="B264" s="1043"/>
      <c r="C264" s="1043"/>
      <c r="D264" s="1043"/>
      <c r="E264" s="1043"/>
      <c r="F264" s="104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62">
        <v>1</v>
      </c>
      <c r="B4" s="1062">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62">
        <v>1</v>
      </c>
      <c r="B37" s="1062">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62">
        <v>1</v>
      </c>
      <c r="B70" s="1062">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62">
        <v>1</v>
      </c>
      <c r="B103" s="1062">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62">
        <v>1</v>
      </c>
      <c r="B136" s="1062">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62">
        <v>1</v>
      </c>
      <c r="B169" s="1062">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62">
        <v>1</v>
      </c>
      <c r="B202" s="1062">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62">
        <v>1</v>
      </c>
      <c r="B235" s="1062">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62">
        <v>1</v>
      </c>
      <c r="B268" s="1062">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62">
        <v>1</v>
      </c>
      <c r="B301" s="1062">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62">
        <v>1</v>
      </c>
      <c r="B334" s="1062">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62">
        <v>1</v>
      </c>
      <c r="B367" s="1062">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62">
        <v>1</v>
      </c>
      <c r="B400" s="1062">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62">
        <v>1</v>
      </c>
      <c r="B433" s="1062">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62">
        <v>1</v>
      </c>
      <c r="B466" s="1062">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62">
        <v>1</v>
      </c>
      <c r="B499" s="1062">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62">
        <v>1</v>
      </c>
      <c r="B532" s="1062">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62">
        <v>1</v>
      </c>
      <c r="B565" s="1062">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62">
        <v>1</v>
      </c>
      <c r="B598" s="1062">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62">
        <v>1</v>
      </c>
      <c r="B631" s="1062">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62">
        <v>1</v>
      </c>
      <c r="B664" s="1062">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62">
        <v>1</v>
      </c>
      <c r="B697" s="1062">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62">
        <v>1</v>
      </c>
      <c r="B730" s="1062">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62">
        <v>1</v>
      </c>
      <c r="B763" s="1062">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62">
        <v>1</v>
      </c>
      <c r="B796" s="1062">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62">
        <v>1</v>
      </c>
      <c r="B829" s="1062">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62">
        <v>1</v>
      </c>
      <c r="B862" s="1062">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62">
        <v>1</v>
      </c>
      <c r="B895" s="1062">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62">
        <v>1</v>
      </c>
      <c r="B928" s="1062">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62">
        <v>1</v>
      </c>
      <c r="B961" s="1062">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62">
        <v>1</v>
      </c>
      <c r="B994" s="1062">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62">
        <v>1</v>
      </c>
      <c r="B1027" s="1062">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62">
        <v>1</v>
      </c>
      <c r="B1060" s="1062">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62">
        <v>1</v>
      </c>
      <c r="B1093" s="1062">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62">
        <v>1</v>
      </c>
      <c r="B1126" s="1062">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62">
        <v>1</v>
      </c>
      <c r="B1159" s="1062">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62">
        <v>1</v>
      </c>
      <c r="B1192" s="1062">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62">
        <v>1</v>
      </c>
      <c r="B1225" s="1062">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62">
        <v>1</v>
      </c>
      <c r="B1258" s="1062">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62">
        <v>1</v>
      </c>
      <c r="B1291" s="1062">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2018-06-05T07:12:44Z</cp:lastPrinted>
  <dcterms:created xsi:type="dcterms:W3CDTF">2012-03-13T00:50:25Z</dcterms:created>
  <dcterms:modified xsi:type="dcterms:W3CDTF">2018-07-09T04:07:58Z</dcterms:modified>
</cp:coreProperties>
</file>