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<sst xmlns="http://schemas.openxmlformats.org/spreadsheetml/2006/main" count="2847" uniqueCount="613">
  <si>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</si>
  <si>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</si>
  <si>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</si>
  <si>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</si>
  <si>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</si>
  <si>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</si>
  <si>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</si>
  <si>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</si>
  <si>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</si>
  <si>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</si>
  <si>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</si>
  <si>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</si>
  <si>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</si>
  <si>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</si>
  <si>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</si>
  <si>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</si>
  <si>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</si>
  <si>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</si>
  <si>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</si>
  <si>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</si>
  <si>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</si>
  <si>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</si>
  <si>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</si>
  <si>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</si>
  <si>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</si>
  <si>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</si>
  <si>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</si>
  <si>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</si>
  <si>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</si>
  <si>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</si>
  <si>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</si>
  <si>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</si>
  <si>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</si>
  <si>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</si>
  <si>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</si>
  <si>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</si>
  <si>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</si>
  <si>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</si>
  <si>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</si>
  <si>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</si>
  <si>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</si>
  <si>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</si>
  <si>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</si>
  <si>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</si>
  <si>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</si>
  <si>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</si>
  <si>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</si>
  <si>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</si>
  <si>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</si>
  <si>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</si>
  <si>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</si>
  <si>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</si>
  <si>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</si>
  <si>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</si>
  <si>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</si>
  <si>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</si>
  <si>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</si>
  <si>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</si>
  <si>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</si>
  <si>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</si>
  <si>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</si>
  <si>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</si>
  <si>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</si>
  <si>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</si>
  <si>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</si>
  <si>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</si>
  <si>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</si>
  <si>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</si>
  <si>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</si>
  <si>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</si>
  <si>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</si>
  <si>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</si>
  <si>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</si>
  <si>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</si>
  <si>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</si>
  <si>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</si>
  <si>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</si>
  <si>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</si>
  <si>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</si>
  <si>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</si>
  <si>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</si>
  <si>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</si>
  <si>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</si>
  <si>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</si>
  <si>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</si>
  <si>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</si>
  <si>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</si>
  <si>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</si>
  <si>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</si>
  <si>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</si>
  <si>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</si>
  <si>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</si>
  <si>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</si>
  <si>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</si>
  <si>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</si>
  <si>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</si>
  <si>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</si>
  <si>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</si>
  <si>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</si>
  <si>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</si>
  <si>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</si>
  <si>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</si>
  <si>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</si>
  <si>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</si>
  <si>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</si>
  <si>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</si>
  <si>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</si>
  <si>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</si>
  <si>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</si>
  <si>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</si>
  <si>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</si>
  <si>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</si>
  <si>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</si>
  <si>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</si>
  <si>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</si>
  <si>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</si>
  <si>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</si>
  <si>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</si>
  <si>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</si>
  <si>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</si>
  <si>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</si>
  <si>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</si>
  <si>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</si>
  <si>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</si>
  <si>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</si>
  <si>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</si>
  <si>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</si>
  <si>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</si>
  <si>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</si>
  <si>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</si>
  <si>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</si>
  <si>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</si>
  <si>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</si>
  <si>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</si>
  <si>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</si>
  <si>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</si>
  <si>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</si>
  <si>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</si>
  <si>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</si>
  <si>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</si>
  <si>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</si>
  <si>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</si>
  <si>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</si>
  <si>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</si>
  <si>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</si>
  <si>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</si>
  <si>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</si>
  <si>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</si>
  <si>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</si>
  <si>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</si>
  <si>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</si>
  <si>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</si>
  <si>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</si>
  <si>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</si>
  <si>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</si>
  <si>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</si>
  <si>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</si>
  <si>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</si>
  <si>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</si>
  <si>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</si>
  <si>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</si>
  <si>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</si>
  <si>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</si>
  <si>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</si>
  <si>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</si>
  <si>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</si>
  <si>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</si>
  <si>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</si>
  <si>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</si>
  <si>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</si>
  <si>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</si>
  <si>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</si>
  <si>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</si>
  <si>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</si>
  <si>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</si>
  <si>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</si>
  <si>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</si>
  <si>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</si>
  <si>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</si>
  <si>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</si>
  <si>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</si>
  <si>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</si>
  <si>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</si>
  <si>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</si>
  <si>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</si>
  <si>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</si>
  <si>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</si>
  <si>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</si>
  <si>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</si>
  <si>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</si>
  <si>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</si>
  <si>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</si>
  <si>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</si>
  <si>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</si>
  <si>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</si>
  <si>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</si>
  <si>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</si>
  <si>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</si>
  <si>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</si>
  <si>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</si>
  <si>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</si>
  <si>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</si>
  <si>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</si>
  <si>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</si>
  <si>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</si>
  <si>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</si>
  <si>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</si>
  <si>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</si>
  <si>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</si>
  <si>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</si>
  <si>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</si>
  <si>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</si>
  <si>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</si>
  <si>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</si>
  <si>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</si>
  <si>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</si>
  <si>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</si>
  <si>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</si>
  <si>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</si>
  <si>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</si>
  <si>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</si>
  <si>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</si>
  <si>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</si>
  <si>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</si>
  <si>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</si>
  <si>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</si>
  <si>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</si>
  <si>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</si>
  <si>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</si>
  <si>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</si>
  <si>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</si>
  <si>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</si>
  <si>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</si>
  <si>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</si>
  <si>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</si>
  <si>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</si>
  <si>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</si>
  <si>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</si>
  <si>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</si>
  <si>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</si>
  <si>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</si>
  <si>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</si>
  <si>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</si>
  <si>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</si>
  <si>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</si>
  <si>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</si>
  <si>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</si>
  <si>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</si>
  <si>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</si>
  <si>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</si>
  <si>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</si>
  <si>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</si>
  <si>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</si>
  <si>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</si>
  <si>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</si>
  <si>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</si>
  <si>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</si>
  <si>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</si>
  <si>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</si>
  <si>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</si>
  <si>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</si>
  <si>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</si>
  <si>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</si>
  <si>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</si>
  <si>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</si>
  <si>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</si>
  <si>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</si>
  <si>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</si>
  <si>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</si>
  <si>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</si>
  <si>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</si>
  <si>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</si>
  <si>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</si>
  <si>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</si>
  <si>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</si>
  <si>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</si>
  <si>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</si>
  <si>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</si>
  <si>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</si>
  <si>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</si>
  <si>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</si>
  <si>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</si>
  <si>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</si>
  <si>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</si>
  <si>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</si>
  <si>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</si>
  <si>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</si>
  <si>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</si>
  <si>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</si>
  <si>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</si>
  <si>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</si>
  <si>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</si>
  <si>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</si>
  <si>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</si>
  <si>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</si>
  <si>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</si>
  <si>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</si>
  <si>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</si>
  <si>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</si>
  <si>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</si>
  <si>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</si>
  <si>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</si>
  <si>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</si>
  <si>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</si>
  <si>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</si>
  <si>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</si>
  <si>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</si>
  <si>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</si>
  <si>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</si>
  <si>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</si>
  <si>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</si>
  <si>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</si>
  <si>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</si>
  <si>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</si>
  <si>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</si>
  <si>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</si>
  <si>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</si>
  <si>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</si>
  <si>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</si>
  <si>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</si>
  <si>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</si>
  <si>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</si>
  <si>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</si>
  <si>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</si>
  <si>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</si>
  <si>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</si>
  <si>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</si>
  <si>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</si>
  <si>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</si>
  <si>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</si>
  <si>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</si>
  <si>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</si>
  <si>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</si>
  <si>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</si>
  <si>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</si>
  <si>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</si>
  <si>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</si>
  <si>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</si>
  <si>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</si>
  <si>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</si>
  <si>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</si>
  <si>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</si>
  <si>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</si>
  <si>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</si>
  <si>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</si>
  <si>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</si>
  <si>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</si>
  <si>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</si>
  <si>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</si>
  <si>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</si>
  <si>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</si>
  <si>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</si>
  <si>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</si>
  <si>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</si>
  <si>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</si>
  <si>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</si>
  <si>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</si>
  <si>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</si>
  <si>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</si>
  <si>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</si>
  <si>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</si>
  <si>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</si>
  <si>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</si>
  <si>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</si>
  <si>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</si>
  <si>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</si>
  <si>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</si>
  <si>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</si>
  <si>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</si>
  <si>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</si>
  <si>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</si>
  <si>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</si>
  <si>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</si>
  <si>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</si>
  <si>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</si>
  <si>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</si>
  <si>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</si>
  <si>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</si>
  <si>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</si>
  <si>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</si>
  <si>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</si>
  <si>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</si>
  <si>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</si>
  <si>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</si>
  <si>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</si>
  <si>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</si>
  <si>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</si>
  <si>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</si>
  <si>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</si>
  <si>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</si>
  <si>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</si>
  <si>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</si>
  <si>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</si>
  <si>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</si>
  <si>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</si>
  <si>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</si>
  <si>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</si>
  <si>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</si>
  <si>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</si>
  <si>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</si>
  <si>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</si>
  <si>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</si>
  <si>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</si>
  <si>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</si>
  <si>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</si>
  <si>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</si>
  <si>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</si>
  <si>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</si>
  <si>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</si>
  <si>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</si>
  <si>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</si>
  <si>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</si>
  <si>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</si>
  <si>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</si>
  <si>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</si>
  <si>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</si>
  <si>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</si>
  <si>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</si>
  <si>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</si>
  <si>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</si>
  <si>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</si>
  <si>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</si>
  <si>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</si>
  <si>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</si>
  <si>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</si>
  <si>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</si>
  <si>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</si>
  <si>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</si>
  <si>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</si>
  <si>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</si>
  <si>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</si>
  <si>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</si>
  <si>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</si>
  <si>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</si>
  <si>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</si>
  <si>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</si>
  <si>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</si>
  <si>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</si>
  <si>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</si>
  <si>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</si>
  <si>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</si>
  <si>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</si>
  <si>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</si>
  <si>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</si>
  <si>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</si>
  <si>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</si>
  <si>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</si>
  <si>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</si>
  <si>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</si>
  <si>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</si>
  <si>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</si>
  <si>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</si>
  <si>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</si>
  <si>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</si>
  <si>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</si>
  <si>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</si>
  <si>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</si>
  <si>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</si>
  <si>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</si>
  <si>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</si>
  <si>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</si>
  <si>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</si>
  <si>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</si>
  <si>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</si>
  <si>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</si>
  <si>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</si>
  <si>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</si>
  <si>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</si>
  <si>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</si>
  <si>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</si>
  <si>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</si>
  <si>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</si>
  <si>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</si>
  <si>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</si>
  <si>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</si>
  <si>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</si>
  <si>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</si>
  <si>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</si>
  <si>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</si>
  <si>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</si>
  <si>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</si>
  <si>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</si>
  <si>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</si>
  <si>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</si>
  <si>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</si>
  <si>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</si>
  <si>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</si>
  <si>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</si>
  <si>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</si>
  <si>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</si>
  <si>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</si>
  <si>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</si>
  <si>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</si>
  <si>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</si>
  <si>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</si>
  <si>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</si>
  <si>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</si>
  <si>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</si>
  <si>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</si>
  <si>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</si>
  <si>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</si>
  <si>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</si>
  <si>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</si>
  <si>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</si>
  <si>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</si>
  <si>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</si>
  <si>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</si>
  <si>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</si>
  <si>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</si>
  <si>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</si>
  <si>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</si>
  <si>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</si>
  <si>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</si>
  <si>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</si>
  <si>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</si>
  <si>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</si>
  <si>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</si>
  <si>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</si>
  <si>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</si>
  <si>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</si>
  <si>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</si>
  <si>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</si>
  <si>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</si>
  <si>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</si>
  <si>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</si>
  <si>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</si>
  <si>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</si>
  <si>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</si>
  <si>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</si>
  <si>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</si>
  <si>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</si>
  <si>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</si>
  <si>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</si>
  <si>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</si>
  <si>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</si>
  <si>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</si>
  <si>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</si>
  <si>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</si>
  <si>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</si>
  <si>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</si>
  <si>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</si>
  <si>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</si>
  <si>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</si>
  <si>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</si>
  <si>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</si>
  <si>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</si>
  <si>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</si>
  <si>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</si>
  <si>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</si>
  <si>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</si>
  <si>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</si>
  <si>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</si>
  <si>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自動車運送事業の安全総合対策事業
（事故防止対策支援推進事業）</t>
    <phoneticPr fontId="5"/>
  </si>
  <si>
    <t>自動車局</t>
    <phoneticPr fontId="5"/>
  </si>
  <si>
    <t>安全政策課／技術政策課</t>
    <phoneticPr fontId="5"/>
  </si>
  <si>
    <t>課長　吉永　隆博       
課長　江坂 行弘</t>
    <phoneticPr fontId="5"/>
  </si>
  <si>
    <t>○</t>
  </si>
  <si>
    <t>自動車損害賠償保障法附則第４項</t>
    <phoneticPr fontId="5"/>
  </si>
  <si>
    <t>事業用自動車総合安全プラン２０２０
先進安全自動車（ＡＳＶ）推進計画
自動車事故対策計画（平成14年度国土交通省告示第52号）</t>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</si>
  <si>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</si>
  <si>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</si>
  <si>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ニン</t>
    </rPh>
    <phoneticPr fontId="5"/>
  </si>
  <si>
    <t>件</t>
    <rPh sb="0" eb="1">
      <t>ケン</t>
    </rPh>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</si>
  <si>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</si>
  <si>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</si>
  <si>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補助金交付件数</t>
    <phoneticPr fontId="5"/>
  </si>
  <si>
    <t>派遣職員の人件費／交付決定件数
（ 円 ÷ 交付決定件数 ）　</t>
    <phoneticPr fontId="5"/>
  </si>
  <si>
    <t>件</t>
    <rPh sb="0" eb="1">
      <t>ケン</t>
    </rPh>
    <phoneticPr fontId="5"/>
  </si>
  <si>
    <t>円</t>
    <rPh sb="0" eb="1">
      <t>エン</t>
    </rPh>
    <phoneticPr fontId="5"/>
  </si>
  <si>
    <t>2,847,356/3,905</t>
    <phoneticPr fontId="5"/>
  </si>
  <si>
    <t>５　安全で安心できる交通の確保、治安・生活安全の確保</t>
    <phoneticPr fontId="5"/>
  </si>
  <si>
    <t>16　自動車事故の被害者の救済を図る</t>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</si>
  <si>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</si>
  <si>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ことにより、自動車事故の発生の防止に寄与する。</t>
    <phoneticPr fontId="5"/>
  </si>
  <si>
    <t>政府全体として、交通事故削減に向けて目標が掲げられており、政府目標の達成に向け車両安全対策を含む各種安全対策を講じていく必要がある。</t>
    <phoneticPr fontId="5"/>
  </si>
  <si>
    <t>‐</t>
  </si>
  <si>
    <t>無</t>
  </si>
  <si>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</si>
  <si>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</si>
  <si>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</si>
  <si>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</si>
  <si>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補助金等交付</t>
  </si>
  <si>
    <t>-</t>
  </si>
  <si>
    <t>-</t>
    <phoneticPr fontId="5"/>
  </si>
  <si>
    <t>三菱オートリース株式会社</t>
    <phoneticPr fontId="5"/>
  </si>
  <si>
    <t>興銀リース株式会社</t>
    <phoneticPr fontId="5"/>
  </si>
  <si>
    <t>八十二オートリース株式会社</t>
    <phoneticPr fontId="5"/>
  </si>
  <si>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5"/>
  </si>
  <si>
    <t>事業費</t>
    <rPh sb="0" eb="3">
      <t>ジギョウヒ</t>
    </rPh>
    <phoneticPr fontId="5"/>
  </si>
  <si>
    <t>衝突被害軽減ブレーキなどのＡＳＶ装置の導入、デジタル式運行記録計及びドライブレコーダー導入、過労運転防止に資する機器の導入。</t>
    <phoneticPr fontId="5"/>
  </si>
  <si>
    <t>住友三井オートサービス株式会社</t>
    <phoneticPr fontId="5"/>
  </si>
  <si>
    <t>ヤマトリース株式会社</t>
    <phoneticPr fontId="5"/>
  </si>
  <si>
    <t>いすゞリーシングサービス株式会社</t>
    <phoneticPr fontId="5"/>
  </si>
  <si>
    <t>鈴与株式会社</t>
    <phoneticPr fontId="5"/>
  </si>
  <si>
    <t>トヨタファイナンス株式会社</t>
    <rPh sb="9" eb="13">
      <t>カブシキガイシャ</t>
    </rPh>
    <phoneticPr fontId="5"/>
  </si>
  <si>
    <t>西濃運輸株式会社</t>
    <rPh sb="0" eb="2">
      <t>セイノウ</t>
    </rPh>
    <rPh sb="2" eb="4">
      <t>ウンユ</t>
    </rPh>
    <rPh sb="4" eb="8">
      <t>カブシキガイシャ</t>
    </rPh>
    <phoneticPr fontId="5"/>
  </si>
  <si>
    <t>リコーリース株式会社</t>
    <phoneticPr fontId="5"/>
  </si>
  <si>
    <t>-</t>
    <phoneticPr fontId="5"/>
  </si>
  <si>
    <t>自動車事故対策費補助金</t>
    <rPh sb="0" eb="3">
      <t>ジドウシャ</t>
    </rPh>
    <rPh sb="3" eb="5">
      <t>ジコ</t>
    </rPh>
    <rPh sb="5" eb="8">
      <t>タイサクヒ</t>
    </rPh>
    <rPh sb="8" eb="11">
      <t>ホジョキン</t>
    </rPh>
    <phoneticPr fontId="5"/>
  </si>
  <si>
    <t>Ｘ／Ｙ</t>
    <phoneticPr fontId="5"/>
  </si>
  <si>
    <t>2,801,625/4,021</t>
    <phoneticPr fontId="25"/>
  </si>
  <si>
    <t>320</t>
    <phoneticPr fontId="5"/>
  </si>
  <si>
    <t>298</t>
    <phoneticPr fontId="5"/>
  </si>
  <si>
    <t>306</t>
    <phoneticPr fontId="5"/>
  </si>
  <si>
    <t>191</t>
    <phoneticPr fontId="5"/>
  </si>
  <si>
    <t>185</t>
    <phoneticPr fontId="5"/>
  </si>
  <si>
    <t>188</t>
    <phoneticPr fontId="5"/>
  </si>
  <si>
    <t>202</t>
    <phoneticPr fontId="5"/>
  </si>
  <si>
    <t>事業用自動車総合安全プラン２０２０において、平成３２年までに死者数に２３５人以下、平成３２年までに人身事故件数２３，１００件以下等の目標が設定され、事故そのものの低減を目指した予防安全装置の取り付けや、先進技術を駆使した運行管理の高度化、運転手に対する過労運転防止のための先進的な取り組み及び事業者の安全意識を高めるための補助を行う。</t>
    <phoneticPr fontId="5"/>
  </si>
  <si>
    <t>3,301,500/4,159</t>
    <phoneticPr fontId="25"/>
  </si>
  <si>
    <t>2,225,000/3,451</t>
    <phoneticPr fontId="25"/>
  </si>
  <si>
    <t>（公財）交通事故総合分析センター「事業用自動車の交通事故統計」３１－２．
http://www.itarda.or.jp/materials/publications_jigyo.php?page=6</t>
    <phoneticPr fontId="5"/>
  </si>
  <si>
    <t>（公財）交通事故総合分析センター「事業用自動車の交通事故統計」３３．
http://www.itarda.or.jp/materials/publications_jigyo.php?page=6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</si>
</sst>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81644</xdr:colOff>
      <xdr:row>740</xdr:row>
      <xdr:rowOff>326572</xdr:rowOff>
    </xdr:from>
    <xdr:to>
      <xdr:col>38</xdr:col>
      <xdr:colOff>135993</xdr:colOff>
      <xdr:row>774</xdr:row>
      <xdr:rowOff>164226</xdr:rowOff>
    </xdr:to>
    <xdr:grpSp>
      <xdr:nvGrpSpPr>
        <xdr:cNvPr id="2" name="グループ化 13"/>
        <xdr:cNvGrpSpPr>
          <a:grpSpLocks/>
        </xdr:cNvGrpSpPr>
      </xdr:nvGrpSpPr>
      <xdr:grpSpPr bwMode="auto">
        <a:xfrm>
          <a:off x="3536044" y="45424272"/>
          <a:ext cx="4321549" cy="12461454"/>
          <a:chOff x="3456213" y="30139821"/>
          <a:chExt cx="2655958" cy="7989496"/>
        </a:xfrm>
      </xdr:grpSpPr>
      <xdr:sp macro="" textlink="">
        <xdr:nvSpPr>
          <xdr:cNvPr id="3" name="正方形/長方形 2"/>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1,120</a:t>
            </a:r>
            <a:r>
              <a:rPr kumimoji="1" lang="ja-JP" altLang="en-US" sz="1300">
                <a:solidFill>
                  <a:schemeClr val="tx1"/>
                </a:solidFill>
                <a:latin typeface="+mn-ea"/>
                <a:ea typeface="+mn-ea"/>
              </a:rPr>
              <a:t>百万円</a:t>
            </a:r>
          </a:p>
        </xdr:txBody>
      </xdr:sp>
      <xdr:sp macro="" textlink="">
        <xdr:nvSpPr>
          <xdr:cNvPr id="4" name="左大かっこ 3"/>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5"/>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390082" y="34266845"/>
            <a:ext cx="827059" cy="19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8"/>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（２７０７者）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1,120</a:t>
            </a:r>
            <a:r>
              <a:rPr kumimoji="1" lang="ja-JP" altLang="en-US" sz="1300">
                <a:solidFill>
                  <a:schemeClr val="tx1"/>
                </a:solidFill>
                <a:latin typeface="+mn-ea"/>
                <a:ea typeface="+mn-ea"/>
              </a:rPr>
              <a:t>百万円</a:t>
            </a:r>
          </a:p>
        </xdr:txBody>
      </xdr:sp>
      <xdr:sp macro="" textlink="">
        <xdr:nvSpPr>
          <xdr:cNvPr id="10" name="左大かっこ 9"/>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1"/>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192</v>
      </c>
      <c r="AT2" s="218"/>
      <c r="AU2" s="218"/>
      <c r="AV2" s="52" t="str">
        <f>IF(AW2="", "", "-")</f>
        <v/>
      </c>
      <c r="AW2" s="404"/>
      <c r="AX2" s="404"/>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551</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182</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554</v>
      </c>
      <c r="AF5" s="725"/>
      <c r="AG5" s="725"/>
      <c r="AH5" s="725"/>
      <c r="AI5" s="725"/>
      <c r="AJ5" s="725"/>
      <c r="AK5" s="725"/>
      <c r="AL5" s="725"/>
      <c r="AM5" s="725"/>
      <c r="AN5" s="725"/>
      <c r="AO5" s="725"/>
      <c r="AP5" s="726"/>
      <c r="AQ5" s="727" t="s">
        <v>555</v>
      </c>
      <c r="AR5" s="728"/>
      <c r="AS5" s="728"/>
      <c r="AT5" s="728"/>
      <c r="AU5" s="728"/>
      <c r="AV5" s="728"/>
      <c r="AW5" s="728"/>
      <c r="AX5" s="729"/>
    </row>
    <row r="6" spans="1:50" ht="39" customHeight="1" x14ac:dyDescent="0.15">
      <c r="A6" s="732" t="s">
        <v>4</v>
      </c>
      <c r="B6" s="733"/>
      <c r="C6" s="733"/>
      <c r="D6" s="733"/>
      <c r="E6" s="733"/>
      <c r="F6" s="733"/>
      <c r="G6" s="891" t="str">
        <f>入力規則等!F39</f>
        <v>自動車安全特別会計自動車事故対策勘定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557</v>
      </c>
      <c r="H7" s="844"/>
      <c r="I7" s="844"/>
      <c r="J7" s="844"/>
      <c r="K7" s="844"/>
      <c r="L7" s="844"/>
      <c r="M7" s="844"/>
      <c r="N7" s="844"/>
      <c r="O7" s="844"/>
      <c r="P7" s="844"/>
      <c r="Q7" s="844"/>
      <c r="R7" s="844"/>
      <c r="S7" s="844"/>
      <c r="T7" s="844"/>
      <c r="U7" s="844"/>
      <c r="V7" s="844"/>
      <c r="W7" s="844"/>
      <c r="X7" s="845"/>
      <c r="Y7" s="402" t="s">
        <v>549</v>
      </c>
      <c r="Z7" s="294"/>
      <c r="AA7" s="294"/>
      <c r="AB7" s="294"/>
      <c r="AC7" s="294"/>
      <c r="AD7" s="403"/>
      <c r="AE7" s="390" t="s">
        <v>558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0" t="s">
        <v>389</v>
      </c>
      <c r="B8" s="841"/>
      <c r="C8" s="841"/>
      <c r="D8" s="841"/>
      <c r="E8" s="841"/>
      <c r="F8" s="842"/>
      <c r="G8" s="221" t="str">
        <f>入力規則等!A26</f>
        <v>交通安全対策</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0" t="s">
        <v>608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572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1000</v>
      </c>
      <c r="Q13" s="98"/>
      <c r="R13" s="98"/>
      <c r="S13" s="98"/>
      <c r="T13" s="98"/>
      <c r="U13" s="98"/>
      <c r="V13" s="99"/>
      <c r="W13" s="97">
        <v>1004</v>
      </c>
      <c r="X13" s="98"/>
      <c r="Y13" s="98"/>
      <c r="Z13" s="98"/>
      <c r="AA13" s="98"/>
      <c r="AB13" s="98"/>
      <c r="AC13" s="99"/>
      <c r="AD13" s="97">
        <v>1140</v>
      </c>
      <c r="AE13" s="98"/>
      <c r="AF13" s="98"/>
      <c r="AG13" s="98"/>
      <c r="AH13" s="98"/>
      <c r="AI13" s="98"/>
      <c r="AJ13" s="99"/>
      <c r="AK13" s="97">
        <v>947</v>
      </c>
      <c r="AL13" s="98"/>
      <c r="AM13" s="98"/>
      <c r="AN13" s="98"/>
      <c r="AO13" s="98"/>
      <c r="AP13" s="98"/>
      <c r="AQ13" s="99"/>
      <c r="AR13" s="94"/>
      <c r="AS13" s="95"/>
      <c r="AT13" s="95"/>
      <c r="AU13" s="95"/>
      <c r="AV13" s="95"/>
      <c r="AW13" s="95"/>
      <c r="AX13" s="401"/>
    </row>
    <row r="14" spans="1:50" ht="21" customHeight="1" x14ac:dyDescent="0.15">
      <c r="A14" s="139"/>
      <c r="B14" s="140"/>
      <c r="C14" s="140"/>
      <c r="D14" s="140"/>
      <c r="E14" s="140"/>
      <c r="F14" s="141"/>
      <c r="G14" s="752"/>
      <c r="H14" s="753"/>
      <c r="I14" s="583" t="s">
        <v>8</v>
      </c>
      <c r="J14" s="637"/>
      <c r="K14" s="637"/>
      <c r="L14" s="637"/>
      <c r="M14" s="637"/>
      <c r="N14" s="637"/>
      <c r="O14" s="638"/>
      <c r="P14" s="97"/>
      <c r="Q14" s="98"/>
      <c r="R14" s="98"/>
      <c r="S14" s="98"/>
      <c r="T14" s="98"/>
      <c r="U14" s="98"/>
      <c r="V14" s="99"/>
      <c r="W14" s="97">
        <v>199</v>
      </c>
      <c r="X14" s="98"/>
      <c r="Y14" s="98"/>
      <c r="Z14" s="98"/>
      <c r="AA14" s="98"/>
      <c r="AB14" s="98"/>
      <c r="AC14" s="99"/>
      <c r="AD14" s="97"/>
      <c r="AE14" s="98"/>
      <c r="AF14" s="98"/>
      <c r="AG14" s="98"/>
      <c r="AH14" s="98"/>
      <c r="AI14" s="98"/>
      <c r="AJ14" s="99"/>
      <c r="AK14" s="97"/>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3" t="s">
        <v>51</v>
      </c>
      <c r="J15" s="584"/>
      <c r="K15" s="584"/>
      <c r="L15" s="584"/>
      <c r="M15" s="584"/>
      <c r="N15" s="584"/>
      <c r="O15" s="58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2"/>
      <c r="H16" s="753"/>
      <c r="I16" s="583" t="s">
        <v>52</v>
      </c>
      <c r="J16" s="584"/>
      <c r="K16" s="584"/>
      <c r="L16" s="584"/>
      <c r="M16" s="584"/>
      <c r="N16" s="584"/>
      <c r="O16" s="58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3" t="s">
        <v>50</v>
      </c>
      <c r="J17" s="637"/>
      <c r="K17" s="637"/>
      <c r="L17" s="637"/>
      <c r="M17" s="637"/>
      <c r="N17" s="637"/>
      <c r="O17" s="638"/>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54"/>
      <c r="H18" s="755"/>
      <c r="I18" s="742" t="s">
        <v>20</v>
      </c>
      <c r="J18" s="743"/>
      <c r="K18" s="743"/>
      <c r="L18" s="743"/>
      <c r="M18" s="743"/>
      <c r="N18" s="743"/>
      <c r="O18" s="744"/>
      <c r="P18" s="103">
        <f>SUM(P13:V17)</f>
        <v>1000</v>
      </c>
      <c r="Q18" s="104"/>
      <c r="R18" s="104"/>
      <c r="S18" s="104"/>
      <c r="T18" s="104"/>
      <c r="U18" s="104"/>
      <c r="V18" s="105"/>
      <c r="W18" s="103">
        <f>SUM(W13:AC17)</f>
        <v>1203</v>
      </c>
      <c r="X18" s="104"/>
      <c r="Y18" s="104"/>
      <c r="Z18" s="104"/>
      <c r="AA18" s="104"/>
      <c r="AB18" s="104"/>
      <c r="AC18" s="105"/>
      <c r="AD18" s="103">
        <f>SUM(AD13:AJ17)</f>
        <v>1140</v>
      </c>
      <c r="AE18" s="104"/>
      <c r="AF18" s="104"/>
      <c r="AG18" s="104"/>
      <c r="AH18" s="104"/>
      <c r="AI18" s="104"/>
      <c r="AJ18" s="105"/>
      <c r="AK18" s="103">
        <f>SUM(AK13:AQ17)</f>
        <v>947</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966</v>
      </c>
      <c r="Q19" s="98"/>
      <c r="R19" s="98"/>
      <c r="S19" s="98"/>
      <c r="T19" s="98"/>
      <c r="U19" s="98"/>
      <c r="V19" s="99"/>
      <c r="W19" s="97">
        <v>1125</v>
      </c>
      <c r="X19" s="98"/>
      <c r="Y19" s="98"/>
      <c r="Z19" s="98"/>
      <c r="AA19" s="98"/>
      <c r="AB19" s="98"/>
      <c r="AC19" s="99"/>
      <c r="AD19" s="97">
        <v>1120</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0.96599999999999997</v>
      </c>
      <c r="Q20" s="547"/>
      <c r="R20" s="547"/>
      <c r="S20" s="547"/>
      <c r="T20" s="547"/>
      <c r="U20" s="547"/>
      <c r="V20" s="547"/>
      <c r="W20" s="547">
        <f t="shared" ref="W20" si="0">IF(W18=0, "-", SUM(W19)/W18)</f>
        <v>0.93516209476309231</v>
      </c>
      <c r="X20" s="547"/>
      <c r="Y20" s="547"/>
      <c r="Z20" s="547"/>
      <c r="AA20" s="547"/>
      <c r="AB20" s="547"/>
      <c r="AC20" s="547"/>
      <c r="AD20" s="547">
        <f t="shared" ref="AD20" si="1">IF(AD18=0, "-", SUM(AD19)/AD18)</f>
        <v>0.98245614035087714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43" t="s">
        <v>497</v>
      </c>
      <c r="H21" s="944"/>
      <c r="I21" s="944"/>
      <c r="J21" s="944"/>
      <c r="K21" s="944"/>
      <c r="L21" s="944"/>
      <c r="M21" s="944"/>
      <c r="N21" s="944"/>
      <c r="O21" s="944"/>
      <c r="P21" s="547">
        <f>IF(P19=0, "-", SUM(P19)/SUM(P13,P14))</f>
        <v>0.96599999999999997</v>
      </c>
      <c r="Q21" s="547"/>
      <c r="R21" s="547"/>
      <c r="S21" s="547"/>
      <c r="T21" s="547"/>
      <c r="U21" s="547"/>
      <c r="V21" s="547"/>
      <c r="W21" s="547">
        <f t="shared" ref="W21" si="2">IF(W19=0, "-", SUM(W19)/SUM(W13,W14))</f>
        <v>0.93516209476309231</v>
      </c>
      <c r="X21" s="547"/>
      <c r="Y21" s="547"/>
      <c r="Z21" s="547"/>
      <c r="AA21" s="547"/>
      <c r="AB21" s="547"/>
      <c r="AC21" s="547"/>
      <c r="AD21" s="547">
        <f t="shared" ref="AD21" si="3">IF(AD19=0, "-", SUM(AD19)/SUM(AD13,AD14))</f>
        <v>0.98245614035087714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v>947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947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55" t="s">
        <v>265</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357</v>
      </c>
      <c r="AF30" s="394"/>
      <c r="AG30" s="394"/>
      <c r="AH30" s="395"/>
      <c r="AI30" s="393" t="s">
        <v>363</v>
      </c>
      <c r="AJ30" s="394"/>
      <c r="AK30" s="394"/>
      <c r="AL30" s="395"/>
      <c r="AM30" s="396" t="s">
        <v>472</v>
      </c>
      <c r="AN30" s="396"/>
      <c r="AO30" s="396"/>
      <c r="AP30" s="393"/>
      <c r="AQ30" s="646" t="s">
        <v>355</v>
      </c>
      <c r="AR30" s="647"/>
      <c r="AS30" s="647"/>
      <c r="AT30" s="648"/>
      <c r="AU30" s="397" t="s">
        <v>253</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5">
        <v>30</v>
      </c>
      <c r="AR31" s="133"/>
      <c r="AS31" s="134" t="s">
        <v>356</v>
      </c>
      <c r="AT31" s="169"/>
      <c r="AU31" s="269">
        <v>32</v>
      </c>
      <c r="AV31" s="269"/>
      <c r="AW31" s="386" t="s">
        <v>300</v>
      </c>
      <c r="AX31" s="387"/>
    </row>
    <row r="32" spans="1:50" ht="23.25" customHeight="1" x14ac:dyDescent="0.15">
      <c r="A32" s="523"/>
      <c r="B32" s="521"/>
      <c r="C32" s="521"/>
      <c r="D32" s="521"/>
      <c r="E32" s="521"/>
      <c r="F32" s="522"/>
      <c r="G32" s="548" t="s">
        <v>559</v>
      </c>
      <c r="H32" s="549"/>
      <c r="I32" s="549"/>
      <c r="J32" s="549"/>
      <c r="K32" s="549"/>
      <c r="L32" s="549"/>
      <c r="M32" s="549"/>
      <c r="N32" s="549"/>
      <c r="O32" s="550"/>
      <c r="P32" s="158" t="s">
        <v>560</v>
      </c>
      <c r="Q32" s="158"/>
      <c r="R32" s="158"/>
      <c r="S32" s="158"/>
      <c r="T32" s="158"/>
      <c r="U32" s="158"/>
      <c r="V32" s="158"/>
      <c r="W32" s="158"/>
      <c r="X32" s="229"/>
      <c r="Y32" s="345" t="s">
        <v>12</v>
      </c>
      <c r="Z32" s="557"/>
      <c r="AA32" s="558"/>
      <c r="AB32" s="559" t="s">
        <v>561</v>
      </c>
      <c r="AC32" s="559"/>
      <c r="AD32" s="559"/>
      <c r="AE32" s="371">
        <v>403</v>
      </c>
      <c r="AF32" s="372"/>
      <c r="AG32" s="372"/>
      <c r="AH32" s="372"/>
      <c r="AI32" s="371">
        <v>363</v>
      </c>
      <c r="AJ32" s="372"/>
      <c r="AK32" s="372"/>
      <c r="AL32" s="372"/>
      <c r="AM32" s="371">
        <v>352</v>
      </c>
      <c r="AN32" s="372"/>
      <c r="AO32" s="372"/>
      <c r="AP32" s="372"/>
      <c r="AQ32" s="100"/>
      <c r="AR32" s="101"/>
      <c r="AS32" s="101"/>
      <c r="AT32" s="102"/>
      <c r="AU32" s="372"/>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561</v>
      </c>
      <c r="AC33" s="530"/>
      <c r="AD33" s="530"/>
      <c r="AE33" s="371">
        <v>235</v>
      </c>
      <c r="AF33" s="372"/>
      <c r="AG33" s="372"/>
      <c r="AH33" s="372"/>
      <c r="AI33" s="371">
        <v>235</v>
      </c>
      <c r="AJ33" s="372"/>
      <c r="AK33" s="372"/>
      <c r="AL33" s="372"/>
      <c r="AM33" s="371">
        <v>235</v>
      </c>
      <c r="AN33" s="372"/>
      <c r="AO33" s="372"/>
      <c r="AP33" s="372"/>
      <c r="AQ33" s="100">
        <v>235</v>
      </c>
      <c r="AR33" s="101"/>
      <c r="AS33" s="101"/>
      <c r="AT33" s="102"/>
      <c r="AU33" s="372">
        <v>235</v>
      </c>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71">
        <v>40</v>
      </c>
      <c r="AF34" s="372"/>
      <c r="AG34" s="372"/>
      <c r="AH34" s="373"/>
      <c r="AI34" s="371">
        <v>55</v>
      </c>
      <c r="AJ34" s="372"/>
      <c r="AK34" s="372"/>
      <c r="AL34" s="372"/>
      <c r="AM34" s="371">
        <v>58</v>
      </c>
      <c r="AN34" s="372"/>
      <c r="AO34" s="372"/>
      <c r="AP34" s="372"/>
      <c r="AQ34" s="100"/>
      <c r="AR34" s="101"/>
      <c r="AS34" s="101"/>
      <c r="AT34" s="102"/>
      <c r="AU34" s="372"/>
      <c r="AV34" s="372"/>
      <c r="AW34" s="372"/>
      <c r="AX34" s="374"/>
    </row>
    <row r="35" spans="1:50" ht="29.25" customHeight="1" x14ac:dyDescent="0.15">
      <c r="A35" s="914" t="s">
        <v>528</v>
      </c>
      <c r="B35" s="915"/>
      <c r="C35" s="915"/>
      <c r="D35" s="915"/>
      <c r="E35" s="915"/>
      <c r="F35" s="916"/>
      <c r="G35" s="920" t="s">
        <v>611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9.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9" t="s">
        <v>491</v>
      </c>
      <c r="B37" s="650"/>
      <c r="C37" s="650"/>
      <c r="D37" s="650"/>
      <c r="E37" s="650"/>
      <c r="F37" s="651"/>
      <c r="G37" s="573" t="s">
        <v>265</v>
      </c>
      <c r="H37" s="388"/>
      <c r="I37" s="388"/>
      <c r="J37" s="388"/>
      <c r="K37" s="388"/>
      <c r="L37" s="388"/>
      <c r="M37" s="388"/>
      <c r="N37" s="388"/>
      <c r="O37" s="574"/>
      <c r="P37" s="639" t="s">
        <v>59</v>
      </c>
      <c r="Q37" s="388"/>
      <c r="R37" s="388"/>
      <c r="S37" s="388"/>
      <c r="T37" s="388"/>
      <c r="U37" s="388"/>
      <c r="V37" s="388"/>
      <c r="W37" s="388"/>
      <c r="X37" s="574"/>
      <c r="Y37" s="640"/>
      <c r="Z37" s="641"/>
      <c r="AA37" s="642"/>
      <c r="AB37" s="375" t="s">
        <v>11</v>
      </c>
      <c r="AC37" s="376"/>
      <c r="AD37" s="377"/>
      <c r="AE37" s="375" t="s">
        <v>357</v>
      </c>
      <c r="AF37" s="376"/>
      <c r="AG37" s="376"/>
      <c r="AH37" s="377"/>
      <c r="AI37" s="375" t="s">
        <v>363</v>
      </c>
      <c r="AJ37" s="376"/>
      <c r="AK37" s="376"/>
      <c r="AL37" s="377"/>
      <c r="AM37" s="382" t="s">
        <v>472</v>
      </c>
      <c r="AN37" s="382"/>
      <c r="AO37" s="382"/>
      <c r="AP37" s="375"/>
      <c r="AQ37" s="265" t="s">
        <v>355</v>
      </c>
      <c r="AR37" s="266"/>
      <c r="AS37" s="266"/>
      <c r="AT37" s="267"/>
      <c r="AU37" s="388" t="s">
        <v>253</v>
      </c>
      <c r="AV37" s="388"/>
      <c r="AW37" s="388"/>
      <c r="AX37" s="389"/>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39"/>
      <c r="AQ38" s="215">
        <v>30</v>
      </c>
      <c r="AR38" s="133"/>
      <c r="AS38" s="134" t="s">
        <v>356</v>
      </c>
      <c r="AT38" s="169"/>
      <c r="AU38" s="269">
        <v>32</v>
      </c>
      <c r="AV38" s="269"/>
      <c r="AW38" s="386" t="s">
        <v>300</v>
      </c>
      <c r="AX38" s="387"/>
    </row>
    <row r="39" spans="1:50" ht="23.25" customHeight="1" x14ac:dyDescent="0.15">
      <c r="A39" s="523"/>
      <c r="B39" s="521"/>
      <c r="C39" s="521"/>
      <c r="D39" s="521"/>
      <c r="E39" s="521"/>
      <c r="F39" s="522"/>
      <c r="G39" s="548" t="s">
        <v>563</v>
      </c>
      <c r="H39" s="549"/>
      <c r="I39" s="549"/>
      <c r="J39" s="549"/>
      <c r="K39" s="549"/>
      <c r="L39" s="549"/>
      <c r="M39" s="549"/>
      <c r="N39" s="549"/>
      <c r="O39" s="550"/>
      <c r="P39" s="158" t="s">
        <v>564</v>
      </c>
      <c r="Q39" s="158"/>
      <c r="R39" s="158"/>
      <c r="S39" s="158"/>
      <c r="T39" s="158"/>
      <c r="U39" s="158"/>
      <c r="V39" s="158"/>
      <c r="W39" s="158"/>
      <c r="X39" s="229"/>
      <c r="Y39" s="345" t="s">
        <v>12</v>
      </c>
      <c r="Z39" s="557"/>
      <c r="AA39" s="558"/>
      <c r="AB39" s="559" t="s">
        <v>562</v>
      </c>
      <c r="AC39" s="559"/>
      <c r="AD39" s="559"/>
      <c r="AE39" s="371">
        <v>36499</v>
      </c>
      <c r="AF39" s="372"/>
      <c r="AG39" s="372"/>
      <c r="AH39" s="372"/>
      <c r="AI39" s="371">
        <v>33336</v>
      </c>
      <c r="AJ39" s="372"/>
      <c r="AK39" s="372"/>
      <c r="AL39" s="372"/>
      <c r="AM39" s="371">
        <v>32654</v>
      </c>
      <c r="AN39" s="372"/>
      <c r="AO39" s="372"/>
      <c r="AP39" s="372"/>
      <c r="AQ39" s="100"/>
      <c r="AR39" s="101"/>
      <c r="AS39" s="101"/>
      <c r="AT39" s="102"/>
      <c r="AU39" s="372"/>
      <c r="AV39" s="372"/>
      <c r="AW39" s="372"/>
      <c r="AX39" s="374"/>
    </row>
    <row r="40" spans="1:50" ht="23.25"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t="s">
        <v>562</v>
      </c>
      <c r="AC40" s="530"/>
      <c r="AD40" s="530"/>
      <c r="AE40" s="371">
        <v>23100</v>
      </c>
      <c r="AF40" s="372"/>
      <c r="AG40" s="372"/>
      <c r="AH40" s="372"/>
      <c r="AI40" s="371">
        <v>23100</v>
      </c>
      <c r="AJ40" s="372"/>
      <c r="AK40" s="372"/>
      <c r="AL40" s="372"/>
      <c r="AM40" s="371">
        <v>23100</v>
      </c>
      <c r="AN40" s="372"/>
      <c r="AO40" s="372"/>
      <c r="AP40" s="372"/>
      <c r="AQ40" s="100">
        <v>23100</v>
      </c>
      <c r="AR40" s="101"/>
      <c r="AS40" s="101"/>
      <c r="AT40" s="102"/>
      <c r="AU40" s="372">
        <v>23100</v>
      </c>
      <c r="AV40" s="372"/>
      <c r="AW40" s="372"/>
      <c r="AX40" s="374"/>
    </row>
    <row r="41" spans="1:50" ht="23.25" customHeight="1" x14ac:dyDescent="0.15">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71">
        <v>60</v>
      </c>
      <c r="AF41" s="372"/>
      <c r="AG41" s="372"/>
      <c r="AH41" s="372"/>
      <c r="AI41" s="371">
        <v>69</v>
      </c>
      <c r="AJ41" s="372"/>
      <c r="AK41" s="372"/>
      <c r="AL41" s="373"/>
      <c r="AM41" s="371">
        <v>71</v>
      </c>
      <c r="AN41" s="372"/>
      <c r="AO41" s="372"/>
      <c r="AP41" s="372"/>
      <c r="AQ41" s="100"/>
      <c r="AR41" s="101"/>
      <c r="AS41" s="101"/>
      <c r="AT41" s="102"/>
      <c r="AU41" s="372"/>
      <c r="AV41" s="372"/>
      <c r="AW41" s="372"/>
      <c r="AX41" s="374"/>
    </row>
    <row r="42" spans="1:50" ht="35.25" customHeight="1" x14ac:dyDescent="0.15">
      <c r="A42" s="914" t="s">
        <v>528</v>
      </c>
      <c r="B42" s="915"/>
      <c r="C42" s="915"/>
      <c r="D42" s="915"/>
      <c r="E42" s="915"/>
      <c r="F42" s="916"/>
      <c r="G42" s="920" t="s">
        <v>612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7.7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9" t="s">
        <v>491</v>
      </c>
      <c r="B44" s="650"/>
      <c r="C44" s="650"/>
      <c r="D44" s="650"/>
      <c r="E44" s="650"/>
      <c r="F44" s="651"/>
      <c r="G44" s="573" t="s">
        <v>265</v>
      </c>
      <c r="H44" s="388"/>
      <c r="I44" s="388"/>
      <c r="J44" s="388"/>
      <c r="K44" s="388"/>
      <c r="L44" s="388"/>
      <c r="M44" s="388"/>
      <c r="N44" s="388"/>
      <c r="O44" s="574"/>
      <c r="P44" s="639" t="s">
        <v>59</v>
      </c>
      <c r="Q44" s="388"/>
      <c r="R44" s="388"/>
      <c r="S44" s="388"/>
      <c r="T44" s="388"/>
      <c r="U44" s="388"/>
      <c r="V44" s="388"/>
      <c r="W44" s="388"/>
      <c r="X44" s="574"/>
      <c r="Y44" s="640"/>
      <c r="Z44" s="641"/>
      <c r="AA44" s="642"/>
      <c r="AB44" s="375" t="s">
        <v>11</v>
      </c>
      <c r="AC44" s="376"/>
      <c r="AD44" s="377"/>
      <c r="AE44" s="375" t="s">
        <v>357</v>
      </c>
      <c r="AF44" s="376"/>
      <c r="AG44" s="376"/>
      <c r="AH44" s="377"/>
      <c r="AI44" s="375" t="s">
        <v>363</v>
      </c>
      <c r="AJ44" s="376"/>
      <c r="AK44" s="376"/>
      <c r="AL44" s="377"/>
      <c r="AM44" s="382" t="s">
        <v>472</v>
      </c>
      <c r="AN44" s="382"/>
      <c r="AO44" s="382"/>
      <c r="AP44" s="375"/>
      <c r="AQ44" s="265" t="s">
        <v>355</v>
      </c>
      <c r="AR44" s="266"/>
      <c r="AS44" s="266"/>
      <c r="AT44" s="267"/>
      <c r="AU44" s="388" t="s">
        <v>253</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39"/>
      <c r="AQ45" s="215"/>
      <c r="AR45" s="133"/>
      <c r="AS45" s="134" t="s">
        <v>356</v>
      </c>
      <c r="AT45" s="169"/>
      <c r="AU45" s="269"/>
      <c r="AV45" s="269"/>
      <c r="AW45" s="386" t="s">
        <v>300</v>
      </c>
      <c r="AX45" s="387"/>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45" t="s">
        <v>12</v>
      </c>
      <c r="Z46" s="557"/>
      <c r="AA46" s="558"/>
      <c r="AB46" s="559"/>
      <c r="AC46" s="559"/>
      <c r="AD46" s="559"/>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3.25" hidden="1" customHeight="1" x14ac:dyDescent="0.15">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ht="23.25" hidden="1"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0" t="s">
        <v>491</v>
      </c>
      <c r="B51" s="521"/>
      <c r="C51" s="521"/>
      <c r="D51" s="521"/>
      <c r="E51" s="521"/>
      <c r="F51" s="522"/>
      <c r="G51" s="573" t="s">
        <v>265</v>
      </c>
      <c r="H51" s="388"/>
      <c r="I51" s="388"/>
      <c r="J51" s="388"/>
      <c r="K51" s="388"/>
      <c r="L51" s="388"/>
      <c r="M51" s="388"/>
      <c r="N51" s="388"/>
      <c r="O51" s="574"/>
      <c r="P51" s="639" t="s">
        <v>59</v>
      </c>
      <c r="Q51" s="388"/>
      <c r="R51" s="388"/>
      <c r="S51" s="388"/>
      <c r="T51" s="388"/>
      <c r="U51" s="388"/>
      <c r="V51" s="388"/>
      <c r="W51" s="388"/>
      <c r="X51" s="574"/>
      <c r="Y51" s="640"/>
      <c r="Z51" s="641"/>
      <c r="AA51" s="642"/>
      <c r="AB51" s="375" t="s">
        <v>11</v>
      </c>
      <c r="AC51" s="376"/>
      <c r="AD51" s="377"/>
      <c r="AE51" s="375" t="s">
        <v>357</v>
      </c>
      <c r="AF51" s="376"/>
      <c r="AG51" s="376"/>
      <c r="AH51" s="377"/>
      <c r="AI51" s="375" t="s">
        <v>363</v>
      </c>
      <c r="AJ51" s="376"/>
      <c r="AK51" s="376"/>
      <c r="AL51" s="377"/>
      <c r="AM51" s="382" t="s">
        <v>472</v>
      </c>
      <c r="AN51" s="382"/>
      <c r="AO51" s="382"/>
      <c r="AP51" s="375"/>
      <c r="AQ51" s="265" t="s">
        <v>355</v>
      </c>
      <c r="AR51" s="266"/>
      <c r="AS51" s="266"/>
      <c r="AT51" s="267"/>
      <c r="AU51" s="384" t="s">
        <v>253</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39"/>
      <c r="AQ52" s="215"/>
      <c r="AR52" s="133"/>
      <c r="AS52" s="134" t="s">
        <v>356</v>
      </c>
      <c r="AT52" s="169"/>
      <c r="AU52" s="269"/>
      <c r="AV52" s="269"/>
      <c r="AW52" s="386" t="s">
        <v>300</v>
      </c>
      <c r="AX52" s="387"/>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45" t="s">
        <v>12</v>
      </c>
      <c r="Z53" s="557"/>
      <c r="AA53" s="558"/>
      <c r="AB53" s="559"/>
      <c r="AC53" s="559"/>
      <c r="AD53" s="559"/>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3.25" hidden="1" customHeight="1" x14ac:dyDescent="0.15">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ht="23.25" hidden="1"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0" t="s">
        <v>491</v>
      </c>
      <c r="B58" s="521"/>
      <c r="C58" s="521"/>
      <c r="D58" s="521"/>
      <c r="E58" s="521"/>
      <c r="F58" s="522"/>
      <c r="G58" s="573" t="s">
        <v>265</v>
      </c>
      <c r="H58" s="388"/>
      <c r="I58" s="388"/>
      <c r="J58" s="388"/>
      <c r="K58" s="388"/>
      <c r="L58" s="388"/>
      <c r="M58" s="388"/>
      <c r="N58" s="388"/>
      <c r="O58" s="574"/>
      <c r="P58" s="639" t="s">
        <v>59</v>
      </c>
      <c r="Q58" s="388"/>
      <c r="R58" s="388"/>
      <c r="S58" s="388"/>
      <c r="T58" s="388"/>
      <c r="U58" s="388"/>
      <c r="V58" s="388"/>
      <c r="W58" s="388"/>
      <c r="X58" s="574"/>
      <c r="Y58" s="640"/>
      <c r="Z58" s="641"/>
      <c r="AA58" s="642"/>
      <c r="AB58" s="375" t="s">
        <v>11</v>
      </c>
      <c r="AC58" s="376"/>
      <c r="AD58" s="377"/>
      <c r="AE58" s="375" t="s">
        <v>357</v>
      </c>
      <c r="AF58" s="376"/>
      <c r="AG58" s="376"/>
      <c r="AH58" s="377"/>
      <c r="AI58" s="375" t="s">
        <v>363</v>
      </c>
      <c r="AJ58" s="376"/>
      <c r="AK58" s="376"/>
      <c r="AL58" s="377"/>
      <c r="AM58" s="382" t="s">
        <v>472</v>
      </c>
      <c r="AN58" s="382"/>
      <c r="AO58" s="382"/>
      <c r="AP58" s="375"/>
      <c r="AQ58" s="265" t="s">
        <v>355</v>
      </c>
      <c r="AR58" s="266"/>
      <c r="AS58" s="266"/>
      <c r="AT58" s="267"/>
      <c r="AU58" s="384" t="s">
        <v>253</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39"/>
      <c r="AQ59" s="215"/>
      <c r="AR59" s="133"/>
      <c r="AS59" s="134" t="s">
        <v>356</v>
      </c>
      <c r="AT59" s="169"/>
      <c r="AU59" s="269"/>
      <c r="AV59" s="269"/>
      <c r="AW59" s="386" t="s">
        <v>300</v>
      </c>
      <c r="AX59" s="387"/>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45" t="s">
        <v>12</v>
      </c>
      <c r="Z60" s="557"/>
      <c r="AA60" s="558"/>
      <c r="AB60" s="559"/>
      <c r="AC60" s="559"/>
      <c r="AD60" s="559"/>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ht="23.25" hidden="1"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5" t="s">
        <v>357</v>
      </c>
      <c r="AF65" s="376"/>
      <c r="AG65" s="376"/>
      <c r="AH65" s="377"/>
      <c r="AI65" s="375" t="s">
        <v>363</v>
      </c>
      <c r="AJ65" s="376"/>
      <c r="AK65" s="376"/>
      <c r="AL65" s="377"/>
      <c r="AM65" s="382" t="s">
        <v>472</v>
      </c>
      <c r="AN65" s="382"/>
      <c r="AO65" s="382"/>
      <c r="AP65" s="375"/>
      <c r="AQ65" s="881" t="s">
        <v>355</v>
      </c>
      <c r="AR65" s="877"/>
      <c r="AS65" s="877"/>
      <c r="AT65" s="878"/>
      <c r="AU65" s="993" t="s">
        <v>253</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39"/>
      <c r="AQ66" s="268"/>
      <c r="AR66" s="269"/>
      <c r="AS66" s="879" t="s">
        <v>356</v>
      </c>
      <c r="AT66" s="880"/>
      <c r="AU66" s="269"/>
      <c r="AV66" s="269"/>
      <c r="AW66" s="879" t="s">
        <v>490</v>
      </c>
      <c r="AX66" s="995"/>
    </row>
    <row r="67" spans="1:50" ht="23.25" hidden="1" customHeight="1" x14ac:dyDescent="0.15">
      <c r="A67" s="865"/>
      <c r="B67" s="866"/>
      <c r="C67" s="866"/>
      <c r="D67" s="866"/>
      <c r="E67" s="866"/>
      <c r="F67" s="867"/>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5" t="s">
        <v>498</v>
      </c>
      <c r="B70" s="866"/>
      <c r="C70" s="866"/>
      <c r="D70" s="866"/>
      <c r="E70" s="866"/>
      <c r="F70" s="867"/>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1" t="s">
        <v>492</v>
      </c>
      <c r="B73" s="852"/>
      <c r="C73" s="852"/>
      <c r="D73" s="852"/>
      <c r="E73" s="852"/>
      <c r="F73" s="853"/>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75" t="s">
        <v>357</v>
      </c>
      <c r="AF73" s="376"/>
      <c r="AG73" s="376"/>
      <c r="AH73" s="377"/>
      <c r="AI73" s="375" t="s">
        <v>363</v>
      </c>
      <c r="AJ73" s="376"/>
      <c r="AK73" s="376"/>
      <c r="AL73" s="377"/>
      <c r="AM73" s="382" t="s">
        <v>472</v>
      </c>
      <c r="AN73" s="382"/>
      <c r="AO73" s="382"/>
      <c r="AP73" s="375"/>
      <c r="AQ73" s="173" t="s">
        <v>355</v>
      </c>
      <c r="AR73" s="166"/>
      <c r="AS73" s="166"/>
      <c r="AT73" s="167"/>
      <c r="AU73" s="271" t="s">
        <v>253</v>
      </c>
      <c r="AV73" s="131"/>
      <c r="AW73" s="131"/>
      <c r="AX73" s="132"/>
    </row>
    <row r="74" spans="1:50" ht="18.75" hidden="1" customHeight="1" x14ac:dyDescent="0.15">
      <c r="A74" s="854"/>
      <c r="B74" s="855"/>
      <c r="C74" s="855"/>
      <c r="D74" s="855"/>
      <c r="E74" s="855"/>
      <c r="F74" s="856"/>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9"/>
      <c r="AF74" s="340"/>
      <c r="AG74" s="340"/>
      <c r="AH74" s="341"/>
      <c r="AI74" s="339"/>
      <c r="AJ74" s="340"/>
      <c r="AK74" s="340"/>
      <c r="AL74" s="341"/>
      <c r="AM74" s="383"/>
      <c r="AN74" s="383"/>
      <c r="AO74" s="383"/>
      <c r="AP74" s="339"/>
      <c r="AQ74" s="215"/>
      <c r="AR74" s="133"/>
      <c r="AS74" s="134" t="s">
        <v>356</v>
      </c>
      <c r="AT74" s="169"/>
      <c r="AU74" s="215"/>
      <c r="AV74" s="133"/>
      <c r="AW74" s="134" t="s">
        <v>300</v>
      </c>
      <c r="AX74" s="135"/>
    </row>
    <row r="75" spans="1:50" ht="23.25" hidden="1" customHeight="1" x14ac:dyDescent="0.15">
      <c r="A75" s="854"/>
      <c r="B75" s="855"/>
      <c r="C75" s="855"/>
      <c r="D75" s="855"/>
      <c r="E75" s="855"/>
      <c r="F75" s="856"/>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2"/>
      <c r="AV75" s="372"/>
      <c r="AW75" s="372"/>
      <c r="AX75" s="374"/>
    </row>
    <row r="76" spans="1:50" ht="23.25" hidden="1" customHeight="1" x14ac:dyDescent="0.15">
      <c r="A76" s="854"/>
      <c r="B76" s="855"/>
      <c r="C76" s="855"/>
      <c r="D76" s="855"/>
      <c r="E76" s="855"/>
      <c r="F76" s="856"/>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2"/>
      <c r="AV76" s="372"/>
      <c r="AW76" s="372"/>
      <c r="AX76" s="374"/>
    </row>
    <row r="77" spans="1:50" ht="23.25" hidden="1" customHeight="1" x14ac:dyDescent="0.15">
      <c r="A77" s="854"/>
      <c r="B77" s="855"/>
      <c r="C77" s="855"/>
      <c r="D77" s="855"/>
      <c r="E77" s="855"/>
      <c r="F77" s="856"/>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72"/>
      <c r="AV77" s="372"/>
      <c r="AW77" s="372"/>
      <c r="AX77" s="374"/>
    </row>
    <row r="78" spans="1:50" ht="69.75" hidden="1" customHeight="1" x14ac:dyDescent="0.15">
      <c r="A78" s="928" t="s">
        <v>531</v>
      </c>
      <c r="B78" s="929"/>
      <c r="C78" s="929"/>
      <c r="D78" s="929"/>
      <c r="E78" s="926" t="s">
        <v>465</v>
      </c>
      <c r="F78" s="927"/>
      <c r="G78" s="57" t="s">
        <v>365</v>
      </c>
      <c r="H78" s="800"/>
      <c r="I78" s="242"/>
      <c r="J78" s="242"/>
      <c r="K78" s="242"/>
      <c r="L78" s="242"/>
      <c r="M78" s="242"/>
      <c r="N78" s="242"/>
      <c r="O78" s="801"/>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7" t="s">
        <v>266</v>
      </c>
      <c r="B80" s="860" t="s">
        <v>483</v>
      </c>
      <c r="C80" s="861"/>
      <c r="D80" s="861"/>
      <c r="E80" s="861"/>
      <c r="F80" s="862"/>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6"/>
    </row>
    <row r="81" spans="1:60" ht="22.5" hidden="1" customHeight="1" x14ac:dyDescent="0.15">
      <c r="A81" s="528"/>
      <c r="B81" s="863"/>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6" t="s">
        <v>11</v>
      </c>
      <c r="AC85" s="467"/>
      <c r="AD85" s="468"/>
      <c r="AE85" s="375" t="s">
        <v>357</v>
      </c>
      <c r="AF85" s="376"/>
      <c r="AG85" s="376"/>
      <c r="AH85" s="377"/>
      <c r="AI85" s="375" t="s">
        <v>363</v>
      </c>
      <c r="AJ85" s="376"/>
      <c r="AK85" s="376"/>
      <c r="AL85" s="377"/>
      <c r="AM85" s="382" t="s">
        <v>472</v>
      </c>
      <c r="AN85" s="382"/>
      <c r="AO85" s="382"/>
      <c r="AP85" s="375"/>
      <c r="AQ85" s="173" t="s">
        <v>355</v>
      </c>
      <c r="AR85" s="166"/>
      <c r="AS85" s="166"/>
      <c r="AT85" s="167"/>
      <c r="AU85" s="380" t="s">
        <v>253</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0"/>
      <c r="Z86" s="171"/>
      <c r="AA86" s="172"/>
      <c r="AB86" s="339"/>
      <c r="AC86" s="340"/>
      <c r="AD86" s="341"/>
      <c r="AE86" s="339"/>
      <c r="AF86" s="340"/>
      <c r="AG86" s="340"/>
      <c r="AH86" s="341"/>
      <c r="AI86" s="339"/>
      <c r="AJ86" s="340"/>
      <c r="AK86" s="340"/>
      <c r="AL86" s="341"/>
      <c r="AM86" s="383"/>
      <c r="AN86" s="383"/>
      <c r="AO86" s="383"/>
      <c r="AP86" s="339"/>
      <c r="AQ86" s="268"/>
      <c r="AR86" s="269"/>
      <c r="AS86" s="134" t="s">
        <v>356</v>
      </c>
      <c r="AT86" s="169"/>
      <c r="AU86" s="269"/>
      <c r="AV86" s="269"/>
      <c r="AW86" s="386" t="s">
        <v>300</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10"/>
      <c r="R87" s="810"/>
      <c r="S87" s="810"/>
      <c r="T87" s="810"/>
      <c r="U87" s="810"/>
      <c r="V87" s="810"/>
      <c r="W87" s="810"/>
      <c r="X87" s="811"/>
      <c r="Y87" s="763" t="s">
        <v>62</v>
      </c>
      <c r="Z87" s="764"/>
      <c r="AA87" s="765"/>
      <c r="AB87" s="559"/>
      <c r="AC87" s="559"/>
      <c r="AD87" s="559"/>
      <c r="AE87" s="371"/>
      <c r="AF87" s="372"/>
      <c r="AG87" s="372"/>
      <c r="AH87" s="372"/>
      <c r="AI87" s="371"/>
      <c r="AJ87" s="372"/>
      <c r="AK87" s="372"/>
      <c r="AL87" s="372"/>
      <c r="AM87" s="371"/>
      <c r="AN87" s="372"/>
      <c r="AO87" s="372"/>
      <c r="AP87" s="372"/>
      <c r="AQ87" s="100"/>
      <c r="AR87" s="101"/>
      <c r="AS87" s="101"/>
      <c r="AT87" s="102"/>
      <c r="AU87" s="372"/>
      <c r="AV87" s="372"/>
      <c r="AW87" s="372"/>
      <c r="AX87" s="374"/>
    </row>
    <row r="88" spans="1:60" ht="23.25" hidden="1" customHeight="1" x14ac:dyDescent="0.15">
      <c r="A88" s="528"/>
      <c r="B88" s="560"/>
      <c r="C88" s="560"/>
      <c r="D88" s="560"/>
      <c r="E88" s="560"/>
      <c r="F88" s="561"/>
      <c r="G88" s="230"/>
      <c r="H88" s="231"/>
      <c r="I88" s="231"/>
      <c r="J88" s="231"/>
      <c r="K88" s="231"/>
      <c r="L88" s="231"/>
      <c r="M88" s="231"/>
      <c r="N88" s="231"/>
      <c r="O88" s="232"/>
      <c r="P88" s="812"/>
      <c r="Q88" s="812"/>
      <c r="R88" s="812"/>
      <c r="S88" s="812"/>
      <c r="T88" s="812"/>
      <c r="U88" s="812"/>
      <c r="V88" s="812"/>
      <c r="W88" s="812"/>
      <c r="X88" s="813"/>
      <c r="Y88" s="737" t="s">
        <v>54</v>
      </c>
      <c r="Z88" s="738"/>
      <c r="AA88" s="739"/>
      <c r="AB88" s="530"/>
      <c r="AC88" s="530"/>
      <c r="AD88" s="530"/>
      <c r="AE88" s="371"/>
      <c r="AF88" s="372"/>
      <c r="AG88" s="372"/>
      <c r="AH88" s="372"/>
      <c r="AI88" s="371"/>
      <c r="AJ88" s="372"/>
      <c r="AK88" s="372"/>
      <c r="AL88" s="372"/>
      <c r="AM88" s="371"/>
      <c r="AN88" s="372"/>
      <c r="AO88" s="372"/>
      <c r="AP88" s="372"/>
      <c r="AQ88" s="100"/>
      <c r="AR88" s="101"/>
      <c r="AS88" s="101"/>
      <c r="AT88" s="102"/>
      <c r="AU88" s="372"/>
      <c r="AV88" s="372"/>
      <c r="AW88" s="372"/>
      <c r="AX88" s="374"/>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14"/>
      <c r="Y89" s="737" t="s">
        <v>13</v>
      </c>
      <c r="Z89" s="738"/>
      <c r="AA89" s="739"/>
      <c r="AB89" s="469" t="s">
        <v>14</v>
      </c>
      <c r="AC89" s="469"/>
      <c r="AD89" s="469"/>
      <c r="AE89" s="371"/>
      <c r="AF89" s="372"/>
      <c r="AG89" s="372"/>
      <c r="AH89" s="372"/>
      <c r="AI89" s="371"/>
      <c r="AJ89" s="372"/>
      <c r="AK89" s="372"/>
      <c r="AL89" s="372"/>
      <c r="AM89" s="371"/>
      <c r="AN89" s="372"/>
      <c r="AO89" s="372"/>
      <c r="AP89" s="372"/>
      <c r="AQ89" s="100"/>
      <c r="AR89" s="101"/>
      <c r="AS89" s="101"/>
      <c r="AT89" s="102"/>
      <c r="AU89" s="372"/>
      <c r="AV89" s="372"/>
      <c r="AW89" s="372"/>
      <c r="AX89" s="374"/>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6" t="s">
        <v>11</v>
      </c>
      <c r="AC90" s="467"/>
      <c r="AD90" s="468"/>
      <c r="AE90" s="375" t="s">
        <v>357</v>
      </c>
      <c r="AF90" s="376"/>
      <c r="AG90" s="376"/>
      <c r="AH90" s="377"/>
      <c r="AI90" s="375" t="s">
        <v>363</v>
      </c>
      <c r="AJ90" s="376"/>
      <c r="AK90" s="376"/>
      <c r="AL90" s="377"/>
      <c r="AM90" s="382" t="s">
        <v>472</v>
      </c>
      <c r="AN90" s="382"/>
      <c r="AO90" s="382"/>
      <c r="AP90" s="375"/>
      <c r="AQ90" s="173" t="s">
        <v>355</v>
      </c>
      <c r="AR90" s="166"/>
      <c r="AS90" s="166"/>
      <c r="AT90" s="167"/>
      <c r="AU90" s="380" t="s">
        <v>253</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0"/>
      <c r="Z91" s="171"/>
      <c r="AA91" s="172"/>
      <c r="AB91" s="339"/>
      <c r="AC91" s="340"/>
      <c r="AD91" s="341"/>
      <c r="AE91" s="339"/>
      <c r="AF91" s="340"/>
      <c r="AG91" s="340"/>
      <c r="AH91" s="341"/>
      <c r="AI91" s="339"/>
      <c r="AJ91" s="340"/>
      <c r="AK91" s="340"/>
      <c r="AL91" s="341"/>
      <c r="AM91" s="383"/>
      <c r="AN91" s="383"/>
      <c r="AO91" s="383"/>
      <c r="AP91" s="339"/>
      <c r="AQ91" s="268"/>
      <c r="AR91" s="269"/>
      <c r="AS91" s="134" t="s">
        <v>356</v>
      </c>
      <c r="AT91" s="169"/>
      <c r="AU91" s="269"/>
      <c r="AV91" s="269"/>
      <c r="AW91" s="386" t="s">
        <v>300</v>
      </c>
      <c r="AX91" s="387"/>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0"/>
      <c r="R92" s="810"/>
      <c r="S92" s="810"/>
      <c r="T92" s="810"/>
      <c r="U92" s="810"/>
      <c r="V92" s="810"/>
      <c r="W92" s="810"/>
      <c r="X92" s="811"/>
      <c r="Y92" s="763" t="s">
        <v>62</v>
      </c>
      <c r="Z92" s="764"/>
      <c r="AA92" s="765"/>
      <c r="AB92" s="559"/>
      <c r="AC92" s="559"/>
      <c r="AD92" s="559"/>
      <c r="AE92" s="371"/>
      <c r="AF92" s="372"/>
      <c r="AG92" s="372"/>
      <c r="AH92" s="372"/>
      <c r="AI92" s="371"/>
      <c r="AJ92" s="372"/>
      <c r="AK92" s="372"/>
      <c r="AL92" s="372"/>
      <c r="AM92" s="371"/>
      <c r="AN92" s="372"/>
      <c r="AO92" s="372"/>
      <c r="AP92" s="372"/>
      <c r="AQ92" s="100"/>
      <c r="AR92" s="101"/>
      <c r="AS92" s="101"/>
      <c r="AT92" s="102"/>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2"/>
      <c r="Q93" s="812"/>
      <c r="R93" s="812"/>
      <c r="S93" s="812"/>
      <c r="T93" s="812"/>
      <c r="U93" s="812"/>
      <c r="V93" s="812"/>
      <c r="W93" s="812"/>
      <c r="X93" s="813"/>
      <c r="Y93" s="737" t="s">
        <v>54</v>
      </c>
      <c r="Z93" s="738"/>
      <c r="AA93" s="739"/>
      <c r="AB93" s="530"/>
      <c r="AC93" s="530"/>
      <c r="AD93" s="530"/>
      <c r="AE93" s="371"/>
      <c r="AF93" s="372"/>
      <c r="AG93" s="372"/>
      <c r="AH93" s="372"/>
      <c r="AI93" s="371"/>
      <c r="AJ93" s="372"/>
      <c r="AK93" s="372"/>
      <c r="AL93" s="372"/>
      <c r="AM93" s="371"/>
      <c r="AN93" s="372"/>
      <c r="AO93" s="372"/>
      <c r="AP93" s="372"/>
      <c r="AQ93" s="100"/>
      <c r="AR93" s="101"/>
      <c r="AS93" s="101"/>
      <c r="AT93" s="102"/>
      <c r="AU93" s="372"/>
      <c r="AV93" s="372"/>
      <c r="AW93" s="372"/>
      <c r="AX93" s="374"/>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14"/>
      <c r="Y94" s="737" t="s">
        <v>13</v>
      </c>
      <c r="Z94" s="738"/>
      <c r="AA94" s="739"/>
      <c r="AB94" s="469" t="s">
        <v>14</v>
      </c>
      <c r="AC94" s="469"/>
      <c r="AD94" s="469"/>
      <c r="AE94" s="371"/>
      <c r="AF94" s="372"/>
      <c r="AG94" s="372"/>
      <c r="AH94" s="372"/>
      <c r="AI94" s="371"/>
      <c r="AJ94" s="372"/>
      <c r="AK94" s="372"/>
      <c r="AL94" s="372"/>
      <c r="AM94" s="371"/>
      <c r="AN94" s="372"/>
      <c r="AO94" s="372"/>
      <c r="AP94" s="372"/>
      <c r="AQ94" s="100"/>
      <c r="AR94" s="101"/>
      <c r="AS94" s="101"/>
      <c r="AT94" s="102"/>
      <c r="AU94" s="372"/>
      <c r="AV94" s="372"/>
      <c r="AW94" s="372"/>
      <c r="AX94" s="374"/>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6" t="s">
        <v>11</v>
      </c>
      <c r="AC95" s="467"/>
      <c r="AD95" s="468"/>
      <c r="AE95" s="375" t="s">
        <v>357</v>
      </c>
      <c r="AF95" s="376"/>
      <c r="AG95" s="376"/>
      <c r="AH95" s="377"/>
      <c r="AI95" s="375" t="s">
        <v>363</v>
      </c>
      <c r="AJ95" s="376"/>
      <c r="AK95" s="376"/>
      <c r="AL95" s="377"/>
      <c r="AM95" s="382" t="s">
        <v>472</v>
      </c>
      <c r="AN95" s="382"/>
      <c r="AO95" s="382"/>
      <c r="AP95" s="375"/>
      <c r="AQ95" s="173" t="s">
        <v>355</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0"/>
      <c r="Z96" s="171"/>
      <c r="AA96" s="172"/>
      <c r="AB96" s="339"/>
      <c r="AC96" s="340"/>
      <c r="AD96" s="341"/>
      <c r="AE96" s="339"/>
      <c r="AF96" s="340"/>
      <c r="AG96" s="340"/>
      <c r="AH96" s="341"/>
      <c r="AI96" s="339"/>
      <c r="AJ96" s="340"/>
      <c r="AK96" s="340"/>
      <c r="AL96" s="341"/>
      <c r="AM96" s="383"/>
      <c r="AN96" s="383"/>
      <c r="AO96" s="383"/>
      <c r="AP96" s="339"/>
      <c r="AQ96" s="268"/>
      <c r="AR96" s="269"/>
      <c r="AS96" s="134" t="s">
        <v>356</v>
      </c>
      <c r="AT96" s="169"/>
      <c r="AU96" s="269"/>
      <c r="AV96" s="269"/>
      <c r="AW96" s="386" t="s">
        <v>300</v>
      </c>
      <c r="AX96" s="387"/>
    </row>
    <row r="97" spans="1:60" ht="23.25" hidden="1" customHeight="1" x14ac:dyDescent="0.15">
      <c r="A97" s="528"/>
      <c r="B97" s="560"/>
      <c r="C97" s="560"/>
      <c r="D97" s="560"/>
      <c r="E97" s="560"/>
      <c r="F97" s="561"/>
      <c r="G97" s="228"/>
      <c r="H97" s="158"/>
      <c r="I97" s="158"/>
      <c r="J97" s="158"/>
      <c r="K97" s="158"/>
      <c r="L97" s="158"/>
      <c r="M97" s="158"/>
      <c r="N97" s="158"/>
      <c r="O97" s="229"/>
      <c r="P97" s="158"/>
      <c r="Q97" s="810"/>
      <c r="R97" s="810"/>
      <c r="S97" s="810"/>
      <c r="T97" s="810"/>
      <c r="U97" s="810"/>
      <c r="V97" s="810"/>
      <c r="W97" s="810"/>
      <c r="X97" s="811"/>
      <c r="Y97" s="763" t="s">
        <v>62</v>
      </c>
      <c r="Z97" s="764"/>
      <c r="AA97" s="765"/>
      <c r="AB97" s="413"/>
      <c r="AC97" s="414"/>
      <c r="AD97" s="415"/>
      <c r="AE97" s="371"/>
      <c r="AF97" s="372"/>
      <c r="AG97" s="372"/>
      <c r="AH97" s="373"/>
      <c r="AI97" s="371"/>
      <c r="AJ97" s="372"/>
      <c r="AK97" s="372"/>
      <c r="AL97" s="373"/>
      <c r="AM97" s="371"/>
      <c r="AN97" s="372"/>
      <c r="AO97" s="372"/>
      <c r="AP97" s="372"/>
      <c r="AQ97" s="100"/>
      <c r="AR97" s="101"/>
      <c r="AS97" s="101"/>
      <c r="AT97" s="102"/>
      <c r="AU97" s="372"/>
      <c r="AV97" s="372"/>
      <c r="AW97" s="372"/>
      <c r="AX97" s="374"/>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71"/>
      <c r="AF98" s="372"/>
      <c r="AG98" s="372"/>
      <c r="AH98" s="373"/>
      <c r="AI98" s="371"/>
      <c r="AJ98" s="372"/>
      <c r="AK98" s="372"/>
      <c r="AL98" s="373"/>
      <c r="AM98" s="371"/>
      <c r="AN98" s="372"/>
      <c r="AO98" s="372"/>
      <c r="AP98" s="372"/>
      <c r="AQ98" s="100"/>
      <c r="AR98" s="101"/>
      <c r="AS98" s="101"/>
      <c r="AT98" s="102"/>
      <c r="AU98" s="372"/>
      <c r="AV98" s="372"/>
      <c r="AW98" s="372"/>
      <c r="AX98" s="374"/>
      <c r="AY98" s="10"/>
      <c r="AZ98" s="10"/>
      <c r="BA98" s="10"/>
      <c r="BB98" s="10"/>
      <c r="BC98" s="10"/>
      <c r="BD98" s="10"/>
      <c r="BE98" s="10"/>
      <c r="BF98" s="10"/>
      <c r="BG98" s="10"/>
      <c r="BH98" s="10"/>
    </row>
    <row r="99" spans="1:60" ht="23.25" hidden="1" customHeight="1" thickBot="1" x14ac:dyDescent="0.2">
      <c r="A99" s="529"/>
      <c r="B99" s="894"/>
      <c r="C99" s="894"/>
      <c r="D99" s="894"/>
      <c r="E99" s="894"/>
      <c r="F99" s="895"/>
      <c r="G99" s="815"/>
      <c r="H99" s="245"/>
      <c r="I99" s="245"/>
      <c r="J99" s="245"/>
      <c r="K99" s="245"/>
      <c r="L99" s="245"/>
      <c r="M99" s="245"/>
      <c r="N99" s="245"/>
      <c r="O99" s="816"/>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357</v>
      </c>
      <c r="AF100" s="838"/>
      <c r="AG100" s="838"/>
      <c r="AH100" s="839"/>
      <c r="AI100" s="837" t="s">
        <v>363</v>
      </c>
      <c r="AJ100" s="838"/>
      <c r="AK100" s="838"/>
      <c r="AL100" s="839"/>
      <c r="AM100" s="837" t="s">
        <v>472</v>
      </c>
      <c r="AN100" s="838"/>
      <c r="AO100" s="838"/>
      <c r="AP100" s="839"/>
      <c r="AQ100" s="945" t="s">
        <v>494</v>
      </c>
      <c r="AR100" s="946"/>
      <c r="AS100" s="946"/>
      <c r="AT100" s="947"/>
      <c r="AU100" s="945" t="s">
        <v>541</v>
      </c>
      <c r="AV100" s="946"/>
      <c r="AW100" s="946"/>
      <c r="AX100" s="948"/>
    </row>
    <row r="101" spans="1:60" ht="23.25" customHeight="1" x14ac:dyDescent="0.15">
      <c r="A101" s="499"/>
      <c r="B101" s="500"/>
      <c r="C101" s="500"/>
      <c r="D101" s="500"/>
      <c r="E101" s="500"/>
      <c r="F101" s="501"/>
      <c r="G101" s="158" t="s">
        <v>565</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9" t="s">
        <v>567</v>
      </c>
      <c r="AC101" s="559"/>
      <c r="AD101" s="559"/>
      <c r="AE101" s="365">
        <v>3905</v>
      </c>
      <c r="AF101" s="365"/>
      <c r="AG101" s="365"/>
      <c r="AH101" s="365"/>
      <c r="AI101" s="371">
        <v>4021</v>
      </c>
      <c r="AJ101" s="372"/>
      <c r="AK101" s="372"/>
      <c r="AL101" s="373"/>
      <c r="AM101" s="371">
        <v>4159</v>
      </c>
      <c r="AN101" s="372"/>
      <c r="AO101" s="372"/>
      <c r="AP101" s="373"/>
      <c r="AQ101" s="371" t="s">
        <v>597</v>
      </c>
      <c r="AR101" s="372"/>
      <c r="AS101" s="372"/>
      <c r="AT101" s="373"/>
      <c r="AU101" s="371" t="s">
        <v>597</v>
      </c>
      <c r="AV101" s="372"/>
      <c r="AW101" s="372"/>
      <c r="AX101" s="373"/>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46"/>
      <c r="AA102" s="347"/>
      <c r="AB102" s="559" t="s">
        <v>567</v>
      </c>
      <c r="AC102" s="559"/>
      <c r="AD102" s="559"/>
      <c r="AE102" s="365">
        <v>3840</v>
      </c>
      <c r="AF102" s="365"/>
      <c r="AG102" s="365"/>
      <c r="AH102" s="365"/>
      <c r="AI102" s="371">
        <v>4000</v>
      </c>
      <c r="AJ102" s="372"/>
      <c r="AK102" s="372"/>
      <c r="AL102" s="373"/>
      <c r="AM102" s="365">
        <v>4130</v>
      </c>
      <c r="AN102" s="365"/>
      <c r="AO102" s="365"/>
      <c r="AP102" s="365"/>
      <c r="AQ102" s="825">
        <v>3451</v>
      </c>
      <c r="AR102" s="826"/>
      <c r="AS102" s="826"/>
      <c r="AT102" s="827"/>
      <c r="AU102" s="825" t="s">
        <v>597</v>
      </c>
      <c r="AV102" s="826"/>
      <c r="AW102" s="826"/>
      <c r="AX102" s="827"/>
    </row>
    <row r="103" spans="1:60" ht="31.5" customHeight="1" x14ac:dyDescent="0.15">
      <c r="A103" s="496" t="s">
        <v>493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1" t="s">
        <v>11</v>
      </c>
      <c r="AC103" s="296"/>
      <c r="AD103" s="297"/>
      <c r="AE103" s="301" t="s">
        <v>357</v>
      </c>
      <c r="AF103" s="296"/>
      <c r="AG103" s="296"/>
      <c r="AH103" s="297"/>
      <c r="AI103" s="301" t="s">
        <v>363</v>
      </c>
      <c r="AJ103" s="296"/>
      <c r="AK103" s="296"/>
      <c r="AL103" s="297"/>
      <c r="AM103" s="301" t="s">
        <v>472</v>
      </c>
      <c r="AN103" s="296"/>
      <c r="AO103" s="296"/>
      <c r="AP103" s="297"/>
      <c r="AQ103" s="367" t="s">
        <v>494</v>
      </c>
      <c r="AR103" s="368"/>
      <c r="AS103" s="368"/>
      <c r="AT103" s="369"/>
      <c r="AU103" s="367" t="s">
        <v>541</v>
      </c>
      <c r="AV103" s="368"/>
      <c r="AW103" s="368"/>
      <c r="AX103" s="370"/>
    </row>
    <row r="104" spans="1:60" ht="23.25" customHeight="1" x14ac:dyDescent="0.15">
      <c r="A104" s="499"/>
      <c r="B104" s="500"/>
      <c r="C104" s="500"/>
      <c r="D104" s="500"/>
      <c r="E104" s="500"/>
      <c r="F104" s="501"/>
      <c r="G104" s="158" t="s">
        <v>566</v>
      </c>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t="s">
        <v>568</v>
      </c>
      <c r="AC104" s="480"/>
      <c r="AD104" s="481"/>
      <c r="AE104" s="371">
        <v>729</v>
      </c>
      <c r="AF104" s="372"/>
      <c r="AG104" s="372"/>
      <c r="AH104" s="373"/>
      <c r="AI104" s="371">
        <v>697</v>
      </c>
      <c r="AJ104" s="372"/>
      <c r="AK104" s="372"/>
      <c r="AL104" s="373"/>
      <c r="AM104" s="371">
        <v>794</v>
      </c>
      <c r="AN104" s="372"/>
      <c r="AO104" s="372"/>
      <c r="AP104" s="373"/>
      <c r="AQ104" s="371">
        <v>645</v>
      </c>
      <c r="AR104" s="372"/>
      <c r="AS104" s="372"/>
      <c r="AT104" s="373"/>
      <c r="AU104" s="371" t="s">
        <v>597</v>
      </c>
      <c r="AV104" s="372"/>
      <c r="AW104" s="372"/>
      <c r="AX104" s="373"/>
    </row>
    <row r="105" spans="1:60" ht="57.75" customHeight="1" thickBot="1" x14ac:dyDescent="0.2">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13" t="s">
        <v>599</v>
      </c>
      <c r="AC105" s="414"/>
      <c r="AD105" s="415"/>
      <c r="AE105" s="304" t="s">
        <v>569</v>
      </c>
      <c r="AF105" s="304"/>
      <c r="AG105" s="304"/>
      <c r="AH105" s="304"/>
      <c r="AI105" s="828" t="s">
        <v>600</v>
      </c>
      <c r="AJ105" s="829"/>
      <c r="AK105" s="829"/>
      <c r="AL105" s="830"/>
      <c r="AM105" s="828" t="s">
        <v>609</v>
      </c>
      <c r="AN105" s="829"/>
      <c r="AO105" s="829"/>
      <c r="AP105" s="830"/>
      <c r="AQ105" s="828" t="s">
        <v>610</v>
      </c>
      <c r="AR105" s="829"/>
      <c r="AS105" s="829"/>
      <c r="AT105" s="830"/>
      <c r="AU105" s="825" t="s">
        <v>597</v>
      </c>
      <c r="AV105" s="826"/>
      <c r="AW105" s="826"/>
      <c r="AX105" s="827"/>
    </row>
    <row r="106" spans="1:60" ht="31.5" hidden="1" customHeight="1" x14ac:dyDescent="0.15">
      <c r="A106" s="496" t="s">
        <v>493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1" t="s">
        <v>11</v>
      </c>
      <c r="AC106" s="296"/>
      <c r="AD106" s="297"/>
      <c r="AE106" s="301" t="s">
        <v>357</v>
      </c>
      <c r="AF106" s="296"/>
      <c r="AG106" s="296"/>
      <c r="AH106" s="297"/>
      <c r="AI106" s="301" t="s">
        <v>363</v>
      </c>
      <c r="AJ106" s="296"/>
      <c r="AK106" s="296"/>
      <c r="AL106" s="297"/>
      <c r="AM106" s="301" t="s">
        <v>472</v>
      </c>
      <c r="AN106" s="296"/>
      <c r="AO106" s="296"/>
      <c r="AP106" s="297"/>
      <c r="AQ106" s="367" t="s">
        <v>494</v>
      </c>
      <c r="AR106" s="368"/>
      <c r="AS106" s="368"/>
      <c r="AT106" s="369"/>
      <c r="AU106" s="367" t="s">
        <v>541</v>
      </c>
      <c r="AV106" s="368"/>
      <c r="AW106" s="368"/>
      <c r="AX106" s="370"/>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13"/>
      <c r="AC108" s="414"/>
      <c r="AD108" s="415"/>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15">
      <c r="A109" s="496" t="s">
        <v>493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1" t="s">
        <v>11</v>
      </c>
      <c r="AC109" s="296"/>
      <c r="AD109" s="297"/>
      <c r="AE109" s="301" t="s">
        <v>357</v>
      </c>
      <c r="AF109" s="296"/>
      <c r="AG109" s="296"/>
      <c r="AH109" s="297"/>
      <c r="AI109" s="301" t="s">
        <v>363</v>
      </c>
      <c r="AJ109" s="296"/>
      <c r="AK109" s="296"/>
      <c r="AL109" s="297"/>
      <c r="AM109" s="301" t="s">
        <v>472</v>
      </c>
      <c r="AN109" s="296"/>
      <c r="AO109" s="296"/>
      <c r="AP109" s="297"/>
      <c r="AQ109" s="367" t="s">
        <v>494</v>
      </c>
      <c r="AR109" s="368"/>
      <c r="AS109" s="368"/>
      <c r="AT109" s="369"/>
      <c r="AU109" s="367" t="s">
        <v>541</v>
      </c>
      <c r="AV109" s="368"/>
      <c r="AW109" s="368"/>
      <c r="AX109" s="370"/>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v>3</v>
      </c>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96" t="s">
        <v>493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1" t="s">
        <v>11</v>
      </c>
      <c r="AC112" s="296"/>
      <c r="AD112" s="297"/>
      <c r="AE112" s="301" t="s">
        <v>357</v>
      </c>
      <c r="AF112" s="296"/>
      <c r="AG112" s="296"/>
      <c r="AH112" s="297"/>
      <c r="AI112" s="301" t="s">
        <v>363</v>
      </c>
      <c r="AJ112" s="296"/>
      <c r="AK112" s="296"/>
      <c r="AL112" s="297"/>
      <c r="AM112" s="301" t="s">
        <v>472</v>
      </c>
      <c r="AN112" s="296"/>
      <c r="AO112" s="296"/>
      <c r="AP112" s="297"/>
      <c r="AQ112" s="367" t="s">
        <v>494</v>
      </c>
      <c r="AR112" s="368"/>
      <c r="AS112" s="368"/>
      <c r="AT112" s="369"/>
      <c r="AU112" s="367" t="s">
        <v>541</v>
      </c>
      <c r="AV112" s="368"/>
      <c r="AW112" s="368"/>
      <c r="AX112" s="370"/>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472</v>
      </c>
      <c r="AN115" s="296"/>
      <c r="AO115" s="296"/>
      <c r="AP115" s="297"/>
      <c r="AQ115" s="342" t="s">
        <v>543</v>
      </c>
      <c r="AR115" s="343"/>
      <c r="AS115" s="343"/>
      <c r="AT115" s="343"/>
      <c r="AU115" s="343"/>
      <c r="AV115" s="343"/>
      <c r="AW115" s="343"/>
      <c r="AX115" s="344"/>
    </row>
    <row r="116" spans="1:50" ht="23.25" hidden="1" customHeight="1" x14ac:dyDescent="0.15">
      <c r="A116" s="290"/>
      <c r="B116" s="291"/>
      <c r="C116" s="291"/>
      <c r="D116" s="291"/>
      <c r="E116" s="291"/>
      <c r="F116" s="292"/>
      <c r="G116" s="358" t="s">
        <v>542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8"/>
      <c r="AC116" s="299"/>
      <c r="AD116" s="300"/>
      <c r="AE116" s="365"/>
      <c r="AF116" s="365"/>
      <c r="AG116" s="365"/>
      <c r="AH116" s="365"/>
      <c r="AI116" s="365"/>
      <c r="AJ116" s="365"/>
      <c r="AK116" s="365"/>
      <c r="AL116" s="365"/>
      <c r="AM116" s="365"/>
      <c r="AN116" s="365"/>
      <c r="AO116" s="365"/>
      <c r="AP116" s="365"/>
      <c r="AQ116" s="371"/>
      <c r="AR116" s="372"/>
      <c r="AS116" s="372"/>
      <c r="AT116" s="372"/>
      <c r="AU116" s="372"/>
      <c r="AV116" s="372"/>
      <c r="AW116" s="372"/>
      <c r="AX116" s="374"/>
    </row>
    <row r="117" spans="1:50" ht="46.5" hidden="1" customHeight="1" x14ac:dyDescent="0.15">
      <c r="A117" s="293"/>
      <c r="B117" s="294"/>
      <c r="C117" s="294"/>
      <c r="D117" s="294"/>
      <c r="E117" s="294"/>
      <c r="F117" s="295"/>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502</v>
      </c>
      <c r="AC117" s="349"/>
      <c r="AD117" s="350"/>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472</v>
      </c>
      <c r="AN118" s="296"/>
      <c r="AO118" s="296"/>
      <c r="AP118" s="297"/>
      <c r="AQ118" s="342" t="s">
        <v>543</v>
      </c>
      <c r="AR118" s="343"/>
      <c r="AS118" s="343"/>
      <c r="AT118" s="343"/>
      <c r="AU118" s="343"/>
      <c r="AV118" s="343"/>
      <c r="AW118" s="343"/>
      <c r="AX118" s="344"/>
    </row>
    <row r="119" spans="1:50" ht="23.25" hidden="1" customHeight="1" x14ac:dyDescent="0.15">
      <c r="A119" s="290"/>
      <c r="B119" s="291"/>
      <c r="C119" s="291"/>
      <c r="D119" s="291"/>
      <c r="E119" s="291"/>
      <c r="F119" s="292"/>
      <c r="G119" s="358" t="s">
        <v>503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c r="AC119" s="299"/>
      <c r="AD119" s="300"/>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502</v>
      </c>
      <c r="AC120" s="349"/>
      <c r="AD120" s="35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472</v>
      </c>
      <c r="AN121" s="296"/>
      <c r="AO121" s="296"/>
      <c r="AP121" s="297"/>
      <c r="AQ121" s="342" t="s">
        <v>543</v>
      </c>
      <c r="AR121" s="343"/>
      <c r="AS121" s="343"/>
      <c r="AT121" s="343"/>
      <c r="AU121" s="343"/>
      <c r="AV121" s="343"/>
      <c r="AW121" s="343"/>
      <c r="AX121" s="344"/>
    </row>
    <row r="122" spans="1:50" ht="23.25" hidden="1" customHeight="1" x14ac:dyDescent="0.15">
      <c r="A122" s="290"/>
      <c r="B122" s="291"/>
      <c r="C122" s="291"/>
      <c r="D122" s="291"/>
      <c r="E122" s="291"/>
      <c r="F122" s="292"/>
      <c r="G122" s="358" t="s">
        <v>504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c r="AC122" s="299"/>
      <c r="AD122" s="300"/>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505</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472</v>
      </c>
      <c r="AN124" s="296"/>
      <c r="AO124" s="296"/>
      <c r="AP124" s="297"/>
      <c r="AQ124" s="342" t="s">
        <v>543</v>
      </c>
      <c r="AR124" s="343"/>
      <c r="AS124" s="343"/>
      <c r="AT124" s="343"/>
      <c r="AU124" s="343"/>
      <c r="AV124" s="343"/>
      <c r="AW124" s="343"/>
      <c r="AX124" s="344"/>
    </row>
    <row r="125" spans="1:50" ht="23.25" hidden="1" customHeight="1" x14ac:dyDescent="0.15">
      <c r="A125" s="290"/>
      <c r="B125" s="291"/>
      <c r="C125" s="291"/>
      <c r="D125" s="291"/>
      <c r="E125" s="291"/>
      <c r="F125" s="292"/>
      <c r="G125" s="358" t="s">
        <v>504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c r="AC125" s="299"/>
      <c r="AD125" s="300"/>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357</v>
      </c>
      <c r="AF127" s="296"/>
      <c r="AG127" s="296"/>
      <c r="AH127" s="297"/>
      <c r="AI127" s="301" t="s">
        <v>363</v>
      </c>
      <c r="AJ127" s="296"/>
      <c r="AK127" s="296"/>
      <c r="AL127" s="297"/>
      <c r="AM127" s="301" t="s">
        <v>472</v>
      </c>
      <c r="AN127" s="296"/>
      <c r="AO127" s="296"/>
      <c r="AP127" s="297"/>
      <c r="AQ127" s="342" t="s">
        <v>543</v>
      </c>
      <c r="AR127" s="343"/>
      <c r="AS127" s="343"/>
      <c r="AT127" s="343"/>
      <c r="AU127" s="343"/>
      <c r="AV127" s="343"/>
      <c r="AW127" s="343"/>
      <c r="AX127" s="344"/>
    </row>
    <row r="128" spans="1:50" ht="23.25" hidden="1" customHeight="1" x14ac:dyDescent="0.15">
      <c r="A128" s="290"/>
      <c r="B128" s="291"/>
      <c r="C128" s="291"/>
      <c r="D128" s="291"/>
      <c r="E128" s="291"/>
      <c r="F128" s="292"/>
      <c r="G128" s="358" t="s">
        <v>504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1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332"/>
      <c r="AK135" s="332"/>
      <c r="AL135" s="333"/>
      <c r="AM135" s="264"/>
      <c r="AN135" s="101"/>
      <c r="AO135" s="101"/>
      <c r="AP135" s="101"/>
      <c r="AQ135" s="264"/>
      <c r="AR135" s="101"/>
      <c r="AS135" s="101"/>
      <c r="AT135" s="101"/>
      <c r="AU135" s="264"/>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1"/>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1"/>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1"/>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1"/>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9.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556</v>
      </c>
      <c r="AE702" s="913"/>
      <c r="AF702" s="913"/>
      <c r="AG702" s="899" t="s">
        <v>574</v>
      </c>
      <c r="AH702" s="900"/>
      <c r="AI702" s="900"/>
      <c r="AJ702" s="900"/>
      <c r="AK702" s="900"/>
      <c r="AL702" s="900"/>
      <c r="AM702" s="900"/>
      <c r="AN702" s="900"/>
      <c r="AO702" s="900"/>
      <c r="AP702" s="900"/>
      <c r="AQ702" s="900"/>
      <c r="AR702" s="900"/>
      <c r="AS702" s="900"/>
      <c r="AT702" s="900"/>
      <c r="AU702" s="900"/>
      <c r="AV702" s="900"/>
      <c r="AW702" s="900"/>
      <c r="AX702" s="901"/>
    </row>
    <row r="703" spans="1:50" ht="49.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556</v>
      </c>
      <c r="AE703" s="152"/>
      <c r="AF703" s="152"/>
      <c r="AG703" s="672" t="s">
        <v>574</v>
      </c>
      <c r="AH703" s="673"/>
      <c r="AI703" s="673"/>
      <c r="AJ703" s="673"/>
      <c r="AK703" s="673"/>
      <c r="AL703" s="673"/>
      <c r="AM703" s="673"/>
      <c r="AN703" s="673"/>
      <c r="AO703" s="673"/>
      <c r="AP703" s="673"/>
      <c r="AQ703" s="673"/>
      <c r="AR703" s="673"/>
      <c r="AS703" s="673"/>
      <c r="AT703" s="673"/>
      <c r="AU703" s="673"/>
      <c r="AV703" s="673"/>
      <c r="AW703" s="673"/>
      <c r="AX703" s="674"/>
    </row>
    <row r="704" spans="1:50" ht="49.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556</v>
      </c>
      <c r="AE704" s="594"/>
      <c r="AF704" s="594"/>
      <c r="AG704" s="434" t="s">
        <v>574</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575</v>
      </c>
      <c r="AE705" s="741"/>
      <c r="AF705" s="74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576</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576</v>
      </c>
      <c r="AE707" s="592"/>
      <c r="AF707" s="592"/>
      <c r="AG707" s="434"/>
      <c r="AH707" s="231"/>
      <c r="AI707" s="231"/>
      <c r="AJ707" s="231"/>
      <c r="AK707" s="231"/>
      <c r="AL707" s="231"/>
      <c r="AM707" s="231"/>
      <c r="AN707" s="231"/>
      <c r="AO707" s="231"/>
      <c r="AP707" s="231"/>
      <c r="AQ707" s="231"/>
      <c r="AR707" s="231"/>
      <c r="AS707" s="231"/>
      <c r="AT707" s="231"/>
      <c r="AU707" s="231"/>
      <c r="AV707" s="231"/>
      <c r="AW707" s="231"/>
      <c r="AX707" s="435"/>
    </row>
    <row r="708" spans="1:50" ht="48"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556</v>
      </c>
      <c r="AE708" s="676"/>
      <c r="AF708" s="676"/>
      <c r="AG708" s="534" t="s">
        <v>577</v>
      </c>
      <c r="AH708" s="535"/>
      <c r="AI708" s="535"/>
      <c r="AJ708" s="535"/>
      <c r="AK708" s="535"/>
      <c r="AL708" s="535"/>
      <c r="AM708" s="535"/>
      <c r="AN708" s="535"/>
      <c r="AO708" s="535"/>
      <c r="AP708" s="535"/>
      <c r="AQ708" s="535"/>
      <c r="AR708" s="535"/>
      <c r="AS708" s="535"/>
      <c r="AT708" s="535"/>
      <c r="AU708" s="535"/>
      <c r="AV708" s="535"/>
      <c r="AW708" s="535"/>
      <c r="AX708" s="536"/>
    </row>
    <row r="709" spans="1:50" ht="48"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556</v>
      </c>
      <c r="AE709" s="152"/>
      <c r="AF709" s="152"/>
      <c r="AG709" s="672" t="s">
        <v>577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575</v>
      </c>
      <c r="AE710" s="152"/>
      <c r="AF710" s="152"/>
      <c r="AG710" s="672"/>
      <c r="AH710" s="673"/>
      <c r="AI710" s="673"/>
      <c r="AJ710" s="673"/>
      <c r="AK710" s="673"/>
      <c r="AL710" s="673"/>
      <c r="AM710" s="673"/>
      <c r="AN710" s="673"/>
      <c r="AO710" s="673"/>
      <c r="AP710" s="673"/>
      <c r="AQ710" s="673"/>
      <c r="AR710" s="673"/>
      <c r="AS710" s="673"/>
      <c r="AT710" s="673"/>
      <c r="AU710" s="673"/>
      <c r="AV710" s="673"/>
      <c r="AW710" s="673"/>
      <c r="AX710" s="674"/>
    </row>
    <row r="711" spans="1:50" ht="48"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556</v>
      </c>
      <c r="AE711" s="152"/>
      <c r="AF711" s="152"/>
      <c r="AG711" s="672" t="s">
        <v>577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575</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72"/>
      <c r="AH713" s="673"/>
      <c r="AI713" s="673"/>
      <c r="AJ713" s="673"/>
      <c r="AK713" s="673"/>
      <c r="AL713" s="673"/>
      <c r="AM713" s="673"/>
      <c r="AN713" s="673"/>
      <c r="AO713" s="673"/>
      <c r="AP713" s="673"/>
      <c r="AQ713" s="673"/>
      <c r="AR713" s="673"/>
      <c r="AS713" s="673"/>
      <c r="AT713" s="673"/>
      <c r="AU713" s="673"/>
      <c r="AV713" s="673"/>
      <c r="AW713" s="673"/>
      <c r="AX713" s="674"/>
    </row>
    <row r="714" spans="1:50" ht="48"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556</v>
      </c>
      <c r="AE714" s="600"/>
      <c r="AF714" s="601"/>
      <c r="AG714" s="697" t="s">
        <v>577</v>
      </c>
      <c r="AH714" s="698"/>
      <c r="AI714" s="698"/>
      <c r="AJ714" s="698"/>
      <c r="AK714" s="698"/>
      <c r="AL714" s="698"/>
      <c r="AM714" s="698"/>
      <c r="AN714" s="698"/>
      <c r="AO714" s="698"/>
      <c r="AP714" s="698"/>
      <c r="AQ714" s="698"/>
      <c r="AR714" s="698"/>
      <c r="AS714" s="698"/>
      <c r="AT714" s="698"/>
      <c r="AU714" s="698"/>
      <c r="AV714" s="698"/>
      <c r="AW714" s="698"/>
      <c r="AX714" s="699"/>
    </row>
    <row r="715" spans="1:50" ht="67.5"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556</v>
      </c>
      <c r="AE715" s="676"/>
      <c r="AF715" s="785"/>
      <c r="AG715" s="534" t="s">
        <v>578</v>
      </c>
      <c r="AH715" s="535"/>
      <c r="AI715" s="535"/>
      <c r="AJ715" s="535"/>
      <c r="AK715" s="535"/>
      <c r="AL715" s="535"/>
      <c r="AM715" s="535"/>
      <c r="AN715" s="535"/>
      <c r="AO715" s="535"/>
      <c r="AP715" s="535"/>
      <c r="AQ715" s="535"/>
      <c r="AR715" s="535"/>
      <c r="AS715" s="535"/>
      <c r="AT715" s="535"/>
      <c r="AU715" s="535"/>
      <c r="AV715" s="535"/>
      <c r="AW715" s="535"/>
      <c r="AX715" s="536"/>
    </row>
    <row r="716" spans="1:50" ht="67.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556</v>
      </c>
      <c r="AE716" s="767"/>
      <c r="AF716" s="767"/>
      <c r="AG716" s="672" t="s">
        <v>578</v>
      </c>
      <c r="AH716" s="673"/>
      <c r="AI716" s="673"/>
      <c r="AJ716" s="673"/>
      <c r="AK716" s="673"/>
      <c r="AL716" s="673"/>
      <c r="AM716" s="673"/>
      <c r="AN716" s="673"/>
      <c r="AO716" s="673"/>
      <c r="AP716" s="673"/>
      <c r="AQ716" s="673"/>
      <c r="AR716" s="673"/>
      <c r="AS716" s="673"/>
      <c r="AT716" s="673"/>
      <c r="AU716" s="673"/>
      <c r="AV716" s="673"/>
      <c r="AW716" s="673"/>
      <c r="AX716" s="674"/>
    </row>
    <row r="717" spans="1:50" ht="67.5"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556</v>
      </c>
      <c r="AE717" s="152"/>
      <c r="AF717" s="152"/>
      <c r="AG717" s="672" t="s">
        <v>578</v>
      </c>
      <c r="AH717" s="673"/>
      <c r="AI717" s="673"/>
      <c r="AJ717" s="673"/>
      <c r="AK717" s="673"/>
      <c r="AL717" s="673"/>
      <c r="AM717" s="673"/>
      <c r="AN717" s="673"/>
      <c r="AO717" s="673"/>
      <c r="AP717" s="673"/>
      <c r="AQ717" s="673"/>
      <c r="AR717" s="673"/>
      <c r="AS717" s="673"/>
      <c r="AT717" s="673"/>
      <c r="AU717" s="673"/>
      <c r="AV717" s="673"/>
      <c r="AW717" s="673"/>
      <c r="AX717" s="674"/>
    </row>
    <row r="718" spans="1:50" ht="67.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556</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8"/>
      <c r="B721" s="659"/>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58"/>
      <c r="B722" s="659"/>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58"/>
      <c r="B723" s="659"/>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58"/>
      <c r="B724" s="659"/>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0"/>
      <c r="B725" s="661"/>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9" t="s">
        <v>48</v>
      </c>
      <c r="B726" s="630"/>
      <c r="C726" s="452" t="s">
        <v>53</v>
      </c>
      <c r="D726" s="589"/>
      <c r="E726" s="589"/>
      <c r="F726" s="590"/>
      <c r="G726" s="805" t="s">
        <v>579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580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551</v>
      </c>
      <c r="F739" s="126"/>
      <c r="G739" s="126"/>
      <c r="H739" s="91" t="str">
        <f>IF(E739="", "", "(")</f>
        <v>(</v>
      </c>
      <c r="I739" s="106"/>
      <c r="J739" s="106"/>
      <c r="K739" s="91" t="str">
        <f>IF(OR(I739="　", I739=""), "", "-")</f>
        <v/>
      </c>
      <c r="L739" s="107">
        <v>193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534</v>
      </c>
      <c r="B779" s="769"/>
      <c r="C779" s="769"/>
      <c r="D779" s="769"/>
      <c r="E779" s="769"/>
      <c r="F779" s="770"/>
      <c r="G779" s="448" t="s">
        <v>508</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74.25" customHeight="1" x14ac:dyDescent="0.15">
      <c r="A781" s="564"/>
      <c r="B781" s="771"/>
      <c r="C781" s="771"/>
      <c r="D781" s="771"/>
      <c r="E781" s="771"/>
      <c r="F781" s="772"/>
      <c r="G781" s="457" t="s">
        <v>588</v>
      </c>
      <c r="H781" s="458"/>
      <c r="I781" s="458"/>
      <c r="J781" s="458"/>
      <c r="K781" s="459"/>
      <c r="L781" s="460" t="s">
        <v>589</v>
      </c>
      <c r="M781" s="461"/>
      <c r="N781" s="461"/>
      <c r="O781" s="461"/>
      <c r="P781" s="461"/>
      <c r="Q781" s="461"/>
      <c r="R781" s="461"/>
      <c r="S781" s="461"/>
      <c r="T781" s="461"/>
      <c r="U781" s="461"/>
      <c r="V781" s="461"/>
      <c r="W781" s="461"/>
      <c r="X781" s="462"/>
      <c r="Y781" s="463">
        <v>42</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4"/>
      <c r="B782" s="771"/>
      <c r="C782" s="771"/>
      <c r="D782" s="771"/>
      <c r="E782" s="771"/>
      <c r="F782" s="772"/>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4"/>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4"/>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4"/>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4"/>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4"/>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4"/>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4"/>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4"/>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4"/>
      <c r="B791" s="771"/>
      <c r="C791" s="771"/>
      <c r="D791" s="771"/>
      <c r="E791" s="771"/>
      <c r="F791" s="772"/>
      <c r="G791" s="416" t="s">
        <v>20</v>
      </c>
      <c r="H791" s="417"/>
      <c r="I791" s="417"/>
      <c r="J791" s="417"/>
      <c r="K791" s="417"/>
      <c r="L791" s="418"/>
      <c r="M791" s="419"/>
      <c r="N791" s="419"/>
      <c r="O791" s="419"/>
      <c r="P791" s="419"/>
      <c r="Q791" s="419"/>
      <c r="R791" s="419"/>
      <c r="S791" s="419"/>
      <c r="T791" s="419"/>
      <c r="U791" s="419"/>
      <c r="V791" s="419"/>
      <c r="W791" s="419"/>
      <c r="X791" s="420"/>
      <c r="Y791" s="421">
        <f>SUM(Y781:AB790)</f>
        <v>42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4"/>
      <c r="B792" s="771"/>
      <c r="C792" s="771"/>
      <c r="D792" s="771"/>
      <c r="E792" s="771"/>
      <c r="F792" s="772"/>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4"/>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4"/>
      <c r="B794" s="771"/>
      <c r="C794" s="771"/>
      <c r="D794" s="771"/>
      <c r="E794" s="771"/>
      <c r="F794" s="772"/>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1"/>
      <c r="C795" s="771"/>
      <c r="D795" s="771"/>
      <c r="E795" s="771"/>
      <c r="F795" s="772"/>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4"/>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4"/>
      <c r="B804" s="771"/>
      <c r="C804" s="771"/>
      <c r="D804" s="771"/>
      <c r="E804" s="771"/>
      <c r="F804" s="772"/>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4"/>
      <c r="B805" s="771"/>
      <c r="C805" s="771"/>
      <c r="D805" s="771"/>
      <c r="E805" s="771"/>
      <c r="F805" s="772"/>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4"/>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4"/>
      <c r="B817" s="771"/>
      <c r="C817" s="771"/>
      <c r="D817" s="771"/>
      <c r="E817" s="771"/>
      <c r="F817" s="772"/>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4"/>
      <c r="B818" s="771"/>
      <c r="C818" s="771"/>
      <c r="D818" s="771"/>
      <c r="E818" s="771"/>
      <c r="F818" s="77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4"/>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1"/>
      <c r="C830" s="771"/>
      <c r="D830" s="771"/>
      <c r="E830" s="771"/>
      <c r="F830" s="772"/>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2" t="s">
        <v>486</v>
      </c>
      <c r="AM831" s="973"/>
      <c r="AN831" s="9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432</v>
      </c>
      <c r="K836" s="112"/>
      <c r="L836" s="112"/>
      <c r="M836" s="112"/>
      <c r="N836" s="112"/>
      <c r="O836" s="112"/>
      <c r="P836" s="354" t="s">
        <v>376</v>
      </c>
      <c r="Q836" s="354"/>
      <c r="R836" s="354"/>
      <c r="S836" s="354"/>
      <c r="T836" s="354"/>
      <c r="U836" s="354"/>
      <c r="V836" s="354"/>
      <c r="W836" s="354"/>
      <c r="X836" s="354"/>
      <c r="Y836" s="351" t="s">
        <v>429</v>
      </c>
      <c r="Z836" s="352"/>
      <c r="AA836" s="352"/>
      <c r="AB836" s="352"/>
      <c r="AC836" s="275" t="s">
        <v>479</v>
      </c>
      <c r="AD836" s="275"/>
      <c r="AE836" s="275"/>
      <c r="AF836" s="275"/>
      <c r="AG836" s="275"/>
      <c r="AH836" s="351" t="s">
        <v>515</v>
      </c>
      <c r="AI836" s="353"/>
      <c r="AJ836" s="353"/>
      <c r="AK836" s="353"/>
      <c r="AL836" s="353" t="s">
        <v>21</v>
      </c>
      <c r="AM836" s="353"/>
      <c r="AN836" s="353"/>
      <c r="AO836" s="432"/>
      <c r="AP836" s="433" t="s">
        <v>433</v>
      </c>
      <c r="AQ836" s="433"/>
      <c r="AR836" s="433"/>
      <c r="AS836" s="433"/>
      <c r="AT836" s="433"/>
      <c r="AU836" s="433"/>
      <c r="AV836" s="433"/>
      <c r="AW836" s="433"/>
      <c r="AX836" s="433"/>
    </row>
    <row r="837" spans="1:50" ht="84.75" customHeight="1" x14ac:dyDescent="0.15">
      <c r="A837" s="411">
        <v>1</v>
      </c>
      <c r="B837" s="411">
        <v>1</v>
      </c>
      <c r="C837" s="431" t="s">
        <v>591</v>
      </c>
      <c r="D837" s="425"/>
      <c r="E837" s="425"/>
      <c r="F837" s="425"/>
      <c r="G837" s="425"/>
      <c r="H837" s="425"/>
      <c r="I837" s="425"/>
      <c r="J837" s="426">
        <v>9013301022133</v>
      </c>
      <c r="K837" s="427"/>
      <c r="L837" s="427"/>
      <c r="M837" s="427"/>
      <c r="N837" s="427"/>
      <c r="O837" s="427"/>
      <c r="P837" s="315" t="s">
        <v>587</v>
      </c>
      <c r="Q837" s="316"/>
      <c r="R837" s="316"/>
      <c r="S837" s="316"/>
      <c r="T837" s="316"/>
      <c r="U837" s="316"/>
      <c r="V837" s="316"/>
      <c r="W837" s="316"/>
      <c r="X837" s="316"/>
      <c r="Y837" s="320">
        <v>42</v>
      </c>
      <c r="Z837" s="321"/>
      <c r="AA837" s="321"/>
      <c r="AB837" s="322"/>
      <c r="AC837" s="330" t="s">
        <v>581</v>
      </c>
      <c r="AD837" s="331"/>
      <c r="AE837" s="331"/>
      <c r="AF837" s="331"/>
      <c r="AG837" s="331"/>
      <c r="AH837" s="334" t="s">
        <v>583</v>
      </c>
      <c r="AI837" s="335"/>
      <c r="AJ837" s="335"/>
      <c r="AK837" s="335"/>
      <c r="AL837" s="334" t="s">
        <v>583</v>
      </c>
      <c r="AM837" s="335"/>
      <c r="AN837" s="335"/>
      <c r="AO837" s="335"/>
      <c r="AP837" s="323" t="s">
        <v>582</v>
      </c>
      <c r="AQ837" s="323"/>
      <c r="AR837" s="323"/>
      <c r="AS837" s="323"/>
      <c r="AT837" s="323"/>
      <c r="AU837" s="323"/>
      <c r="AV837" s="323"/>
      <c r="AW837" s="323"/>
      <c r="AX837" s="323"/>
    </row>
    <row r="838" spans="1:50" ht="84.75" customHeight="1" x14ac:dyDescent="0.15">
      <c r="A838" s="411">
        <v>2</v>
      </c>
      <c r="B838" s="411">
        <v>1</v>
      </c>
      <c r="C838" s="431" t="s">
        <v>590</v>
      </c>
      <c r="D838" s="425"/>
      <c r="E838" s="425"/>
      <c r="F838" s="425"/>
      <c r="G838" s="425"/>
      <c r="H838" s="425"/>
      <c r="I838" s="425"/>
      <c r="J838" s="426">
        <v>4011101010726</v>
      </c>
      <c r="K838" s="427"/>
      <c r="L838" s="427"/>
      <c r="M838" s="427"/>
      <c r="N838" s="427"/>
      <c r="O838" s="427"/>
      <c r="P838" s="315" t="s">
        <v>587</v>
      </c>
      <c r="Q838" s="316"/>
      <c r="R838" s="316"/>
      <c r="S838" s="316"/>
      <c r="T838" s="316"/>
      <c r="U838" s="316"/>
      <c r="V838" s="316"/>
      <c r="W838" s="316"/>
      <c r="X838" s="316"/>
      <c r="Y838" s="320">
        <v>27</v>
      </c>
      <c r="Z838" s="321"/>
      <c r="AA838" s="321"/>
      <c r="AB838" s="322"/>
      <c r="AC838" s="330" t="s">
        <v>581</v>
      </c>
      <c r="AD838" s="331"/>
      <c r="AE838" s="331"/>
      <c r="AF838" s="331"/>
      <c r="AG838" s="331"/>
      <c r="AH838" s="334" t="s">
        <v>583</v>
      </c>
      <c r="AI838" s="335"/>
      <c r="AJ838" s="335"/>
      <c r="AK838" s="335"/>
      <c r="AL838" s="334" t="s">
        <v>583</v>
      </c>
      <c r="AM838" s="335"/>
      <c r="AN838" s="335"/>
      <c r="AO838" s="335"/>
      <c r="AP838" s="323" t="s">
        <v>582</v>
      </c>
      <c r="AQ838" s="323"/>
      <c r="AR838" s="323"/>
      <c r="AS838" s="323"/>
      <c r="AT838" s="323"/>
      <c r="AU838" s="323"/>
      <c r="AV838" s="323"/>
      <c r="AW838" s="323"/>
      <c r="AX838" s="323"/>
    </row>
    <row r="839" spans="1:50" ht="84.75" customHeight="1" x14ac:dyDescent="0.15">
      <c r="A839" s="411">
        <v>3</v>
      </c>
      <c r="B839" s="411">
        <v>1</v>
      </c>
      <c r="C839" s="431" t="s">
        <v>594</v>
      </c>
      <c r="D839" s="425"/>
      <c r="E839" s="425"/>
      <c r="F839" s="425"/>
      <c r="G839" s="425"/>
      <c r="H839" s="425"/>
      <c r="I839" s="425"/>
      <c r="J839" s="426">
        <v>8010601027383</v>
      </c>
      <c r="K839" s="427"/>
      <c r="L839" s="427"/>
      <c r="M839" s="427"/>
      <c r="N839" s="427"/>
      <c r="O839" s="427"/>
      <c r="P839" s="315" t="s">
        <v>587</v>
      </c>
      <c r="Q839" s="316"/>
      <c r="R839" s="316"/>
      <c r="S839" s="316"/>
      <c r="T839" s="316"/>
      <c r="U839" s="316"/>
      <c r="V839" s="316"/>
      <c r="W839" s="316"/>
      <c r="X839" s="316"/>
      <c r="Y839" s="320">
        <v>24</v>
      </c>
      <c r="Z839" s="321"/>
      <c r="AA839" s="321"/>
      <c r="AB839" s="322"/>
      <c r="AC839" s="330" t="s">
        <v>581</v>
      </c>
      <c r="AD839" s="331"/>
      <c r="AE839" s="331"/>
      <c r="AF839" s="331"/>
      <c r="AG839" s="331"/>
      <c r="AH839" s="334" t="s">
        <v>583</v>
      </c>
      <c r="AI839" s="335"/>
      <c r="AJ839" s="335"/>
      <c r="AK839" s="335"/>
      <c r="AL839" s="334" t="s">
        <v>583</v>
      </c>
      <c r="AM839" s="335"/>
      <c r="AN839" s="335"/>
      <c r="AO839" s="335"/>
      <c r="AP839" s="323" t="s">
        <v>582</v>
      </c>
      <c r="AQ839" s="323"/>
      <c r="AR839" s="323"/>
      <c r="AS839" s="323"/>
      <c r="AT839" s="323"/>
      <c r="AU839" s="323"/>
      <c r="AV839" s="323"/>
      <c r="AW839" s="323"/>
      <c r="AX839" s="323"/>
    </row>
    <row r="840" spans="1:50" ht="84.75" customHeight="1" x14ac:dyDescent="0.15">
      <c r="A840" s="411">
        <v>4</v>
      </c>
      <c r="B840" s="411">
        <v>1</v>
      </c>
      <c r="C840" s="431" t="s">
        <v>593</v>
      </c>
      <c r="D840" s="425"/>
      <c r="E840" s="425"/>
      <c r="F840" s="425"/>
      <c r="G840" s="425"/>
      <c r="H840" s="425"/>
      <c r="I840" s="425"/>
      <c r="J840" s="426">
        <v>2080001009460</v>
      </c>
      <c r="K840" s="427"/>
      <c r="L840" s="427"/>
      <c r="M840" s="427"/>
      <c r="N840" s="427"/>
      <c r="O840" s="427"/>
      <c r="P840" s="315" t="s">
        <v>587</v>
      </c>
      <c r="Q840" s="316"/>
      <c r="R840" s="316"/>
      <c r="S840" s="316"/>
      <c r="T840" s="316"/>
      <c r="U840" s="316"/>
      <c r="V840" s="316"/>
      <c r="W840" s="316"/>
      <c r="X840" s="316"/>
      <c r="Y840" s="320">
        <v>22</v>
      </c>
      <c r="Z840" s="321"/>
      <c r="AA840" s="321"/>
      <c r="AB840" s="322"/>
      <c r="AC840" s="330" t="s">
        <v>581</v>
      </c>
      <c r="AD840" s="331"/>
      <c r="AE840" s="331"/>
      <c r="AF840" s="331"/>
      <c r="AG840" s="331"/>
      <c r="AH840" s="334" t="s">
        <v>583</v>
      </c>
      <c r="AI840" s="335"/>
      <c r="AJ840" s="335"/>
      <c r="AK840" s="335"/>
      <c r="AL840" s="334" t="s">
        <v>583</v>
      </c>
      <c r="AM840" s="335"/>
      <c r="AN840" s="335"/>
      <c r="AO840" s="335"/>
      <c r="AP840" s="323" t="s">
        <v>582</v>
      </c>
      <c r="AQ840" s="323"/>
      <c r="AR840" s="323"/>
      <c r="AS840" s="323"/>
      <c r="AT840" s="323"/>
      <c r="AU840" s="323"/>
      <c r="AV840" s="323"/>
      <c r="AW840" s="323"/>
      <c r="AX840" s="323"/>
    </row>
    <row r="841" spans="1:50" ht="84.75" customHeight="1" x14ac:dyDescent="0.15">
      <c r="A841" s="411">
        <v>5</v>
      </c>
      <c r="B841" s="411">
        <v>1</v>
      </c>
      <c r="C841" s="431" t="s">
        <v>592</v>
      </c>
      <c r="D841" s="425"/>
      <c r="E841" s="425"/>
      <c r="F841" s="425"/>
      <c r="G841" s="425"/>
      <c r="H841" s="425"/>
      <c r="I841" s="425"/>
      <c r="J841" s="426">
        <v>7010701027334</v>
      </c>
      <c r="K841" s="427"/>
      <c r="L841" s="427"/>
      <c r="M841" s="427"/>
      <c r="N841" s="427"/>
      <c r="O841" s="427"/>
      <c r="P841" s="315" t="s">
        <v>587</v>
      </c>
      <c r="Q841" s="316"/>
      <c r="R841" s="316"/>
      <c r="S841" s="316"/>
      <c r="T841" s="316"/>
      <c r="U841" s="316"/>
      <c r="V841" s="316"/>
      <c r="W841" s="316"/>
      <c r="X841" s="316"/>
      <c r="Y841" s="320">
        <v>19</v>
      </c>
      <c r="Z841" s="321"/>
      <c r="AA841" s="321"/>
      <c r="AB841" s="322"/>
      <c r="AC841" s="330" t="s">
        <v>581</v>
      </c>
      <c r="AD841" s="331"/>
      <c r="AE841" s="331"/>
      <c r="AF841" s="331"/>
      <c r="AG841" s="331"/>
      <c r="AH841" s="334" t="s">
        <v>583</v>
      </c>
      <c r="AI841" s="335"/>
      <c r="AJ841" s="335"/>
      <c r="AK841" s="335"/>
      <c r="AL841" s="334" t="s">
        <v>583</v>
      </c>
      <c r="AM841" s="335"/>
      <c r="AN841" s="335"/>
      <c r="AO841" s="335"/>
      <c r="AP841" s="323" t="s">
        <v>582</v>
      </c>
      <c r="AQ841" s="323"/>
      <c r="AR841" s="323"/>
      <c r="AS841" s="323"/>
      <c r="AT841" s="323"/>
      <c r="AU841" s="323"/>
      <c r="AV841" s="323"/>
      <c r="AW841" s="323"/>
      <c r="AX841" s="323"/>
    </row>
    <row r="842" spans="1:50" ht="84.75" customHeight="1" x14ac:dyDescent="0.15">
      <c r="A842" s="411">
        <v>6</v>
      </c>
      <c r="B842" s="411">
        <v>1</v>
      </c>
      <c r="C842" s="431" t="s">
        <v>595</v>
      </c>
      <c r="D842" s="425"/>
      <c r="E842" s="425"/>
      <c r="F842" s="425"/>
      <c r="G842" s="425"/>
      <c r="H842" s="425"/>
      <c r="I842" s="425"/>
      <c r="J842" s="426">
        <v>7200001015755</v>
      </c>
      <c r="K842" s="427"/>
      <c r="L842" s="427"/>
      <c r="M842" s="427"/>
      <c r="N842" s="427"/>
      <c r="O842" s="427"/>
      <c r="P842" s="315" t="s">
        <v>587</v>
      </c>
      <c r="Q842" s="316"/>
      <c r="R842" s="316"/>
      <c r="S842" s="316"/>
      <c r="T842" s="316"/>
      <c r="U842" s="316"/>
      <c r="V842" s="316"/>
      <c r="W842" s="316"/>
      <c r="X842" s="316"/>
      <c r="Y842" s="320">
        <v>17</v>
      </c>
      <c r="Z842" s="321"/>
      <c r="AA842" s="321"/>
      <c r="AB842" s="322"/>
      <c r="AC842" s="330" t="s">
        <v>581</v>
      </c>
      <c r="AD842" s="331"/>
      <c r="AE842" s="331"/>
      <c r="AF842" s="331"/>
      <c r="AG842" s="331"/>
      <c r="AH842" s="334" t="s">
        <v>583</v>
      </c>
      <c r="AI842" s="335"/>
      <c r="AJ842" s="335"/>
      <c r="AK842" s="335"/>
      <c r="AL842" s="334" t="s">
        <v>583</v>
      </c>
      <c r="AM842" s="335"/>
      <c r="AN842" s="335"/>
      <c r="AO842" s="335"/>
      <c r="AP842" s="323" t="s">
        <v>582</v>
      </c>
      <c r="AQ842" s="323"/>
      <c r="AR842" s="323"/>
      <c r="AS842" s="323"/>
      <c r="AT842" s="323"/>
      <c r="AU842" s="323"/>
      <c r="AV842" s="323"/>
      <c r="AW842" s="323"/>
      <c r="AX842" s="323"/>
    </row>
    <row r="843" spans="1:50" ht="84.75" customHeight="1" x14ac:dyDescent="0.15">
      <c r="A843" s="411">
        <v>7</v>
      </c>
      <c r="B843" s="411">
        <v>1</v>
      </c>
      <c r="C843" s="431" t="s">
        <v>584</v>
      </c>
      <c r="D843" s="425"/>
      <c r="E843" s="425"/>
      <c r="F843" s="425"/>
      <c r="G843" s="425"/>
      <c r="H843" s="425"/>
      <c r="I843" s="425"/>
      <c r="J843" s="426">
        <v>2010401028728</v>
      </c>
      <c r="K843" s="427"/>
      <c r="L843" s="427"/>
      <c r="M843" s="427"/>
      <c r="N843" s="427"/>
      <c r="O843" s="427"/>
      <c r="P843" s="315" t="s">
        <v>587</v>
      </c>
      <c r="Q843" s="316"/>
      <c r="R843" s="316"/>
      <c r="S843" s="316"/>
      <c r="T843" s="316"/>
      <c r="U843" s="316"/>
      <c r="V843" s="316"/>
      <c r="W843" s="316"/>
      <c r="X843" s="316"/>
      <c r="Y843" s="320">
        <v>14</v>
      </c>
      <c r="Z843" s="321"/>
      <c r="AA843" s="321"/>
      <c r="AB843" s="322"/>
      <c r="AC843" s="330" t="s">
        <v>581</v>
      </c>
      <c r="AD843" s="331"/>
      <c r="AE843" s="331"/>
      <c r="AF843" s="331"/>
      <c r="AG843" s="331"/>
      <c r="AH843" s="334" t="s">
        <v>583</v>
      </c>
      <c r="AI843" s="335"/>
      <c r="AJ843" s="335"/>
      <c r="AK843" s="335"/>
      <c r="AL843" s="334" t="s">
        <v>583</v>
      </c>
      <c r="AM843" s="335"/>
      <c r="AN843" s="335"/>
      <c r="AO843" s="335"/>
      <c r="AP843" s="323" t="s">
        <v>582</v>
      </c>
      <c r="AQ843" s="323"/>
      <c r="AR843" s="323"/>
      <c r="AS843" s="323"/>
      <c r="AT843" s="323"/>
      <c r="AU843" s="323"/>
      <c r="AV843" s="323"/>
      <c r="AW843" s="323"/>
      <c r="AX843" s="323"/>
    </row>
    <row r="844" spans="1:50" ht="84.75" customHeight="1" x14ac:dyDescent="0.15">
      <c r="A844" s="411">
        <v>8</v>
      </c>
      <c r="B844" s="411">
        <v>1</v>
      </c>
      <c r="C844" s="431" t="s">
        <v>596</v>
      </c>
      <c r="D844" s="425"/>
      <c r="E844" s="425"/>
      <c r="F844" s="425"/>
      <c r="G844" s="425"/>
      <c r="H844" s="425"/>
      <c r="I844" s="425"/>
      <c r="J844" s="426">
        <v>7010601037788</v>
      </c>
      <c r="K844" s="427"/>
      <c r="L844" s="427"/>
      <c r="M844" s="427"/>
      <c r="N844" s="427"/>
      <c r="O844" s="427"/>
      <c r="P844" s="315" t="s">
        <v>587</v>
      </c>
      <c r="Q844" s="316"/>
      <c r="R844" s="316"/>
      <c r="S844" s="316"/>
      <c r="T844" s="316"/>
      <c r="U844" s="316"/>
      <c r="V844" s="316"/>
      <c r="W844" s="316"/>
      <c r="X844" s="316"/>
      <c r="Y844" s="320">
        <v>14</v>
      </c>
      <c r="Z844" s="321"/>
      <c r="AA844" s="321"/>
      <c r="AB844" s="322"/>
      <c r="AC844" s="330" t="s">
        <v>581</v>
      </c>
      <c r="AD844" s="331"/>
      <c r="AE844" s="331"/>
      <c r="AF844" s="331"/>
      <c r="AG844" s="331"/>
      <c r="AH844" s="334" t="s">
        <v>583</v>
      </c>
      <c r="AI844" s="335"/>
      <c r="AJ844" s="335"/>
      <c r="AK844" s="335"/>
      <c r="AL844" s="334" t="s">
        <v>583</v>
      </c>
      <c r="AM844" s="335"/>
      <c r="AN844" s="335"/>
      <c r="AO844" s="335"/>
      <c r="AP844" s="323" t="s">
        <v>582</v>
      </c>
      <c r="AQ844" s="323"/>
      <c r="AR844" s="323"/>
      <c r="AS844" s="323"/>
      <c r="AT844" s="323"/>
      <c r="AU844" s="323"/>
      <c r="AV844" s="323"/>
      <c r="AW844" s="323"/>
      <c r="AX844" s="323"/>
    </row>
    <row r="845" spans="1:50" ht="84.75" customHeight="1" x14ac:dyDescent="0.15">
      <c r="A845" s="411">
        <v>9</v>
      </c>
      <c r="B845" s="411">
        <v>1</v>
      </c>
      <c r="C845" s="431" t="s">
        <v>585</v>
      </c>
      <c r="D845" s="425"/>
      <c r="E845" s="425"/>
      <c r="F845" s="425"/>
      <c r="G845" s="425"/>
      <c r="H845" s="425"/>
      <c r="I845" s="425"/>
      <c r="J845" s="426">
        <v>3010401094447</v>
      </c>
      <c r="K845" s="427"/>
      <c r="L845" s="427"/>
      <c r="M845" s="427"/>
      <c r="N845" s="427"/>
      <c r="O845" s="427"/>
      <c r="P845" s="317" t="s">
        <v>587</v>
      </c>
      <c r="Q845" s="318"/>
      <c r="R845" s="318"/>
      <c r="S845" s="318"/>
      <c r="T845" s="318"/>
      <c r="U845" s="318"/>
      <c r="V845" s="318"/>
      <c r="W845" s="318"/>
      <c r="X845" s="319"/>
      <c r="Y845" s="320">
        <v>13</v>
      </c>
      <c r="Z845" s="321"/>
      <c r="AA845" s="321"/>
      <c r="AB845" s="322"/>
      <c r="AC845" s="264" t="s">
        <v>581</v>
      </c>
      <c r="AD845" s="332"/>
      <c r="AE845" s="332"/>
      <c r="AF845" s="332"/>
      <c r="AG845" s="333"/>
      <c r="AH845" s="334" t="s">
        <v>583</v>
      </c>
      <c r="AI845" s="335"/>
      <c r="AJ845" s="335"/>
      <c r="AK845" s="335"/>
      <c r="AL845" s="334" t="s">
        <v>583</v>
      </c>
      <c r="AM845" s="335"/>
      <c r="AN845" s="335"/>
      <c r="AO845" s="335"/>
      <c r="AP845" s="323" t="s">
        <v>582</v>
      </c>
      <c r="AQ845" s="323"/>
      <c r="AR845" s="323"/>
      <c r="AS845" s="323"/>
      <c r="AT845" s="323"/>
      <c r="AU845" s="323"/>
      <c r="AV845" s="323"/>
      <c r="AW845" s="323"/>
      <c r="AX845" s="323"/>
    </row>
    <row r="846" spans="1:50" ht="84.75" customHeight="1" x14ac:dyDescent="0.15">
      <c r="A846" s="411">
        <v>10</v>
      </c>
      <c r="B846" s="411">
        <v>1</v>
      </c>
      <c r="C846" s="909" t="s">
        <v>586</v>
      </c>
      <c r="D846" s="910"/>
      <c r="E846" s="910"/>
      <c r="F846" s="910"/>
      <c r="G846" s="910"/>
      <c r="H846" s="910"/>
      <c r="I846" s="911"/>
      <c r="J846" s="436">
        <v>8100001004973</v>
      </c>
      <c r="K846" s="437"/>
      <c r="L846" s="437"/>
      <c r="M846" s="437"/>
      <c r="N846" s="437"/>
      <c r="O846" s="438"/>
      <c r="P846" s="317" t="s">
        <v>587</v>
      </c>
      <c r="Q846" s="318"/>
      <c r="R846" s="318"/>
      <c r="S846" s="318"/>
      <c r="T846" s="318"/>
      <c r="U846" s="318"/>
      <c r="V846" s="318"/>
      <c r="W846" s="318"/>
      <c r="X846" s="319"/>
      <c r="Y846" s="320">
        <v>9</v>
      </c>
      <c r="Z846" s="321"/>
      <c r="AA846" s="321"/>
      <c r="AB846" s="322"/>
      <c r="AC846" s="264" t="s">
        <v>581</v>
      </c>
      <c r="AD846" s="332"/>
      <c r="AE846" s="332"/>
      <c r="AF846" s="332"/>
      <c r="AG846" s="333"/>
      <c r="AH846" s="334" t="s">
        <v>583</v>
      </c>
      <c r="AI846" s="335"/>
      <c r="AJ846" s="335"/>
      <c r="AK846" s="335"/>
      <c r="AL846" s="334" t="s">
        <v>583</v>
      </c>
      <c r="AM846" s="335"/>
      <c r="AN846" s="335"/>
      <c r="AO846" s="335"/>
      <c r="AP846" s="323" t="s">
        <v>582</v>
      </c>
      <c r="AQ846" s="323"/>
      <c r="AR846" s="323"/>
      <c r="AS846" s="323"/>
      <c r="AT846" s="323"/>
      <c r="AU846" s="323"/>
      <c r="AV846" s="323"/>
      <c r="AW846" s="323"/>
      <c r="AX846" s="323"/>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5" t="s">
        <v>432</v>
      </c>
      <c r="K869" s="112"/>
      <c r="L869" s="112"/>
      <c r="M869" s="112"/>
      <c r="N869" s="112"/>
      <c r="O869" s="112"/>
      <c r="P869" s="354" t="s">
        <v>376</v>
      </c>
      <c r="Q869" s="354"/>
      <c r="R869" s="354"/>
      <c r="S869" s="354"/>
      <c r="T869" s="354"/>
      <c r="U869" s="354"/>
      <c r="V869" s="354"/>
      <c r="W869" s="354"/>
      <c r="X869" s="354"/>
      <c r="Y869" s="351" t="s">
        <v>429</v>
      </c>
      <c r="Z869" s="352"/>
      <c r="AA869" s="352"/>
      <c r="AB869" s="352"/>
      <c r="AC869" s="275" t="s">
        <v>479</v>
      </c>
      <c r="AD869" s="275"/>
      <c r="AE869" s="275"/>
      <c r="AF869" s="275"/>
      <c r="AG869" s="275"/>
      <c r="AH869" s="351" t="s">
        <v>515</v>
      </c>
      <c r="AI869" s="353"/>
      <c r="AJ869" s="353"/>
      <c r="AK869" s="353"/>
      <c r="AL869" s="353" t="s">
        <v>21</v>
      </c>
      <c r="AM869" s="353"/>
      <c r="AN869" s="353"/>
      <c r="AO869" s="432"/>
      <c r="AP869" s="433" t="s">
        <v>433</v>
      </c>
      <c r="AQ869" s="433"/>
      <c r="AR869" s="433"/>
      <c r="AS869" s="433"/>
      <c r="AT869" s="433"/>
      <c r="AU869" s="433"/>
      <c r="AV869" s="433"/>
      <c r="AW869" s="433"/>
      <c r="AX869" s="433"/>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6"/>
      <c r="Q870" s="316"/>
      <c r="R870" s="316"/>
      <c r="S870" s="316"/>
      <c r="T870" s="316"/>
      <c r="U870" s="316"/>
      <c r="V870" s="316"/>
      <c r="W870" s="316"/>
      <c r="X870" s="316"/>
      <c r="Y870" s="320"/>
      <c r="Z870" s="321"/>
      <c r="AA870" s="321"/>
      <c r="AB870" s="322"/>
      <c r="AC870" s="330"/>
      <c r="AD870" s="331"/>
      <c r="AE870" s="331"/>
      <c r="AF870" s="331"/>
      <c r="AG870" s="331"/>
      <c r="AH870" s="334"/>
      <c r="AI870" s="335"/>
      <c r="AJ870" s="335"/>
      <c r="AK870" s="335"/>
      <c r="AL870" s="327"/>
      <c r="AM870" s="328"/>
      <c r="AN870" s="328"/>
      <c r="AO870" s="329"/>
      <c r="AP870" s="323"/>
      <c r="AQ870" s="323"/>
      <c r="AR870" s="323"/>
      <c r="AS870" s="323"/>
      <c r="AT870" s="323"/>
      <c r="AU870" s="323"/>
      <c r="AV870" s="323"/>
      <c r="AW870" s="323"/>
      <c r="AX870" s="323"/>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6"/>
      <c r="Q871" s="316"/>
      <c r="R871" s="316"/>
      <c r="S871" s="316"/>
      <c r="T871" s="316"/>
      <c r="U871" s="316"/>
      <c r="V871" s="316"/>
      <c r="W871" s="316"/>
      <c r="X871" s="316"/>
      <c r="Y871" s="320"/>
      <c r="Z871" s="321"/>
      <c r="AA871" s="321"/>
      <c r="AB871" s="322"/>
      <c r="AC871" s="330"/>
      <c r="AD871" s="330"/>
      <c r="AE871" s="330"/>
      <c r="AF871" s="330"/>
      <c r="AG871" s="330"/>
      <c r="AH871" s="334"/>
      <c r="AI871" s="335"/>
      <c r="AJ871" s="335"/>
      <c r="AK871" s="335"/>
      <c r="AL871" s="428"/>
      <c r="AM871" s="429"/>
      <c r="AN871" s="429"/>
      <c r="AO871" s="430"/>
      <c r="AP871" s="323"/>
      <c r="AQ871" s="323"/>
      <c r="AR871" s="323"/>
      <c r="AS871" s="323"/>
      <c r="AT871" s="323"/>
      <c r="AU871" s="323"/>
      <c r="AV871" s="323"/>
      <c r="AW871" s="323"/>
      <c r="AX871" s="323"/>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315"/>
      <c r="Q872" s="316"/>
      <c r="R872" s="316"/>
      <c r="S872" s="316"/>
      <c r="T872" s="316"/>
      <c r="U872" s="316"/>
      <c r="V872" s="316"/>
      <c r="W872" s="316"/>
      <c r="X872" s="316"/>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315"/>
      <c r="Q873" s="316"/>
      <c r="R873" s="316"/>
      <c r="S873" s="316"/>
      <c r="T873" s="316"/>
      <c r="U873" s="316"/>
      <c r="V873" s="316"/>
      <c r="W873" s="316"/>
      <c r="X873" s="316"/>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6"/>
      <c r="Q892" s="316"/>
      <c r="R892" s="316"/>
      <c r="S892" s="316"/>
      <c r="T892" s="316"/>
      <c r="U892" s="316"/>
      <c r="V892" s="316"/>
      <c r="W892" s="316"/>
      <c r="X892" s="316"/>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6"/>
      <c r="Q893" s="316"/>
      <c r="R893" s="316"/>
      <c r="S893" s="316"/>
      <c r="T893" s="316"/>
      <c r="U893" s="316"/>
      <c r="V893" s="316"/>
      <c r="W893" s="316"/>
      <c r="X893" s="316"/>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6"/>
      <c r="Q894" s="316"/>
      <c r="R894" s="316"/>
      <c r="S894" s="316"/>
      <c r="T894" s="316"/>
      <c r="U894" s="316"/>
      <c r="V894" s="316"/>
      <c r="W894" s="316"/>
      <c r="X894" s="316"/>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5" t="s">
        <v>432</v>
      </c>
      <c r="K902" s="112"/>
      <c r="L902" s="112"/>
      <c r="M902" s="112"/>
      <c r="N902" s="112"/>
      <c r="O902" s="112"/>
      <c r="P902" s="354" t="s">
        <v>376</v>
      </c>
      <c r="Q902" s="354"/>
      <c r="R902" s="354"/>
      <c r="S902" s="354"/>
      <c r="T902" s="354"/>
      <c r="U902" s="354"/>
      <c r="V902" s="354"/>
      <c r="W902" s="354"/>
      <c r="X902" s="354"/>
      <c r="Y902" s="351" t="s">
        <v>429</v>
      </c>
      <c r="Z902" s="352"/>
      <c r="AA902" s="352"/>
      <c r="AB902" s="352"/>
      <c r="AC902" s="275" t="s">
        <v>479</v>
      </c>
      <c r="AD902" s="275"/>
      <c r="AE902" s="275"/>
      <c r="AF902" s="275"/>
      <c r="AG902" s="275"/>
      <c r="AH902" s="351" t="s">
        <v>515</v>
      </c>
      <c r="AI902" s="353"/>
      <c r="AJ902" s="353"/>
      <c r="AK902" s="353"/>
      <c r="AL902" s="353" t="s">
        <v>21</v>
      </c>
      <c r="AM902" s="353"/>
      <c r="AN902" s="353"/>
      <c r="AO902" s="432"/>
      <c r="AP902" s="433" t="s">
        <v>433</v>
      </c>
      <c r="AQ902" s="433"/>
      <c r="AR902" s="433"/>
      <c r="AS902" s="433"/>
      <c r="AT902" s="433"/>
      <c r="AU902" s="433"/>
      <c r="AV902" s="433"/>
      <c r="AW902" s="433"/>
      <c r="AX902" s="433"/>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6"/>
      <c r="Q903" s="316"/>
      <c r="R903" s="316"/>
      <c r="S903" s="316"/>
      <c r="T903" s="316"/>
      <c r="U903" s="316"/>
      <c r="V903" s="316"/>
      <c r="W903" s="316"/>
      <c r="X903" s="316"/>
      <c r="Y903" s="320"/>
      <c r="Z903" s="321"/>
      <c r="AA903" s="321"/>
      <c r="AB903" s="322"/>
      <c r="AC903" s="330"/>
      <c r="AD903" s="331"/>
      <c r="AE903" s="331"/>
      <c r="AF903" s="331"/>
      <c r="AG903" s="331"/>
      <c r="AH903" s="334"/>
      <c r="AI903" s="335"/>
      <c r="AJ903" s="335"/>
      <c r="AK903" s="335"/>
      <c r="AL903" s="327"/>
      <c r="AM903" s="328"/>
      <c r="AN903" s="328"/>
      <c r="AO903" s="329"/>
      <c r="AP903" s="323"/>
      <c r="AQ903" s="323"/>
      <c r="AR903" s="323"/>
      <c r="AS903" s="323"/>
      <c r="AT903" s="323"/>
      <c r="AU903" s="323"/>
      <c r="AV903" s="323"/>
      <c r="AW903" s="323"/>
      <c r="AX903" s="323"/>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6"/>
      <c r="Q904" s="316"/>
      <c r="R904" s="316"/>
      <c r="S904" s="316"/>
      <c r="T904" s="316"/>
      <c r="U904" s="316"/>
      <c r="V904" s="316"/>
      <c r="W904" s="316"/>
      <c r="X904" s="316"/>
      <c r="Y904" s="320"/>
      <c r="Z904" s="321"/>
      <c r="AA904" s="321"/>
      <c r="AB904" s="322"/>
      <c r="AC904" s="330"/>
      <c r="AD904" s="330"/>
      <c r="AE904" s="330"/>
      <c r="AF904" s="330"/>
      <c r="AG904" s="330"/>
      <c r="AH904" s="334"/>
      <c r="AI904" s="335"/>
      <c r="AJ904" s="335"/>
      <c r="AK904" s="335"/>
      <c r="AL904" s="428"/>
      <c r="AM904" s="429"/>
      <c r="AN904" s="429"/>
      <c r="AO904" s="430"/>
      <c r="AP904" s="323"/>
      <c r="AQ904" s="323"/>
      <c r="AR904" s="323"/>
      <c r="AS904" s="323"/>
      <c r="AT904" s="323"/>
      <c r="AU904" s="323"/>
      <c r="AV904" s="323"/>
      <c r="AW904" s="323"/>
      <c r="AX904" s="323"/>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315"/>
      <c r="Q905" s="316"/>
      <c r="R905" s="316"/>
      <c r="S905" s="316"/>
      <c r="T905" s="316"/>
      <c r="U905" s="316"/>
      <c r="V905" s="316"/>
      <c r="W905" s="316"/>
      <c r="X905" s="316"/>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315"/>
      <c r="Q906" s="316"/>
      <c r="R906" s="316"/>
      <c r="S906" s="316"/>
      <c r="T906" s="316"/>
      <c r="U906" s="316"/>
      <c r="V906" s="316"/>
      <c r="W906" s="316"/>
      <c r="X906" s="316"/>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5" t="s">
        <v>432</v>
      </c>
      <c r="K935" s="112"/>
      <c r="L935" s="112"/>
      <c r="M935" s="112"/>
      <c r="N935" s="112"/>
      <c r="O935" s="112"/>
      <c r="P935" s="354" t="s">
        <v>376</v>
      </c>
      <c r="Q935" s="354"/>
      <c r="R935" s="354"/>
      <c r="S935" s="354"/>
      <c r="T935" s="354"/>
      <c r="U935" s="354"/>
      <c r="V935" s="354"/>
      <c r="W935" s="354"/>
      <c r="X935" s="354"/>
      <c r="Y935" s="351" t="s">
        <v>429</v>
      </c>
      <c r="Z935" s="352"/>
      <c r="AA935" s="352"/>
      <c r="AB935" s="352"/>
      <c r="AC935" s="275" t="s">
        <v>479</v>
      </c>
      <c r="AD935" s="275"/>
      <c r="AE935" s="275"/>
      <c r="AF935" s="275"/>
      <c r="AG935" s="275"/>
      <c r="AH935" s="351" t="s">
        <v>515</v>
      </c>
      <c r="AI935" s="353"/>
      <c r="AJ935" s="353"/>
      <c r="AK935" s="353"/>
      <c r="AL935" s="353" t="s">
        <v>21</v>
      </c>
      <c r="AM935" s="353"/>
      <c r="AN935" s="353"/>
      <c r="AO935" s="432"/>
      <c r="AP935" s="433" t="s">
        <v>433</v>
      </c>
      <c r="AQ935" s="433"/>
      <c r="AR935" s="433"/>
      <c r="AS935" s="433"/>
      <c r="AT935" s="433"/>
      <c r="AU935" s="433"/>
      <c r="AV935" s="433"/>
      <c r="AW935" s="433"/>
      <c r="AX935" s="433"/>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6"/>
      <c r="Q936" s="316"/>
      <c r="R936" s="316"/>
      <c r="S936" s="316"/>
      <c r="T936" s="316"/>
      <c r="U936" s="316"/>
      <c r="V936" s="316"/>
      <c r="W936" s="316"/>
      <c r="X936" s="316"/>
      <c r="Y936" s="320"/>
      <c r="Z936" s="321"/>
      <c r="AA936" s="321"/>
      <c r="AB936" s="322"/>
      <c r="AC936" s="330"/>
      <c r="AD936" s="331"/>
      <c r="AE936" s="331"/>
      <c r="AF936" s="331"/>
      <c r="AG936" s="331"/>
      <c r="AH936" s="334"/>
      <c r="AI936" s="335"/>
      <c r="AJ936" s="335"/>
      <c r="AK936" s="335"/>
      <c r="AL936" s="327"/>
      <c r="AM936" s="328"/>
      <c r="AN936" s="328"/>
      <c r="AO936" s="329"/>
      <c r="AP936" s="323"/>
      <c r="AQ936" s="323"/>
      <c r="AR936" s="323"/>
      <c r="AS936" s="323"/>
      <c r="AT936" s="323"/>
      <c r="AU936" s="323"/>
      <c r="AV936" s="323"/>
      <c r="AW936" s="323"/>
      <c r="AX936" s="323"/>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6"/>
      <c r="Q937" s="316"/>
      <c r="R937" s="316"/>
      <c r="S937" s="316"/>
      <c r="T937" s="316"/>
      <c r="U937" s="316"/>
      <c r="V937" s="316"/>
      <c r="W937" s="316"/>
      <c r="X937" s="316"/>
      <c r="Y937" s="320"/>
      <c r="Z937" s="321"/>
      <c r="AA937" s="321"/>
      <c r="AB937" s="322"/>
      <c r="AC937" s="330"/>
      <c r="AD937" s="330"/>
      <c r="AE937" s="330"/>
      <c r="AF937" s="330"/>
      <c r="AG937" s="330"/>
      <c r="AH937" s="334"/>
      <c r="AI937" s="335"/>
      <c r="AJ937" s="335"/>
      <c r="AK937" s="335"/>
      <c r="AL937" s="428"/>
      <c r="AM937" s="429"/>
      <c r="AN937" s="429"/>
      <c r="AO937" s="430"/>
      <c r="AP937" s="323"/>
      <c r="AQ937" s="323"/>
      <c r="AR937" s="323"/>
      <c r="AS937" s="323"/>
      <c r="AT937" s="323"/>
      <c r="AU937" s="323"/>
      <c r="AV937" s="323"/>
      <c r="AW937" s="323"/>
      <c r="AX937" s="323"/>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315"/>
      <c r="Q938" s="316"/>
      <c r="R938" s="316"/>
      <c r="S938" s="316"/>
      <c r="T938" s="316"/>
      <c r="U938" s="316"/>
      <c r="V938" s="316"/>
      <c r="W938" s="316"/>
      <c r="X938" s="316"/>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315"/>
      <c r="Q939" s="316"/>
      <c r="R939" s="316"/>
      <c r="S939" s="316"/>
      <c r="T939" s="316"/>
      <c r="U939" s="316"/>
      <c r="V939" s="316"/>
      <c r="W939" s="316"/>
      <c r="X939" s="316"/>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5" t="s">
        <v>432</v>
      </c>
      <c r="K968" s="112"/>
      <c r="L968" s="112"/>
      <c r="M968" s="112"/>
      <c r="N968" s="112"/>
      <c r="O968" s="112"/>
      <c r="P968" s="354" t="s">
        <v>376</v>
      </c>
      <c r="Q968" s="354"/>
      <c r="R968" s="354"/>
      <c r="S968" s="354"/>
      <c r="T968" s="354"/>
      <c r="U968" s="354"/>
      <c r="V968" s="354"/>
      <c r="W968" s="354"/>
      <c r="X968" s="354"/>
      <c r="Y968" s="351" t="s">
        <v>429</v>
      </c>
      <c r="Z968" s="352"/>
      <c r="AA968" s="352"/>
      <c r="AB968" s="352"/>
      <c r="AC968" s="275" t="s">
        <v>479</v>
      </c>
      <c r="AD968" s="275"/>
      <c r="AE968" s="275"/>
      <c r="AF968" s="275"/>
      <c r="AG968" s="275"/>
      <c r="AH968" s="351" t="s">
        <v>515</v>
      </c>
      <c r="AI968" s="353"/>
      <c r="AJ968" s="353"/>
      <c r="AK968" s="353"/>
      <c r="AL968" s="353" t="s">
        <v>21</v>
      </c>
      <c r="AM968" s="353"/>
      <c r="AN968" s="353"/>
      <c r="AO968" s="432"/>
      <c r="AP968" s="433" t="s">
        <v>433</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6"/>
      <c r="Q969" s="316"/>
      <c r="R969" s="316"/>
      <c r="S969" s="316"/>
      <c r="T969" s="316"/>
      <c r="U969" s="316"/>
      <c r="V969" s="316"/>
      <c r="W969" s="316"/>
      <c r="X969" s="316"/>
      <c r="Y969" s="320"/>
      <c r="Z969" s="321"/>
      <c r="AA969" s="321"/>
      <c r="AB969" s="322"/>
      <c r="AC969" s="330"/>
      <c r="AD969" s="331"/>
      <c r="AE969" s="331"/>
      <c r="AF969" s="331"/>
      <c r="AG969" s="331"/>
      <c r="AH969" s="334"/>
      <c r="AI969" s="335"/>
      <c r="AJ969" s="335"/>
      <c r="AK969" s="335"/>
      <c r="AL969" s="327"/>
      <c r="AM969" s="328"/>
      <c r="AN969" s="328"/>
      <c r="AO969" s="329"/>
      <c r="AP969" s="323"/>
      <c r="AQ969" s="323"/>
      <c r="AR969" s="323"/>
      <c r="AS969" s="323"/>
      <c r="AT969" s="323"/>
      <c r="AU969" s="323"/>
      <c r="AV969" s="323"/>
      <c r="AW969" s="323"/>
      <c r="AX969" s="323"/>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20"/>
      <c r="Z970" s="321"/>
      <c r="AA970" s="321"/>
      <c r="AB970" s="322"/>
      <c r="AC970" s="330"/>
      <c r="AD970" s="330"/>
      <c r="AE970" s="330"/>
      <c r="AF970" s="330"/>
      <c r="AG970" s="330"/>
      <c r="AH970" s="334"/>
      <c r="AI970" s="335"/>
      <c r="AJ970" s="335"/>
      <c r="AK970" s="335"/>
      <c r="AL970" s="428"/>
      <c r="AM970" s="429"/>
      <c r="AN970" s="429"/>
      <c r="AO970" s="430"/>
      <c r="AP970" s="323"/>
      <c r="AQ970" s="323"/>
      <c r="AR970" s="323"/>
      <c r="AS970" s="323"/>
      <c r="AT970" s="323"/>
      <c r="AU970" s="323"/>
      <c r="AV970" s="323"/>
      <c r="AW970" s="323"/>
      <c r="AX970" s="323"/>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315"/>
      <c r="Q971" s="316"/>
      <c r="R971" s="316"/>
      <c r="S971" s="316"/>
      <c r="T971" s="316"/>
      <c r="U971" s="316"/>
      <c r="V971" s="316"/>
      <c r="W971" s="316"/>
      <c r="X971" s="316"/>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315"/>
      <c r="Q972" s="316"/>
      <c r="R972" s="316"/>
      <c r="S972" s="316"/>
      <c r="T972" s="316"/>
      <c r="U972" s="316"/>
      <c r="V972" s="316"/>
      <c r="W972" s="316"/>
      <c r="X972" s="316"/>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5" t="s">
        <v>432</v>
      </c>
      <c r="K1001" s="112"/>
      <c r="L1001" s="112"/>
      <c r="M1001" s="112"/>
      <c r="N1001" s="112"/>
      <c r="O1001" s="112"/>
      <c r="P1001" s="354" t="s">
        <v>376</v>
      </c>
      <c r="Q1001" s="354"/>
      <c r="R1001" s="354"/>
      <c r="S1001" s="354"/>
      <c r="T1001" s="354"/>
      <c r="U1001" s="354"/>
      <c r="V1001" s="354"/>
      <c r="W1001" s="354"/>
      <c r="X1001" s="354"/>
      <c r="Y1001" s="351" t="s">
        <v>429</v>
      </c>
      <c r="Z1001" s="352"/>
      <c r="AA1001" s="352"/>
      <c r="AB1001" s="352"/>
      <c r="AC1001" s="275" t="s">
        <v>479</v>
      </c>
      <c r="AD1001" s="275"/>
      <c r="AE1001" s="275"/>
      <c r="AF1001" s="275"/>
      <c r="AG1001" s="275"/>
      <c r="AH1001" s="351" t="s">
        <v>515</v>
      </c>
      <c r="AI1001" s="353"/>
      <c r="AJ1001" s="353"/>
      <c r="AK1001" s="353"/>
      <c r="AL1001" s="353" t="s">
        <v>21</v>
      </c>
      <c r="AM1001" s="353"/>
      <c r="AN1001" s="353"/>
      <c r="AO1001" s="432"/>
      <c r="AP1001" s="433" t="s">
        <v>433</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6"/>
      <c r="Q1002" s="316"/>
      <c r="R1002" s="316"/>
      <c r="S1002" s="316"/>
      <c r="T1002" s="316"/>
      <c r="U1002" s="316"/>
      <c r="V1002" s="316"/>
      <c r="W1002" s="316"/>
      <c r="X1002" s="316"/>
      <c r="Y1002" s="320"/>
      <c r="Z1002" s="321"/>
      <c r="AA1002" s="321"/>
      <c r="AB1002" s="322"/>
      <c r="AC1002" s="330"/>
      <c r="AD1002" s="331"/>
      <c r="AE1002" s="331"/>
      <c r="AF1002" s="331"/>
      <c r="AG1002" s="331"/>
      <c r="AH1002" s="334"/>
      <c r="AI1002" s="335"/>
      <c r="AJ1002" s="335"/>
      <c r="AK1002" s="335"/>
      <c r="AL1002" s="327"/>
      <c r="AM1002" s="328"/>
      <c r="AN1002" s="328"/>
      <c r="AO1002" s="329"/>
      <c r="AP1002" s="323"/>
      <c r="AQ1002" s="323"/>
      <c r="AR1002" s="323"/>
      <c r="AS1002" s="323"/>
      <c r="AT1002" s="323"/>
      <c r="AU1002" s="323"/>
      <c r="AV1002" s="323"/>
      <c r="AW1002" s="323"/>
      <c r="AX1002" s="323"/>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6"/>
      <c r="Q1003" s="316"/>
      <c r="R1003" s="316"/>
      <c r="S1003" s="316"/>
      <c r="T1003" s="316"/>
      <c r="U1003" s="316"/>
      <c r="V1003" s="316"/>
      <c r="W1003" s="316"/>
      <c r="X1003" s="316"/>
      <c r="Y1003" s="320"/>
      <c r="Z1003" s="321"/>
      <c r="AA1003" s="321"/>
      <c r="AB1003" s="322"/>
      <c r="AC1003" s="330"/>
      <c r="AD1003" s="330"/>
      <c r="AE1003" s="330"/>
      <c r="AF1003" s="330"/>
      <c r="AG1003" s="330"/>
      <c r="AH1003" s="334"/>
      <c r="AI1003" s="335"/>
      <c r="AJ1003" s="335"/>
      <c r="AK1003" s="335"/>
      <c r="AL1003" s="428"/>
      <c r="AM1003" s="429"/>
      <c r="AN1003" s="429"/>
      <c r="AO1003" s="430"/>
      <c r="AP1003" s="323"/>
      <c r="AQ1003" s="323"/>
      <c r="AR1003" s="323"/>
      <c r="AS1003" s="323"/>
      <c r="AT1003" s="323"/>
      <c r="AU1003" s="323"/>
      <c r="AV1003" s="323"/>
      <c r="AW1003" s="323"/>
      <c r="AX1003" s="323"/>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315"/>
      <c r="Q1004" s="316"/>
      <c r="R1004" s="316"/>
      <c r="S1004" s="316"/>
      <c r="T1004" s="316"/>
      <c r="U1004" s="316"/>
      <c r="V1004" s="316"/>
      <c r="W1004" s="316"/>
      <c r="X1004" s="316"/>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315"/>
      <c r="Q1005" s="316"/>
      <c r="R1005" s="316"/>
      <c r="S1005" s="316"/>
      <c r="T1005" s="316"/>
      <c r="U1005" s="316"/>
      <c r="V1005" s="316"/>
      <c r="W1005" s="316"/>
      <c r="X1005" s="316"/>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5" t="s">
        <v>432</v>
      </c>
      <c r="K1034" s="112"/>
      <c r="L1034" s="112"/>
      <c r="M1034" s="112"/>
      <c r="N1034" s="112"/>
      <c r="O1034" s="112"/>
      <c r="P1034" s="354" t="s">
        <v>376</v>
      </c>
      <c r="Q1034" s="354"/>
      <c r="R1034" s="354"/>
      <c r="S1034" s="354"/>
      <c r="T1034" s="354"/>
      <c r="U1034" s="354"/>
      <c r="V1034" s="354"/>
      <c r="W1034" s="354"/>
      <c r="X1034" s="354"/>
      <c r="Y1034" s="351" t="s">
        <v>429</v>
      </c>
      <c r="Z1034" s="352"/>
      <c r="AA1034" s="352"/>
      <c r="AB1034" s="352"/>
      <c r="AC1034" s="275" t="s">
        <v>479</v>
      </c>
      <c r="AD1034" s="275"/>
      <c r="AE1034" s="275"/>
      <c r="AF1034" s="275"/>
      <c r="AG1034" s="275"/>
      <c r="AH1034" s="351" t="s">
        <v>515</v>
      </c>
      <c r="AI1034" s="353"/>
      <c r="AJ1034" s="353"/>
      <c r="AK1034" s="353"/>
      <c r="AL1034" s="353" t="s">
        <v>21</v>
      </c>
      <c r="AM1034" s="353"/>
      <c r="AN1034" s="353"/>
      <c r="AO1034" s="432"/>
      <c r="AP1034" s="433" t="s">
        <v>433</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6"/>
      <c r="Q1035" s="316"/>
      <c r="R1035" s="316"/>
      <c r="S1035" s="316"/>
      <c r="T1035" s="316"/>
      <c r="U1035" s="316"/>
      <c r="V1035" s="316"/>
      <c r="W1035" s="316"/>
      <c r="X1035" s="316"/>
      <c r="Y1035" s="320"/>
      <c r="Z1035" s="321"/>
      <c r="AA1035" s="321"/>
      <c r="AB1035" s="322"/>
      <c r="AC1035" s="330"/>
      <c r="AD1035" s="331"/>
      <c r="AE1035" s="331"/>
      <c r="AF1035" s="331"/>
      <c r="AG1035" s="331"/>
      <c r="AH1035" s="334"/>
      <c r="AI1035" s="335"/>
      <c r="AJ1035" s="335"/>
      <c r="AK1035" s="335"/>
      <c r="AL1035" s="327"/>
      <c r="AM1035" s="328"/>
      <c r="AN1035" s="328"/>
      <c r="AO1035" s="329"/>
      <c r="AP1035" s="323"/>
      <c r="AQ1035" s="323"/>
      <c r="AR1035" s="323"/>
      <c r="AS1035" s="323"/>
      <c r="AT1035" s="323"/>
      <c r="AU1035" s="323"/>
      <c r="AV1035" s="323"/>
      <c r="AW1035" s="323"/>
      <c r="AX1035" s="323"/>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6"/>
      <c r="Q1036" s="316"/>
      <c r="R1036" s="316"/>
      <c r="S1036" s="316"/>
      <c r="T1036" s="316"/>
      <c r="U1036" s="316"/>
      <c r="V1036" s="316"/>
      <c r="W1036" s="316"/>
      <c r="X1036" s="316"/>
      <c r="Y1036" s="320"/>
      <c r="Z1036" s="321"/>
      <c r="AA1036" s="321"/>
      <c r="AB1036" s="322"/>
      <c r="AC1036" s="330"/>
      <c r="AD1036" s="330"/>
      <c r="AE1036" s="330"/>
      <c r="AF1036" s="330"/>
      <c r="AG1036" s="330"/>
      <c r="AH1036" s="334"/>
      <c r="AI1036" s="335"/>
      <c r="AJ1036" s="335"/>
      <c r="AK1036" s="335"/>
      <c r="AL1036" s="428"/>
      <c r="AM1036" s="429"/>
      <c r="AN1036" s="429"/>
      <c r="AO1036" s="430"/>
      <c r="AP1036" s="323"/>
      <c r="AQ1036" s="323"/>
      <c r="AR1036" s="323"/>
      <c r="AS1036" s="323"/>
      <c r="AT1036" s="323"/>
      <c r="AU1036" s="323"/>
      <c r="AV1036" s="323"/>
      <c r="AW1036" s="323"/>
      <c r="AX1036" s="323"/>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315"/>
      <c r="Q1037" s="316"/>
      <c r="R1037" s="316"/>
      <c r="S1037" s="316"/>
      <c r="T1037" s="316"/>
      <c r="U1037" s="316"/>
      <c r="V1037" s="316"/>
      <c r="W1037" s="316"/>
      <c r="X1037" s="316"/>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315"/>
      <c r="Q1038" s="316"/>
      <c r="R1038" s="316"/>
      <c r="S1038" s="316"/>
      <c r="T1038" s="316"/>
      <c r="U1038" s="316"/>
      <c r="V1038" s="316"/>
      <c r="W1038" s="316"/>
      <c r="X1038" s="316"/>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432</v>
      </c>
      <c r="K1067" s="112"/>
      <c r="L1067" s="112"/>
      <c r="M1067" s="112"/>
      <c r="N1067" s="112"/>
      <c r="O1067" s="112"/>
      <c r="P1067" s="354" t="s">
        <v>376</v>
      </c>
      <c r="Q1067" s="354"/>
      <c r="R1067" s="354"/>
      <c r="S1067" s="354"/>
      <c r="T1067" s="354"/>
      <c r="U1067" s="354"/>
      <c r="V1067" s="354"/>
      <c r="W1067" s="354"/>
      <c r="X1067" s="354"/>
      <c r="Y1067" s="351" t="s">
        <v>429</v>
      </c>
      <c r="Z1067" s="352"/>
      <c r="AA1067" s="352"/>
      <c r="AB1067" s="352"/>
      <c r="AC1067" s="275" t="s">
        <v>479</v>
      </c>
      <c r="AD1067" s="275"/>
      <c r="AE1067" s="275"/>
      <c r="AF1067" s="275"/>
      <c r="AG1067" s="275"/>
      <c r="AH1067" s="351" t="s">
        <v>515</v>
      </c>
      <c r="AI1067" s="353"/>
      <c r="AJ1067" s="353"/>
      <c r="AK1067" s="353"/>
      <c r="AL1067" s="353" t="s">
        <v>21</v>
      </c>
      <c r="AM1067" s="353"/>
      <c r="AN1067" s="353"/>
      <c r="AO1067" s="432"/>
      <c r="AP1067" s="433" t="s">
        <v>433</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20"/>
      <c r="Z1068" s="321"/>
      <c r="AA1068" s="321"/>
      <c r="AB1068" s="322"/>
      <c r="AC1068" s="330"/>
      <c r="AD1068" s="331"/>
      <c r="AE1068" s="331"/>
      <c r="AF1068" s="331"/>
      <c r="AG1068" s="331"/>
      <c r="AH1068" s="334"/>
      <c r="AI1068" s="335"/>
      <c r="AJ1068" s="335"/>
      <c r="AK1068" s="335"/>
      <c r="AL1068" s="327"/>
      <c r="AM1068" s="328"/>
      <c r="AN1068" s="328"/>
      <c r="AO1068" s="329"/>
      <c r="AP1068" s="323"/>
      <c r="AQ1068" s="323"/>
      <c r="AR1068" s="323"/>
      <c r="AS1068" s="323"/>
      <c r="AT1068" s="323"/>
      <c r="AU1068" s="323"/>
      <c r="AV1068" s="323"/>
      <c r="AW1068" s="323"/>
      <c r="AX1068" s="323"/>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20"/>
      <c r="Z1069" s="321"/>
      <c r="AA1069" s="321"/>
      <c r="AB1069" s="322"/>
      <c r="AC1069" s="330"/>
      <c r="AD1069" s="330"/>
      <c r="AE1069" s="330"/>
      <c r="AF1069" s="330"/>
      <c r="AG1069" s="330"/>
      <c r="AH1069" s="334"/>
      <c r="AI1069" s="335"/>
      <c r="AJ1069" s="335"/>
      <c r="AK1069" s="335"/>
      <c r="AL1069" s="428"/>
      <c r="AM1069" s="429"/>
      <c r="AN1069" s="429"/>
      <c r="AO1069" s="430"/>
      <c r="AP1069" s="323"/>
      <c r="AQ1069" s="323"/>
      <c r="AR1069" s="323"/>
      <c r="AS1069" s="323"/>
      <c r="AT1069" s="323"/>
      <c r="AU1069" s="323"/>
      <c r="AV1069" s="323"/>
      <c r="AW1069" s="323"/>
      <c r="AX1069" s="323"/>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315"/>
      <c r="Q1070" s="316"/>
      <c r="R1070" s="316"/>
      <c r="S1070" s="316"/>
      <c r="T1070" s="316"/>
      <c r="U1070" s="316"/>
      <c r="V1070" s="316"/>
      <c r="W1070" s="316"/>
      <c r="X1070" s="316"/>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315"/>
      <c r="Q1071" s="316"/>
      <c r="R1071" s="316"/>
      <c r="S1071" s="316"/>
      <c r="T1071" s="316"/>
      <c r="U1071" s="316"/>
      <c r="V1071" s="316"/>
      <c r="W1071" s="316"/>
      <c r="X1071" s="316"/>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5" t="s">
        <v>397</v>
      </c>
      <c r="D1101" s="905"/>
      <c r="E1101" s="275" t="s">
        <v>396</v>
      </c>
      <c r="F1101" s="905"/>
      <c r="G1101" s="905"/>
      <c r="H1101" s="905"/>
      <c r="I1101" s="905"/>
      <c r="J1101" s="275" t="s">
        <v>432</v>
      </c>
      <c r="K1101" s="275"/>
      <c r="L1101" s="275"/>
      <c r="M1101" s="275"/>
      <c r="N1101" s="275"/>
      <c r="O1101" s="275"/>
      <c r="P1101" s="351" t="s">
        <v>27</v>
      </c>
      <c r="Q1101" s="351"/>
      <c r="R1101" s="351"/>
      <c r="S1101" s="351"/>
      <c r="T1101" s="351"/>
      <c r="U1101" s="351"/>
      <c r="V1101" s="351"/>
      <c r="W1101" s="351"/>
      <c r="X1101" s="351"/>
      <c r="Y1101" s="275" t="s">
        <v>434</v>
      </c>
      <c r="Z1101" s="905"/>
      <c r="AA1101" s="905"/>
      <c r="AB1101" s="905"/>
      <c r="AC1101" s="275" t="s">
        <v>377</v>
      </c>
      <c r="AD1101" s="275"/>
      <c r="AE1101" s="275"/>
      <c r="AF1101" s="275"/>
      <c r="AG1101" s="275"/>
      <c r="AH1101" s="351" t="s">
        <v>391</v>
      </c>
      <c r="AI1101" s="352"/>
      <c r="AJ1101" s="352"/>
      <c r="AK1101" s="352"/>
      <c r="AL1101" s="352" t="s">
        <v>21</v>
      </c>
      <c r="AM1101" s="352"/>
      <c r="AN1101" s="352"/>
      <c r="AO1101" s="908"/>
      <c r="AP1101" s="433" t="s">
        <v>468</v>
      </c>
      <c r="AQ1101" s="433"/>
      <c r="AR1101" s="433"/>
      <c r="AS1101" s="433"/>
      <c r="AT1101" s="433"/>
      <c r="AU1101" s="433"/>
      <c r="AV1101" s="433"/>
      <c r="AW1101" s="433"/>
      <c r="AX1101" s="433"/>
    </row>
    <row r="1102" spans="1:50" ht="30" hidden="1" customHeight="1" x14ac:dyDescent="0.15">
      <c r="A1102" s="411">
        <v>1</v>
      </c>
      <c r="B1102" s="411">
        <v>1</v>
      </c>
      <c r="C1102" s="907"/>
      <c r="D1102" s="907"/>
      <c r="E1102" s="906"/>
      <c r="F1102" s="906"/>
      <c r="G1102" s="906"/>
      <c r="H1102" s="906"/>
      <c r="I1102" s="906"/>
      <c r="J1102" s="426"/>
      <c r="K1102" s="427"/>
      <c r="L1102" s="427"/>
      <c r="M1102" s="427"/>
      <c r="N1102" s="427"/>
      <c r="O1102" s="427"/>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11">
        <v>2</v>
      </c>
      <c r="B1103" s="411">
        <v>1</v>
      </c>
      <c r="C1103" s="907"/>
      <c r="D1103" s="907"/>
      <c r="E1103" s="906"/>
      <c r="F1103" s="906"/>
      <c r="G1103" s="906"/>
      <c r="H1103" s="906"/>
      <c r="I1103" s="906"/>
      <c r="J1103" s="426"/>
      <c r="K1103" s="427"/>
      <c r="L1103" s="427"/>
      <c r="M1103" s="427"/>
      <c r="N1103" s="427"/>
      <c r="O1103" s="427"/>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1">
        <v>3</v>
      </c>
      <c r="B1104" s="411">
        <v>1</v>
      </c>
      <c r="C1104" s="907"/>
      <c r="D1104" s="907"/>
      <c r="E1104" s="906"/>
      <c r="F1104" s="906"/>
      <c r="G1104" s="906"/>
      <c r="H1104" s="906"/>
      <c r="I1104" s="906"/>
      <c r="J1104" s="426"/>
      <c r="K1104" s="427"/>
      <c r="L1104" s="427"/>
      <c r="M1104" s="427"/>
      <c r="N1104" s="427"/>
      <c r="O1104" s="427"/>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1">
        <v>4</v>
      </c>
      <c r="B1105" s="411">
        <v>1</v>
      </c>
      <c r="C1105" s="907"/>
      <c r="D1105" s="907"/>
      <c r="E1105" s="906"/>
      <c r="F1105" s="906"/>
      <c r="G1105" s="906"/>
      <c r="H1105" s="906"/>
      <c r="I1105" s="906"/>
      <c r="J1105" s="426"/>
      <c r="K1105" s="427"/>
      <c r="L1105" s="427"/>
      <c r="M1105" s="427"/>
      <c r="N1105" s="427"/>
      <c r="O1105" s="427"/>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1">
        <v>5</v>
      </c>
      <c r="B1106" s="411">
        <v>1</v>
      </c>
      <c r="C1106" s="907"/>
      <c r="D1106" s="907"/>
      <c r="E1106" s="906"/>
      <c r="F1106" s="906"/>
      <c r="G1106" s="906"/>
      <c r="H1106" s="906"/>
      <c r="I1106" s="906"/>
      <c r="J1106" s="426"/>
      <c r="K1106" s="427"/>
      <c r="L1106" s="427"/>
      <c r="M1106" s="427"/>
      <c r="N1106" s="427"/>
      <c r="O1106" s="427"/>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1">
        <v>6</v>
      </c>
      <c r="B1107" s="411">
        <v>1</v>
      </c>
      <c r="C1107" s="907"/>
      <c r="D1107" s="907"/>
      <c r="E1107" s="906"/>
      <c r="F1107" s="906"/>
      <c r="G1107" s="906"/>
      <c r="H1107" s="906"/>
      <c r="I1107" s="906"/>
      <c r="J1107" s="426"/>
      <c r="K1107" s="427"/>
      <c r="L1107" s="427"/>
      <c r="M1107" s="427"/>
      <c r="N1107" s="427"/>
      <c r="O1107" s="427"/>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1">
        <v>7</v>
      </c>
      <c r="B1108" s="411">
        <v>1</v>
      </c>
      <c r="C1108" s="907"/>
      <c r="D1108" s="907"/>
      <c r="E1108" s="906"/>
      <c r="F1108" s="906"/>
      <c r="G1108" s="906"/>
      <c r="H1108" s="906"/>
      <c r="I1108" s="906"/>
      <c r="J1108" s="426"/>
      <c r="K1108" s="427"/>
      <c r="L1108" s="427"/>
      <c r="M1108" s="427"/>
      <c r="N1108" s="427"/>
      <c r="O1108" s="427"/>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1">
        <v>8</v>
      </c>
      <c r="B1109" s="411">
        <v>1</v>
      </c>
      <c r="C1109" s="907"/>
      <c r="D1109" s="907"/>
      <c r="E1109" s="906"/>
      <c r="F1109" s="906"/>
      <c r="G1109" s="906"/>
      <c r="H1109" s="906"/>
      <c r="I1109" s="906"/>
      <c r="J1109" s="426"/>
      <c r="K1109" s="427"/>
      <c r="L1109" s="427"/>
      <c r="M1109" s="427"/>
      <c r="N1109" s="427"/>
      <c r="O1109" s="427"/>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1">
        <v>9</v>
      </c>
      <c r="B1110" s="411">
        <v>1</v>
      </c>
      <c r="C1110" s="907"/>
      <c r="D1110" s="907"/>
      <c r="E1110" s="906"/>
      <c r="F1110" s="906"/>
      <c r="G1110" s="906"/>
      <c r="H1110" s="906"/>
      <c r="I1110" s="906"/>
      <c r="J1110" s="426"/>
      <c r="K1110" s="427"/>
      <c r="L1110" s="427"/>
      <c r="M1110" s="427"/>
      <c r="N1110" s="427"/>
      <c r="O1110" s="427"/>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1">
        <v>10</v>
      </c>
      <c r="B1111" s="411">
        <v>1</v>
      </c>
      <c r="C1111" s="907"/>
      <c r="D1111" s="907"/>
      <c r="E1111" s="906"/>
      <c r="F1111" s="906"/>
      <c r="G1111" s="906"/>
      <c r="H1111" s="906"/>
      <c r="I1111" s="906"/>
      <c r="J1111" s="426"/>
      <c r="K1111" s="427"/>
      <c r="L1111" s="427"/>
      <c r="M1111" s="427"/>
      <c r="N1111" s="427"/>
      <c r="O1111" s="427"/>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1">
        <v>11</v>
      </c>
      <c r="B1112" s="411">
        <v>1</v>
      </c>
      <c r="C1112" s="907"/>
      <c r="D1112" s="907"/>
      <c r="E1112" s="906"/>
      <c r="F1112" s="906"/>
      <c r="G1112" s="906"/>
      <c r="H1112" s="906"/>
      <c r="I1112" s="906"/>
      <c r="J1112" s="426"/>
      <c r="K1112" s="427"/>
      <c r="L1112" s="427"/>
      <c r="M1112" s="427"/>
      <c r="N1112" s="427"/>
      <c r="O1112" s="427"/>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1">
        <v>12</v>
      </c>
      <c r="B1113" s="411">
        <v>1</v>
      </c>
      <c r="C1113" s="907"/>
      <c r="D1113" s="907"/>
      <c r="E1113" s="906"/>
      <c r="F1113" s="906"/>
      <c r="G1113" s="906"/>
      <c r="H1113" s="906"/>
      <c r="I1113" s="906"/>
      <c r="J1113" s="426"/>
      <c r="K1113" s="427"/>
      <c r="L1113" s="427"/>
      <c r="M1113" s="427"/>
      <c r="N1113" s="427"/>
      <c r="O1113" s="427"/>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1">
        <v>13</v>
      </c>
      <c r="B1114" s="411">
        <v>1</v>
      </c>
      <c r="C1114" s="907"/>
      <c r="D1114" s="907"/>
      <c r="E1114" s="906"/>
      <c r="F1114" s="906"/>
      <c r="G1114" s="906"/>
      <c r="H1114" s="906"/>
      <c r="I1114" s="906"/>
      <c r="J1114" s="426"/>
      <c r="K1114" s="427"/>
      <c r="L1114" s="427"/>
      <c r="M1114" s="427"/>
      <c r="N1114" s="427"/>
      <c r="O1114" s="427"/>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1">
        <v>14</v>
      </c>
      <c r="B1115" s="411">
        <v>1</v>
      </c>
      <c r="C1115" s="907"/>
      <c r="D1115" s="907"/>
      <c r="E1115" s="906"/>
      <c r="F1115" s="906"/>
      <c r="G1115" s="906"/>
      <c r="H1115" s="906"/>
      <c r="I1115" s="906"/>
      <c r="J1115" s="426"/>
      <c r="K1115" s="427"/>
      <c r="L1115" s="427"/>
      <c r="M1115" s="427"/>
      <c r="N1115" s="427"/>
      <c r="O1115" s="427"/>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1">
        <v>15</v>
      </c>
      <c r="B1116" s="411">
        <v>1</v>
      </c>
      <c r="C1116" s="907"/>
      <c r="D1116" s="907"/>
      <c r="E1116" s="906"/>
      <c r="F1116" s="906"/>
      <c r="G1116" s="906"/>
      <c r="H1116" s="906"/>
      <c r="I1116" s="906"/>
      <c r="J1116" s="426"/>
      <c r="K1116" s="427"/>
      <c r="L1116" s="427"/>
      <c r="M1116" s="427"/>
      <c r="N1116" s="427"/>
      <c r="O1116" s="427"/>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1">
        <v>16</v>
      </c>
      <c r="B1117" s="411">
        <v>1</v>
      </c>
      <c r="C1117" s="907"/>
      <c r="D1117" s="907"/>
      <c r="E1117" s="906"/>
      <c r="F1117" s="906"/>
      <c r="G1117" s="906"/>
      <c r="H1117" s="906"/>
      <c r="I1117" s="906"/>
      <c r="J1117" s="426"/>
      <c r="K1117" s="427"/>
      <c r="L1117" s="427"/>
      <c r="M1117" s="427"/>
      <c r="N1117" s="427"/>
      <c r="O1117" s="427"/>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1">
        <v>17</v>
      </c>
      <c r="B1118" s="411">
        <v>1</v>
      </c>
      <c r="C1118" s="907"/>
      <c r="D1118" s="907"/>
      <c r="E1118" s="906"/>
      <c r="F1118" s="906"/>
      <c r="G1118" s="906"/>
      <c r="H1118" s="906"/>
      <c r="I1118" s="906"/>
      <c r="J1118" s="426"/>
      <c r="K1118" s="427"/>
      <c r="L1118" s="427"/>
      <c r="M1118" s="427"/>
      <c r="N1118" s="427"/>
      <c r="O1118" s="427"/>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1">
        <v>18</v>
      </c>
      <c r="B1119" s="411">
        <v>1</v>
      </c>
      <c r="C1119" s="907"/>
      <c r="D1119" s="907"/>
      <c r="E1119" s="259"/>
      <c r="F1119" s="906"/>
      <c r="G1119" s="906"/>
      <c r="H1119" s="906"/>
      <c r="I1119" s="906"/>
      <c r="J1119" s="426"/>
      <c r="K1119" s="427"/>
      <c r="L1119" s="427"/>
      <c r="M1119" s="427"/>
      <c r="N1119" s="427"/>
      <c r="O1119" s="427"/>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1">
        <v>19</v>
      </c>
      <c r="B1120" s="411">
        <v>1</v>
      </c>
      <c r="C1120" s="907"/>
      <c r="D1120" s="907"/>
      <c r="E1120" s="906"/>
      <c r="F1120" s="906"/>
      <c r="G1120" s="906"/>
      <c r="H1120" s="906"/>
      <c r="I1120" s="906"/>
      <c r="J1120" s="426"/>
      <c r="K1120" s="427"/>
      <c r="L1120" s="427"/>
      <c r="M1120" s="427"/>
      <c r="N1120" s="427"/>
      <c r="O1120" s="427"/>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1">
        <v>20</v>
      </c>
      <c r="B1121" s="411">
        <v>1</v>
      </c>
      <c r="C1121" s="907"/>
      <c r="D1121" s="907"/>
      <c r="E1121" s="906"/>
      <c r="F1121" s="906"/>
      <c r="G1121" s="906"/>
      <c r="H1121" s="906"/>
      <c r="I1121" s="906"/>
      <c r="J1121" s="426"/>
      <c r="K1121" s="427"/>
      <c r="L1121" s="427"/>
      <c r="M1121" s="427"/>
      <c r="N1121" s="427"/>
      <c r="O1121" s="427"/>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1">
        <v>21</v>
      </c>
      <c r="B1122" s="411">
        <v>1</v>
      </c>
      <c r="C1122" s="907"/>
      <c r="D1122" s="907"/>
      <c r="E1122" s="906"/>
      <c r="F1122" s="906"/>
      <c r="G1122" s="906"/>
      <c r="H1122" s="906"/>
      <c r="I1122" s="906"/>
      <c r="J1122" s="426"/>
      <c r="K1122" s="427"/>
      <c r="L1122" s="427"/>
      <c r="M1122" s="427"/>
      <c r="N1122" s="427"/>
      <c r="O1122" s="427"/>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1">
        <v>22</v>
      </c>
      <c r="B1123" s="411">
        <v>1</v>
      </c>
      <c r="C1123" s="907"/>
      <c r="D1123" s="907"/>
      <c r="E1123" s="906"/>
      <c r="F1123" s="906"/>
      <c r="G1123" s="906"/>
      <c r="H1123" s="906"/>
      <c r="I1123" s="906"/>
      <c r="J1123" s="426"/>
      <c r="K1123" s="427"/>
      <c r="L1123" s="427"/>
      <c r="M1123" s="427"/>
      <c r="N1123" s="427"/>
      <c r="O1123" s="427"/>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1">
        <v>23</v>
      </c>
      <c r="B1124" s="411">
        <v>1</v>
      </c>
      <c r="C1124" s="907"/>
      <c r="D1124" s="907"/>
      <c r="E1124" s="906"/>
      <c r="F1124" s="906"/>
      <c r="G1124" s="906"/>
      <c r="H1124" s="906"/>
      <c r="I1124" s="906"/>
      <c r="J1124" s="426"/>
      <c r="K1124" s="427"/>
      <c r="L1124" s="427"/>
      <c r="M1124" s="427"/>
      <c r="N1124" s="427"/>
      <c r="O1124" s="427"/>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1">
        <v>24</v>
      </c>
      <c r="B1125" s="411">
        <v>1</v>
      </c>
      <c r="C1125" s="907"/>
      <c r="D1125" s="907"/>
      <c r="E1125" s="906"/>
      <c r="F1125" s="906"/>
      <c r="G1125" s="906"/>
      <c r="H1125" s="906"/>
      <c r="I1125" s="906"/>
      <c r="J1125" s="426"/>
      <c r="K1125" s="427"/>
      <c r="L1125" s="427"/>
      <c r="M1125" s="427"/>
      <c r="N1125" s="427"/>
      <c r="O1125" s="427"/>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1">
        <v>25</v>
      </c>
      <c r="B1126" s="411">
        <v>1</v>
      </c>
      <c r="C1126" s="907"/>
      <c r="D1126" s="907"/>
      <c r="E1126" s="906"/>
      <c r="F1126" s="906"/>
      <c r="G1126" s="906"/>
      <c r="H1126" s="906"/>
      <c r="I1126" s="906"/>
      <c r="J1126" s="426"/>
      <c r="K1126" s="427"/>
      <c r="L1126" s="427"/>
      <c r="M1126" s="427"/>
      <c r="N1126" s="427"/>
      <c r="O1126" s="427"/>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1">
        <v>26</v>
      </c>
      <c r="B1127" s="411">
        <v>1</v>
      </c>
      <c r="C1127" s="907"/>
      <c r="D1127" s="907"/>
      <c r="E1127" s="906"/>
      <c r="F1127" s="906"/>
      <c r="G1127" s="906"/>
      <c r="H1127" s="906"/>
      <c r="I1127" s="906"/>
      <c r="J1127" s="426"/>
      <c r="K1127" s="427"/>
      <c r="L1127" s="427"/>
      <c r="M1127" s="427"/>
      <c r="N1127" s="427"/>
      <c r="O1127" s="427"/>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1">
        <v>27</v>
      </c>
      <c r="B1128" s="411">
        <v>1</v>
      </c>
      <c r="C1128" s="907"/>
      <c r="D1128" s="907"/>
      <c r="E1128" s="906"/>
      <c r="F1128" s="906"/>
      <c r="G1128" s="906"/>
      <c r="H1128" s="906"/>
      <c r="I1128" s="906"/>
      <c r="J1128" s="426"/>
      <c r="K1128" s="427"/>
      <c r="L1128" s="427"/>
      <c r="M1128" s="427"/>
      <c r="N1128" s="427"/>
      <c r="O1128" s="427"/>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1">
        <v>28</v>
      </c>
      <c r="B1129" s="411">
        <v>1</v>
      </c>
      <c r="C1129" s="907"/>
      <c r="D1129" s="907"/>
      <c r="E1129" s="906"/>
      <c r="F1129" s="906"/>
      <c r="G1129" s="906"/>
      <c r="H1129" s="906"/>
      <c r="I1129" s="906"/>
      <c r="J1129" s="426"/>
      <c r="K1129" s="427"/>
      <c r="L1129" s="427"/>
      <c r="M1129" s="427"/>
      <c r="N1129" s="427"/>
      <c r="O1129" s="427"/>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1">
        <v>29</v>
      </c>
      <c r="B1130" s="411">
        <v>1</v>
      </c>
      <c r="C1130" s="907"/>
      <c r="D1130" s="907"/>
      <c r="E1130" s="906"/>
      <c r="F1130" s="906"/>
      <c r="G1130" s="906"/>
      <c r="H1130" s="906"/>
      <c r="I1130" s="906"/>
      <c r="J1130" s="426"/>
      <c r="K1130" s="427"/>
      <c r="L1130" s="427"/>
      <c r="M1130" s="427"/>
      <c r="N1130" s="427"/>
      <c r="O1130" s="427"/>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1">
        <v>30</v>
      </c>
      <c r="B1131" s="411">
        <v>1</v>
      </c>
      <c r="C1131" s="907"/>
      <c r="D1131" s="907"/>
      <c r="E1131" s="906"/>
      <c r="F1131" s="906"/>
      <c r="G1131" s="906"/>
      <c r="H1131" s="906"/>
      <c r="I1131" s="906"/>
      <c r="J1131" s="426"/>
      <c r="K1131" s="427"/>
      <c r="L1131" s="427"/>
      <c r="M1131" s="427"/>
      <c r="N1131" s="427"/>
      <c r="O1131" s="427"/>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13">
      <formula>IF(RIGHT(TEXT(P14,"0.#"),1)=".",FALSE,TRUE)</formula>
    </cfRule>
    <cfRule type="expression" dxfId="2788" priority="14014">
      <formula>IF(RIGHT(TEXT(P14,"0.#"),1)=".",TRUE,FALSE)</formula>
    </cfRule>
  </conditionalFormatting>
  <conditionalFormatting sqref="AE32">
    <cfRule type="expression" dxfId="2787" priority="14003">
      <formula>IF(RIGHT(TEXT(AE32,"0.#"),1)=".",FALSE,TRUE)</formula>
    </cfRule>
    <cfRule type="expression" dxfId="2786" priority="14004">
      <formula>IF(RIGHT(TEXT(AE32,"0.#"),1)=".",TRUE,FALSE)</formula>
    </cfRule>
  </conditionalFormatting>
  <conditionalFormatting sqref="P18:AX18">
    <cfRule type="expression" dxfId="2785" priority="13889">
      <formula>IF(RIGHT(TEXT(P18,"0.#"),1)=".",FALSE,TRUE)</formula>
    </cfRule>
    <cfRule type="expression" dxfId="2784" priority="13890">
      <formula>IF(RIGHT(TEXT(P18,"0.#"),1)=".",TRUE,FALSE)</formula>
    </cfRule>
  </conditionalFormatting>
  <conditionalFormatting sqref="Y782">
    <cfRule type="expression" dxfId="2783" priority="13885">
      <formula>IF(RIGHT(TEXT(Y782,"0.#"),1)=".",FALSE,TRUE)</formula>
    </cfRule>
    <cfRule type="expression" dxfId="2782" priority="13886">
      <formula>IF(RIGHT(TEXT(Y782,"0.#"),1)=".",TRUE,FALSE)</formula>
    </cfRule>
  </conditionalFormatting>
  <conditionalFormatting sqref="Y791">
    <cfRule type="expression" dxfId="2781" priority="13881">
      <formula>IF(RIGHT(TEXT(Y791,"0.#"),1)=".",FALSE,TRUE)</formula>
    </cfRule>
    <cfRule type="expression" dxfId="2780" priority="13882">
      <formula>IF(RIGHT(TEXT(Y791,"0.#"),1)=".",TRUE,FALSE)</formula>
    </cfRule>
  </conditionalFormatting>
  <conditionalFormatting sqref="Y822:Y829 Y820 Y809:Y816 Y807 Y796:Y803 Y794">
    <cfRule type="expression" dxfId="2779" priority="13663">
      <formula>IF(RIGHT(TEXT(Y794,"0.#"),1)=".",FALSE,TRUE)</formula>
    </cfRule>
    <cfRule type="expression" dxfId="2778" priority="13664">
      <formula>IF(RIGHT(TEXT(Y794,"0.#"),1)=".",TRUE,FALSE)</formula>
    </cfRule>
  </conditionalFormatting>
  <conditionalFormatting sqref="P16:AQ17 P15:AX15 P13:AX13">
    <cfRule type="expression" dxfId="2777" priority="13711">
      <formula>IF(RIGHT(TEXT(P13,"0.#"),1)=".",FALSE,TRUE)</formula>
    </cfRule>
    <cfRule type="expression" dxfId="2776" priority="13712">
      <formula>IF(RIGHT(TEXT(P13,"0.#"),1)=".",TRUE,FALSE)</formula>
    </cfRule>
  </conditionalFormatting>
  <conditionalFormatting sqref="P19:AJ19">
    <cfRule type="expression" dxfId="2775" priority="13709">
      <formula>IF(RIGHT(TEXT(P19,"0.#"),1)=".",FALSE,TRUE)</formula>
    </cfRule>
    <cfRule type="expression" dxfId="2774" priority="13710">
      <formula>IF(RIGHT(TEXT(P19,"0.#"),1)=".",TRUE,FALSE)</formula>
    </cfRule>
  </conditionalFormatting>
  <conditionalFormatting sqref="AQ101">
    <cfRule type="expression" dxfId="2773" priority="13701">
      <formula>IF(RIGHT(TEXT(AQ101,"0.#"),1)=".",FALSE,TRUE)</formula>
    </cfRule>
    <cfRule type="expression" dxfId="2772" priority="13702">
      <formula>IF(RIGHT(TEXT(AQ101,"0.#"),1)=".",TRUE,FALSE)</formula>
    </cfRule>
  </conditionalFormatting>
  <conditionalFormatting sqref="Y783:Y790 Y781">
    <cfRule type="expression" dxfId="2771" priority="13687">
      <formula>IF(RIGHT(TEXT(Y781,"0.#"),1)=".",FALSE,TRUE)</formula>
    </cfRule>
    <cfRule type="expression" dxfId="2770" priority="13688">
      <formula>IF(RIGHT(TEXT(Y781,"0.#"),1)=".",TRUE,FALSE)</formula>
    </cfRule>
  </conditionalFormatting>
  <conditionalFormatting sqref="AU782">
    <cfRule type="expression" dxfId="2769" priority="13685">
      <formula>IF(RIGHT(TEXT(AU782,"0.#"),1)=".",FALSE,TRUE)</formula>
    </cfRule>
    <cfRule type="expression" dxfId="2768" priority="13686">
      <formula>IF(RIGHT(TEXT(AU782,"0.#"),1)=".",TRUE,FALSE)</formula>
    </cfRule>
  </conditionalFormatting>
  <conditionalFormatting sqref="AU791">
    <cfRule type="expression" dxfId="2767" priority="13683">
      <formula>IF(RIGHT(TEXT(AU791,"0.#"),1)=".",FALSE,TRUE)</formula>
    </cfRule>
    <cfRule type="expression" dxfId="2766" priority="13684">
      <formula>IF(RIGHT(TEXT(AU791,"0.#"),1)=".",TRUE,FALSE)</formula>
    </cfRule>
  </conditionalFormatting>
  <conditionalFormatting sqref="AU783:AU790 AU781">
    <cfRule type="expression" dxfId="2765" priority="13681">
      <formula>IF(RIGHT(TEXT(AU781,"0.#"),1)=".",FALSE,TRUE)</formula>
    </cfRule>
    <cfRule type="expression" dxfId="2764" priority="13682">
      <formula>IF(RIGHT(TEXT(AU781,"0.#"),1)=".",TRUE,FALSE)</formula>
    </cfRule>
  </conditionalFormatting>
  <conditionalFormatting sqref="Y821 Y808 Y795">
    <cfRule type="expression" dxfId="2763" priority="13667">
      <formula>IF(RIGHT(TEXT(Y795,"0.#"),1)=".",FALSE,TRUE)</formula>
    </cfRule>
    <cfRule type="expression" dxfId="2762" priority="13668">
      <formula>IF(RIGHT(TEXT(Y795,"0.#"),1)=".",TRUE,FALSE)</formula>
    </cfRule>
  </conditionalFormatting>
  <conditionalFormatting sqref="Y830 Y817 Y804">
    <cfRule type="expression" dxfId="2761" priority="13665">
      <formula>IF(RIGHT(TEXT(Y804,"0.#"),1)=".",FALSE,TRUE)</formula>
    </cfRule>
    <cfRule type="expression" dxfId="2760" priority="13666">
      <formula>IF(RIGHT(TEXT(Y804,"0.#"),1)=".",TRUE,FALSE)</formula>
    </cfRule>
  </conditionalFormatting>
  <conditionalFormatting sqref="AU821 AU808 AU795">
    <cfRule type="expression" dxfId="2759" priority="13661">
      <formula>IF(RIGHT(TEXT(AU795,"0.#"),1)=".",FALSE,TRUE)</formula>
    </cfRule>
    <cfRule type="expression" dxfId="2758" priority="13662">
      <formula>IF(RIGHT(TEXT(AU795,"0.#"),1)=".",TRUE,FALSE)</formula>
    </cfRule>
  </conditionalFormatting>
  <conditionalFormatting sqref="AU830 AU817 AU804">
    <cfRule type="expression" dxfId="2757" priority="13659">
      <formula>IF(RIGHT(TEXT(AU804,"0.#"),1)=".",FALSE,TRUE)</formula>
    </cfRule>
    <cfRule type="expression" dxfId="2756" priority="13660">
      <formula>IF(RIGHT(TEXT(AU804,"0.#"),1)=".",TRUE,FALSE)</formula>
    </cfRule>
  </conditionalFormatting>
  <conditionalFormatting sqref="AU822:AU829 AU820 AU809:AU816 AU807 AU796:AU803 AU794">
    <cfRule type="expression" dxfId="2755" priority="13657">
      <formula>IF(RIGHT(TEXT(AU794,"0.#"),1)=".",FALSE,TRUE)</formula>
    </cfRule>
    <cfRule type="expression" dxfId="2754" priority="13658">
      <formula>IF(RIGHT(TEXT(AU794,"0.#"),1)=".",TRUE,FALSE)</formula>
    </cfRule>
  </conditionalFormatting>
  <conditionalFormatting sqref="AM87">
    <cfRule type="expression" dxfId="2753" priority="13311">
      <formula>IF(RIGHT(TEXT(AM87,"0.#"),1)=".",FALSE,TRUE)</formula>
    </cfRule>
    <cfRule type="expression" dxfId="2752" priority="13312">
      <formula>IF(RIGHT(TEXT(AM87,"0.#"),1)=".",TRUE,FALSE)</formula>
    </cfRule>
  </conditionalFormatting>
  <conditionalFormatting sqref="AE55">
    <cfRule type="expression" dxfId="2751" priority="13379">
      <formula>IF(RIGHT(TEXT(AE55,"0.#"),1)=".",FALSE,TRUE)</formula>
    </cfRule>
    <cfRule type="expression" dxfId="2750" priority="13380">
      <formula>IF(RIGHT(TEXT(AE55,"0.#"),1)=".",TRUE,FALSE)</formula>
    </cfRule>
  </conditionalFormatting>
  <conditionalFormatting sqref="AI55">
    <cfRule type="expression" dxfId="2749" priority="13377">
      <formula>IF(RIGHT(TEXT(AI55,"0.#"),1)=".",FALSE,TRUE)</formula>
    </cfRule>
    <cfRule type="expression" dxfId="2748" priority="13378">
      <formula>IF(RIGHT(TEXT(AI55,"0.#"),1)=".",TRUE,FALSE)</formula>
    </cfRule>
  </conditionalFormatting>
  <conditionalFormatting sqref="AM34">
    <cfRule type="expression" dxfId="2747" priority="13457">
      <formula>IF(RIGHT(TEXT(AM34,"0.#"),1)=".",FALSE,TRUE)</formula>
    </cfRule>
    <cfRule type="expression" dxfId="2746" priority="13458">
      <formula>IF(RIGHT(TEXT(AM34,"0.#"),1)=".",TRUE,FALSE)</formula>
    </cfRule>
  </conditionalFormatting>
  <conditionalFormatting sqref="AE33">
    <cfRule type="expression" dxfId="2745" priority="13471">
      <formula>IF(RIGHT(TEXT(AE33,"0.#"),1)=".",FALSE,TRUE)</formula>
    </cfRule>
    <cfRule type="expression" dxfId="2744" priority="13472">
      <formula>IF(RIGHT(TEXT(AE33,"0.#"),1)=".",TRUE,FALSE)</formula>
    </cfRule>
  </conditionalFormatting>
  <conditionalFormatting sqref="AE34">
    <cfRule type="expression" dxfId="2743" priority="13469">
      <formula>IF(RIGHT(TEXT(AE34,"0.#"),1)=".",FALSE,TRUE)</formula>
    </cfRule>
    <cfRule type="expression" dxfId="2742" priority="13470">
      <formula>IF(RIGHT(TEXT(AE34,"0.#"),1)=".",TRUE,FALSE)</formula>
    </cfRule>
  </conditionalFormatting>
  <conditionalFormatting sqref="AI34">
    <cfRule type="expression" dxfId="2741" priority="13467">
      <formula>IF(RIGHT(TEXT(AI34,"0.#"),1)=".",FALSE,TRUE)</formula>
    </cfRule>
    <cfRule type="expression" dxfId="2740" priority="13468">
      <formula>IF(RIGHT(TEXT(AI34,"0.#"),1)=".",TRUE,FALSE)</formula>
    </cfRule>
  </conditionalFormatting>
  <conditionalFormatting sqref="AI33">
    <cfRule type="expression" dxfId="2739" priority="13465">
      <formula>IF(RIGHT(TEXT(AI33,"0.#"),1)=".",FALSE,TRUE)</formula>
    </cfRule>
    <cfRule type="expression" dxfId="2738" priority="13466">
      <formula>IF(RIGHT(TEXT(AI33,"0.#"),1)=".",TRUE,FALSE)</formula>
    </cfRule>
  </conditionalFormatting>
  <conditionalFormatting sqref="AI32">
    <cfRule type="expression" dxfId="2737" priority="13463">
      <formula>IF(RIGHT(TEXT(AI32,"0.#"),1)=".",FALSE,TRUE)</formula>
    </cfRule>
    <cfRule type="expression" dxfId="2736" priority="13464">
      <formula>IF(RIGHT(TEXT(AI32,"0.#"),1)=".",TRUE,FALSE)</formula>
    </cfRule>
  </conditionalFormatting>
  <conditionalFormatting sqref="AM32">
    <cfRule type="expression" dxfId="2735" priority="13461">
      <formula>IF(RIGHT(TEXT(AM32,"0.#"),1)=".",FALSE,TRUE)</formula>
    </cfRule>
    <cfRule type="expression" dxfId="2734" priority="13462">
      <formula>IF(RIGHT(TEXT(AM32,"0.#"),1)=".",TRUE,FALSE)</formula>
    </cfRule>
  </conditionalFormatting>
  <conditionalFormatting sqref="AM33">
    <cfRule type="expression" dxfId="2733" priority="13459">
      <formula>IF(RIGHT(TEXT(AM33,"0.#"),1)=".",FALSE,TRUE)</formula>
    </cfRule>
    <cfRule type="expression" dxfId="2732" priority="13460">
      <formula>IF(RIGHT(TEXT(AM33,"0.#"),1)=".",TRUE,FALSE)</formula>
    </cfRule>
  </conditionalFormatting>
  <conditionalFormatting sqref="AQ32:AQ34">
    <cfRule type="expression" dxfId="2731" priority="13451">
      <formula>IF(RIGHT(TEXT(AQ32,"0.#"),1)=".",FALSE,TRUE)</formula>
    </cfRule>
    <cfRule type="expression" dxfId="2730" priority="13452">
      <formula>IF(RIGHT(TEXT(AQ32,"0.#"),1)=".",TRUE,FALSE)</formula>
    </cfRule>
  </conditionalFormatting>
  <conditionalFormatting sqref="AU32:AU34">
    <cfRule type="expression" dxfId="2729" priority="13449">
      <formula>IF(RIGHT(TEXT(AU32,"0.#"),1)=".",FALSE,TRUE)</formula>
    </cfRule>
    <cfRule type="expression" dxfId="2728" priority="13450">
      <formula>IF(RIGHT(TEXT(AU32,"0.#"),1)=".",TRUE,FALSE)</formula>
    </cfRule>
  </conditionalFormatting>
  <conditionalFormatting sqref="AE53">
    <cfRule type="expression" dxfId="2727" priority="13383">
      <formula>IF(RIGHT(TEXT(AE53,"0.#"),1)=".",FALSE,TRUE)</formula>
    </cfRule>
    <cfRule type="expression" dxfId="2726" priority="13384">
      <formula>IF(RIGHT(TEXT(AE53,"0.#"),1)=".",TRUE,FALSE)</formula>
    </cfRule>
  </conditionalFormatting>
  <conditionalFormatting sqref="AE54">
    <cfRule type="expression" dxfId="2725" priority="13381">
      <formula>IF(RIGHT(TEXT(AE54,"0.#"),1)=".",FALSE,TRUE)</formula>
    </cfRule>
    <cfRule type="expression" dxfId="2724" priority="13382">
      <formula>IF(RIGHT(TEXT(AE54,"0.#"),1)=".",TRUE,FALSE)</formula>
    </cfRule>
  </conditionalFormatting>
  <conditionalFormatting sqref="AI54">
    <cfRule type="expression" dxfId="2723" priority="13375">
      <formula>IF(RIGHT(TEXT(AI54,"0.#"),1)=".",FALSE,TRUE)</formula>
    </cfRule>
    <cfRule type="expression" dxfId="2722" priority="13376">
      <formula>IF(RIGHT(TEXT(AI54,"0.#"),1)=".",TRUE,FALSE)</formula>
    </cfRule>
  </conditionalFormatting>
  <conditionalFormatting sqref="AI53">
    <cfRule type="expression" dxfId="2721" priority="13373">
      <formula>IF(RIGHT(TEXT(AI53,"0.#"),1)=".",FALSE,TRUE)</formula>
    </cfRule>
    <cfRule type="expression" dxfId="2720" priority="13374">
      <formula>IF(RIGHT(TEXT(AI53,"0.#"),1)=".",TRUE,FALSE)</formula>
    </cfRule>
  </conditionalFormatting>
  <conditionalFormatting sqref="AM53">
    <cfRule type="expression" dxfId="2719" priority="13371">
      <formula>IF(RIGHT(TEXT(AM53,"0.#"),1)=".",FALSE,TRUE)</formula>
    </cfRule>
    <cfRule type="expression" dxfId="2718" priority="13372">
      <formula>IF(RIGHT(TEXT(AM53,"0.#"),1)=".",TRUE,FALSE)</formula>
    </cfRule>
  </conditionalFormatting>
  <conditionalFormatting sqref="AM54">
    <cfRule type="expression" dxfId="2717" priority="13369">
      <formula>IF(RIGHT(TEXT(AM54,"0.#"),1)=".",FALSE,TRUE)</formula>
    </cfRule>
    <cfRule type="expression" dxfId="2716" priority="13370">
      <formula>IF(RIGHT(TEXT(AM54,"0.#"),1)=".",TRUE,FALSE)</formula>
    </cfRule>
  </conditionalFormatting>
  <conditionalFormatting sqref="AM55">
    <cfRule type="expression" dxfId="2715" priority="13367">
      <formula>IF(RIGHT(TEXT(AM55,"0.#"),1)=".",FALSE,TRUE)</formula>
    </cfRule>
    <cfRule type="expression" dxfId="2714" priority="13368">
      <formula>IF(RIGHT(TEXT(AM55,"0.#"),1)=".",TRUE,FALSE)</formula>
    </cfRule>
  </conditionalFormatting>
  <conditionalFormatting sqref="AE60">
    <cfRule type="expression" dxfId="2713" priority="13353">
      <formula>IF(RIGHT(TEXT(AE60,"0.#"),1)=".",FALSE,TRUE)</formula>
    </cfRule>
    <cfRule type="expression" dxfId="2712" priority="13354">
      <formula>IF(RIGHT(TEXT(AE60,"0.#"),1)=".",TRUE,FALSE)</formula>
    </cfRule>
  </conditionalFormatting>
  <conditionalFormatting sqref="AE61">
    <cfRule type="expression" dxfId="2711" priority="13351">
      <formula>IF(RIGHT(TEXT(AE61,"0.#"),1)=".",FALSE,TRUE)</formula>
    </cfRule>
    <cfRule type="expression" dxfId="2710" priority="13352">
      <formula>IF(RIGHT(TEXT(AE61,"0.#"),1)=".",TRUE,FALSE)</formula>
    </cfRule>
  </conditionalFormatting>
  <conditionalFormatting sqref="AE62">
    <cfRule type="expression" dxfId="2709" priority="13349">
      <formula>IF(RIGHT(TEXT(AE62,"0.#"),1)=".",FALSE,TRUE)</formula>
    </cfRule>
    <cfRule type="expression" dxfId="2708" priority="13350">
      <formula>IF(RIGHT(TEXT(AE62,"0.#"),1)=".",TRUE,FALSE)</formula>
    </cfRule>
  </conditionalFormatting>
  <conditionalFormatting sqref="AI62">
    <cfRule type="expression" dxfId="2707" priority="13347">
      <formula>IF(RIGHT(TEXT(AI62,"0.#"),1)=".",FALSE,TRUE)</formula>
    </cfRule>
    <cfRule type="expression" dxfId="2706" priority="13348">
      <formula>IF(RIGHT(TEXT(AI62,"0.#"),1)=".",TRUE,FALSE)</formula>
    </cfRule>
  </conditionalFormatting>
  <conditionalFormatting sqref="AI61">
    <cfRule type="expression" dxfId="2705" priority="13345">
      <formula>IF(RIGHT(TEXT(AI61,"0.#"),1)=".",FALSE,TRUE)</formula>
    </cfRule>
    <cfRule type="expression" dxfId="2704" priority="13346">
      <formula>IF(RIGHT(TEXT(AI61,"0.#"),1)=".",TRUE,FALSE)</formula>
    </cfRule>
  </conditionalFormatting>
  <conditionalFormatting sqref="AI60">
    <cfRule type="expression" dxfId="2703" priority="13343">
      <formula>IF(RIGHT(TEXT(AI60,"0.#"),1)=".",FALSE,TRUE)</formula>
    </cfRule>
    <cfRule type="expression" dxfId="2702" priority="13344">
      <formula>IF(RIGHT(TEXT(AI60,"0.#"),1)=".",TRUE,FALSE)</formula>
    </cfRule>
  </conditionalFormatting>
  <conditionalFormatting sqref="AM60">
    <cfRule type="expression" dxfId="2701" priority="13341">
      <formula>IF(RIGHT(TEXT(AM60,"0.#"),1)=".",FALSE,TRUE)</formula>
    </cfRule>
    <cfRule type="expression" dxfId="2700" priority="13342">
      <formula>IF(RIGHT(TEXT(AM60,"0.#"),1)=".",TRUE,FALSE)</formula>
    </cfRule>
  </conditionalFormatting>
  <conditionalFormatting sqref="AM61">
    <cfRule type="expression" dxfId="2699" priority="13339">
      <formula>IF(RIGHT(TEXT(AM61,"0.#"),1)=".",FALSE,TRUE)</formula>
    </cfRule>
    <cfRule type="expression" dxfId="2698" priority="13340">
      <formula>IF(RIGHT(TEXT(AM61,"0.#"),1)=".",TRUE,FALSE)</formula>
    </cfRule>
  </conditionalFormatting>
  <conditionalFormatting sqref="AM62">
    <cfRule type="expression" dxfId="2697" priority="13337">
      <formula>IF(RIGHT(TEXT(AM62,"0.#"),1)=".",FALSE,TRUE)</formula>
    </cfRule>
    <cfRule type="expression" dxfId="2696" priority="13338">
      <formula>IF(RIGHT(TEXT(AM62,"0.#"),1)=".",TRUE,FALSE)</formula>
    </cfRule>
  </conditionalFormatting>
  <conditionalFormatting sqref="AE87">
    <cfRule type="expression" dxfId="2695" priority="13323">
      <formula>IF(RIGHT(TEXT(AE87,"0.#"),1)=".",FALSE,TRUE)</formula>
    </cfRule>
    <cfRule type="expression" dxfId="2694" priority="13324">
      <formula>IF(RIGHT(TEXT(AE87,"0.#"),1)=".",TRUE,FALSE)</formula>
    </cfRule>
  </conditionalFormatting>
  <conditionalFormatting sqref="AE88">
    <cfRule type="expression" dxfId="2693" priority="13321">
      <formula>IF(RIGHT(TEXT(AE88,"0.#"),1)=".",FALSE,TRUE)</formula>
    </cfRule>
    <cfRule type="expression" dxfId="2692" priority="13322">
      <formula>IF(RIGHT(TEXT(AE88,"0.#"),1)=".",TRUE,FALSE)</formula>
    </cfRule>
  </conditionalFormatting>
  <conditionalFormatting sqref="AE89">
    <cfRule type="expression" dxfId="2691" priority="13319">
      <formula>IF(RIGHT(TEXT(AE89,"0.#"),1)=".",FALSE,TRUE)</formula>
    </cfRule>
    <cfRule type="expression" dxfId="2690" priority="13320">
      <formula>IF(RIGHT(TEXT(AE89,"0.#"),1)=".",TRUE,FALSE)</formula>
    </cfRule>
  </conditionalFormatting>
  <conditionalFormatting sqref="AI89">
    <cfRule type="expression" dxfId="2689" priority="13317">
      <formula>IF(RIGHT(TEXT(AI89,"0.#"),1)=".",FALSE,TRUE)</formula>
    </cfRule>
    <cfRule type="expression" dxfId="2688" priority="13318">
      <formula>IF(RIGHT(TEXT(AI89,"0.#"),1)=".",TRUE,FALSE)</formula>
    </cfRule>
  </conditionalFormatting>
  <conditionalFormatting sqref="AI88">
    <cfRule type="expression" dxfId="2687" priority="13315">
      <formula>IF(RIGHT(TEXT(AI88,"0.#"),1)=".",FALSE,TRUE)</formula>
    </cfRule>
    <cfRule type="expression" dxfId="2686" priority="13316">
      <formula>IF(RIGHT(TEXT(AI88,"0.#"),1)=".",TRUE,FALSE)</formula>
    </cfRule>
  </conditionalFormatting>
  <conditionalFormatting sqref="AI87">
    <cfRule type="expression" dxfId="2685" priority="13313">
      <formula>IF(RIGHT(TEXT(AI87,"0.#"),1)=".",FALSE,TRUE)</formula>
    </cfRule>
    <cfRule type="expression" dxfId="2684" priority="13314">
      <formula>IF(RIGHT(TEXT(AI87,"0.#"),1)=".",TRUE,FALSE)</formula>
    </cfRule>
  </conditionalFormatting>
  <conditionalFormatting sqref="AM88">
    <cfRule type="expression" dxfId="2683" priority="13309">
      <formula>IF(RIGHT(TEXT(AM88,"0.#"),1)=".",FALSE,TRUE)</formula>
    </cfRule>
    <cfRule type="expression" dxfId="2682" priority="13310">
      <formula>IF(RIGHT(TEXT(AM88,"0.#"),1)=".",TRUE,FALSE)</formula>
    </cfRule>
  </conditionalFormatting>
  <conditionalFormatting sqref="AM89">
    <cfRule type="expression" dxfId="2681" priority="13307">
      <formula>IF(RIGHT(TEXT(AM89,"0.#"),1)=".",FALSE,TRUE)</formula>
    </cfRule>
    <cfRule type="expression" dxfId="2680" priority="13308">
      <formula>IF(RIGHT(TEXT(AM89,"0.#"),1)=".",TRUE,FALSE)</formula>
    </cfRule>
  </conditionalFormatting>
  <conditionalFormatting sqref="AE92">
    <cfRule type="expression" dxfId="2679" priority="13293">
      <formula>IF(RIGHT(TEXT(AE92,"0.#"),1)=".",FALSE,TRUE)</formula>
    </cfRule>
    <cfRule type="expression" dxfId="2678" priority="13294">
      <formula>IF(RIGHT(TEXT(AE92,"0.#"),1)=".",TRUE,FALSE)</formula>
    </cfRule>
  </conditionalFormatting>
  <conditionalFormatting sqref="AE93">
    <cfRule type="expression" dxfId="2677" priority="13291">
      <formula>IF(RIGHT(TEXT(AE93,"0.#"),1)=".",FALSE,TRUE)</formula>
    </cfRule>
    <cfRule type="expression" dxfId="2676" priority="13292">
      <formula>IF(RIGHT(TEXT(AE93,"0.#"),1)=".",TRUE,FALSE)</formula>
    </cfRule>
  </conditionalFormatting>
  <conditionalFormatting sqref="AE94">
    <cfRule type="expression" dxfId="2675" priority="13289">
      <formula>IF(RIGHT(TEXT(AE94,"0.#"),1)=".",FALSE,TRUE)</formula>
    </cfRule>
    <cfRule type="expression" dxfId="2674" priority="13290">
      <formula>IF(RIGHT(TEXT(AE94,"0.#"),1)=".",TRUE,FALSE)</formula>
    </cfRule>
  </conditionalFormatting>
  <conditionalFormatting sqref="AI94">
    <cfRule type="expression" dxfId="2673" priority="13287">
      <formula>IF(RIGHT(TEXT(AI94,"0.#"),1)=".",FALSE,TRUE)</formula>
    </cfRule>
    <cfRule type="expression" dxfId="2672" priority="13288">
      <formula>IF(RIGHT(TEXT(AI94,"0.#"),1)=".",TRUE,FALSE)</formula>
    </cfRule>
  </conditionalFormatting>
  <conditionalFormatting sqref="AI93">
    <cfRule type="expression" dxfId="2671" priority="13285">
      <formula>IF(RIGHT(TEXT(AI93,"0.#"),1)=".",FALSE,TRUE)</formula>
    </cfRule>
    <cfRule type="expression" dxfId="2670" priority="13286">
      <formula>IF(RIGHT(TEXT(AI93,"0.#"),1)=".",TRUE,FALSE)</formula>
    </cfRule>
  </conditionalFormatting>
  <conditionalFormatting sqref="AI92">
    <cfRule type="expression" dxfId="2669" priority="13283">
      <formula>IF(RIGHT(TEXT(AI92,"0.#"),1)=".",FALSE,TRUE)</formula>
    </cfRule>
    <cfRule type="expression" dxfId="2668" priority="13284">
      <formula>IF(RIGHT(TEXT(AI92,"0.#"),1)=".",TRUE,FALSE)</formula>
    </cfRule>
  </conditionalFormatting>
  <conditionalFormatting sqref="AM92">
    <cfRule type="expression" dxfId="2667" priority="13281">
      <formula>IF(RIGHT(TEXT(AM92,"0.#"),1)=".",FALSE,TRUE)</formula>
    </cfRule>
    <cfRule type="expression" dxfId="2666" priority="13282">
      <formula>IF(RIGHT(TEXT(AM92,"0.#"),1)=".",TRUE,FALSE)</formula>
    </cfRule>
  </conditionalFormatting>
  <conditionalFormatting sqref="AM93">
    <cfRule type="expression" dxfId="2665" priority="13279">
      <formula>IF(RIGHT(TEXT(AM93,"0.#"),1)=".",FALSE,TRUE)</formula>
    </cfRule>
    <cfRule type="expression" dxfId="2664" priority="13280">
      <formula>IF(RIGHT(TEXT(AM93,"0.#"),1)=".",TRUE,FALSE)</formula>
    </cfRule>
  </conditionalFormatting>
  <conditionalFormatting sqref="AM94">
    <cfRule type="expression" dxfId="2663" priority="13277">
      <formula>IF(RIGHT(TEXT(AM94,"0.#"),1)=".",FALSE,TRUE)</formula>
    </cfRule>
    <cfRule type="expression" dxfId="2662" priority="13278">
      <formula>IF(RIGHT(TEXT(AM94,"0.#"),1)=".",TRUE,FALSE)</formula>
    </cfRule>
  </conditionalFormatting>
  <conditionalFormatting sqref="AE97">
    <cfRule type="expression" dxfId="2661" priority="13263">
      <formula>IF(RIGHT(TEXT(AE97,"0.#"),1)=".",FALSE,TRUE)</formula>
    </cfRule>
    <cfRule type="expression" dxfId="2660" priority="13264">
      <formula>IF(RIGHT(TEXT(AE97,"0.#"),1)=".",TRUE,FALSE)</formula>
    </cfRule>
  </conditionalFormatting>
  <conditionalFormatting sqref="AE98">
    <cfRule type="expression" dxfId="2659" priority="13261">
      <formula>IF(RIGHT(TEXT(AE98,"0.#"),1)=".",FALSE,TRUE)</formula>
    </cfRule>
    <cfRule type="expression" dxfId="2658" priority="13262">
      <formula>IF(RIGHT(TEXT(AE98,"0.#"),1)=".",TRUE,FALSE)</formula>
    </cfRule>
  </conditionalFormatting>
  <conditionalFormatting sqref="AE99">
    <cfRule type="expression" dxfId="2657" priority="13259">
      <formula>IF(RIGHT(TEXT(AE99,"0.#"),1)=".",FALSE,TRUE)</formula>
    </cfRule>
    <cfRule type="expression" dxfId="2656" priority="13260">
      <formula>IF(RIGHT(TEXT(AE99,"0.#"),1)=".",TRUE,FALSE)</formula>
    </cfRule>
  </conditionalFormatting>
  <conditionalFormatting sqref="AI99">
    <cfRule type="expression" dxfId="2655" priority="13257">
      <formula>IF(RIGHT(TEXT(AI99,"0.#"),1)=".",FALSE,TRUE)</formula>
    </cfRule>
    <cfRule type="expression" dxfId="2654" priority="13258">
      <formula>IF(RIGHT(TEXT(AI99,"0.#"),1)=".",TRUE,FALSE)</formula>
    </cfRule>
  </conditionalFormatting>
  <conditionalFormatting sqref="AI98">
    <cfRule type="expression" dxfId="2653" priority="13255">
      <formula>IF(RIGHT(TEXT(AI98,"0.#"),1)=".",FALSE,TRUE)</formula>
    </cfRule>
    <cfRule type="expression" dxfId="2652" priority="13256">
      <formula>IF(RIGHT(TEXT(AI98,"0.#"),1)=".",TRUE,FALSE)</formula>
    </cfRule>
  </conditionalFormatting>
  <conditionalFormatting sqref="AI97">
    <cfRule type="expression" dxfId="2651" priority="13253">
      <formula>IF(RIGHT(TEXT(AI97,"0.#"),1)=".",FALSE,TRUE)</formula>
    </cfRule>
    <cfRule type="expression" dxfId="2650" priority="13254">
      <formula>IF(RIGHT(TEXT(AI97,"0.#"),1)=".",TRUE,FALSE)</formula>
    </cfRule>
  </conditionalFormatting>
  <conditionalFormatting sqref="AM97">
    <cfRule type="expression" dxfId="2649" priority="13251">
      <formula>IF(RIGHT(TEXT(AM97,"0.#"),1)=".",FALSE,TRUE)</formula>
    </cfRule>
    <cfRule type="expression" dxfId="2648" priority="13252">
      <formula>IF(RIGHT(TEXT(AM97,"0.#"),1)=".",TRUE,FALSE)</formula>
    </cfRule>
  </conditionalFormatting>
  <conditionalFormatting sqref="AM98">
    <cfRule type="expression" dxfId="2647" priority="13249">
      <formula>IF(RIGHT(TEXT(AM98,"0.#"),1)=".",FALSE,TRUE)</formula>
    </cfRule>
    <cfRule type="expression" dxfId="2646" priority="13250">
      <formula>IF(RIGHT(TEXT(AM98,"0.#"),1)=".",TRUE,FALSE)</formula>
    </cfRule>
  </conditionalFormatting>
  <conditionalFormatting sqref="AM99">
    <cfRule type="expression" dxfId="2645" priority="13247">
      <formula>IF(RIGHT(TEXT(AM99,"0.#"),1)=".",FALSE,TRUE)</formula>
    </cfRule>
    <cfRule type="expression" dxfId="2644" priority="13248">
      <formula>IF(RIGHT(TEXT(AM99,"0.#"),1)=".",TRUE,FALSE)</formula>
    </cfRule>
  </conditionalFormatting>
  <conditionalFormatting sqref="AM101">
    <cfRule type="expression" dxfId="2643" priority="13231">
      <formula>IF(RIGHT(TEXT(AM101,"0.#"),1)=".",FALSE,TRUE)</formula>
    </cfRule>
    <cfRule type="expression" dxfId="2642" priority="13232">
      <formula>IF(RIGHT(TEXT(AM101,"0.#"),1)=".",TRUE,FALSE)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66">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I101">
    <cfRule type="expression" dxfId="709" priority="11">
      <formula>IF(RIGHT(TEXT(AI101,"0.#"),1)=".",FALSE,TRUE)</formula>
    </cfRule>
    <cfRule type="expression" dxfId="708" priority="12">
      <formula>IF(RIGHT(TEXT(AI101,"0.#"),1)=".",TRUE,FALSE)</formula>
    </cfRule>
  </conditionalFormatting>
  <conditionalFormatting sqref="AI102">
    <cfRule type="expression" dxfId="707" priority="9">
      <formula>IF(RIGHT(TEXT(AI102,"0.#"),1)=".",FALSE,TRUE)</formula>
    </cfRule>
    <cfRule type="expression" dxfId="706" priority="10">
      <formula>IF(RIGHT(TEXT(AI102,"0.#"),1)=".",TRUE,FALSE)</formula>
    </cfRule>
  </conditionalFormatting>
  <conditionalFormatting sqref="AE101">
    <cfRule type="expression" dxfId="705" priority="7">
      <formula>IF(RIGHT(TEXT(AE101,"0.#"),1)=".",FALSE,TRUE)</formula>
    </cfRule>
    <cfRule type="expression" dxfId="704" priority="8">
      <formula>IF(RIGHT(TEXT(AE101,"0.#"),1)=".",TRUE,FALSE)</formula>
    </cfRule>
  </conditionalFormatting>
  <conditionalFormatting sqref="AE102">
    <cfRule type="expression" dxfId="703" priority="5">
      <formula>IF(RIGHT(TEXT(AE102,"0.#"),1)=".",FALSE,TRUE)</formula>
    </cfRule>
    <cfRule type="expression" dxfId="702" priority="6">
      <formula>IF(RIGHT(TEXT(AE102,"0.#"),1)=".",TRUE,FALSE)</formula>
    </cfRule>
  </conditionalFormatting>
  <conditionalFormatting sqref="AE105">
    <cfRule type="expression" dxfId="701" priority="1">
      <formula>IF(RIGHT(TEXT(AE105,"0.#"),1)=".",FALSE,TRUE)</formula>
    </cfRule>
    <cfRule type="expression" dxfId="70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556</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556</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Y2" sqref="A2:XFD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21"/>
      <c r="Z2" s="419"/>
      <c r="AA2" s="420"/>
      <c r="AB2" s="1025" t="s">
        <v>11</v>
      </c>
      <c r="AC2" s="1026"/>
      <c r="AD2" s="1027"/>
      <c r="AE2" s="1013" t="s">
        <v>357</v>
      </c>
      <c r="AF2" s="1013"/>
      <c r="AG2" s="1013"/>
      <c r="AH2" s="1013"/>
      <c r="AI2" s="1013" t="s">
        <v>363</v>
      </c>
      <c r="AJ2" s="1013"/>
      <c r="AK2" s="1013"/>
      <c r="AL2" s="1013"/>
      <c r="AM2" s="1013" t="s">
        <v>472</v>
      </c>
      <c r="AN2" s="1013"/>
      <c r="AO2" s="1013"/>
      <c r="AP2" s="466"/>
      <c r="AQ2" s="173" t="s">
        <v>355</v>
      </c>
      <c r="AR2" s="166"/>
      <c r="AS2" s="166"/>
      <c r="AT2" s="167"/>
      <c r="AU2" s="380" t="s">
        <v>253</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22"/>
      <c r="Z3" s="1023"/>
      <c r="AA3" s="1024"/>
      <c r="AB3" s="1028"/>
      <c r="AC3" s="1029"/>
      <c r="AD3" s="1030"/>
      <c r="AE3" s="383"/>
      <c r="AF3" s="383"/>
      <c r="AG3" s="383"/>
      <c r="AH3" s="383"/>
      <c r="AI3" s="383"/>
      <c r="AJ3" s="383"/>
      <c r="AK3" s="383"/>
      <c r="AL3" s="383"/>
      <c r="AM3" s="383"/>
      <c r="AN3" s="383"/>
      <c r="AO3" s="383"/>
      <c r="AP3" s="339"/>
      <c r="AQ3" s="268"/>
      <c r="AR3" s="269"/>
      <c r="AS3" s="134" t="s">
        <v>356</v>
      </c>
      <c r="AT3" s="169"/>
      <c r="AU3" s="269"/>
      <c r="AV3" s="269"/>
      <c r="AW3" s="386" t="s">
        <v>300</v>
      </c>
      <c r="AX3" s="387"/>
    </row>
    <row r="4" spans="1:50" ht="22.5" customHeight="1" x14ac:dyDescent="0.15">
      <c r="A4" s="523"/>
      <c r="B4" s="521"/>
      <c r="C4" s="521"/>
      <c r="D4" s="521"/>
      <c r="E4" s="521"/>
      <c r="F4" s="522"/>
      <c r="G4" s="548"/>
      <c r="H4" s="1031"/>
      <c r="I4" s="1031"/>
      <c r="J4" s="1031"/>
      <c r="K4" s="1031"/>
      <c r="L4" s="1031"/>
      <c r="M4" s="1031"/>
      <c r="N4" s="1031"/>
      <c r="O4" s="1032"/>
      <c r="P4" s="158"/>
      <c r="Q4" s="1039"/>
      <c r="R4" s="1039"/>
      <c r="S4" s="1039"/>
      <c r="T4" s="1039"/>
      <c r="U4" s="1039"/>
      <c r="V4" s="1039"/>
      <c r="W4" s="1039"/>
      <c r="X4" s="1040"/>
      <c r="Y4" s="1017" t="s">
        <v>12</v>
      </c>
      <c r="Z4" s="1018"/>
      <c r="AA4" s="1019"/>
      <c r="AB4" s="559"/>
      <c r="AC4" s="1020"/>
      <c r="AD4" s="1020"/>
      <c r="AE4" s="371"/>
      <c r="AF4" s="372"/>
      <c r="AG4" s="372"/>
      <c r="AH4" s="372"/>
      <c r="AI4" s="371"/>
      <c r="AJ4" s="372"/>
      <c r="AK4" s="372"/>
      <c r="AL4" s="372"/>
      <c r="AM4" s="371"/>
      <c r="AN4" s="372"/>
      <c r="AO4" s="372"/>
      <c r="AP4" s="372"/>
      <c r="AQ4" s="100"/>
      <c r="AR4" s="101"/>
      <c r="AS4" s="101"/>
      <c r="AT4" s="102"/>
      <c r="AU4" s="372"/>
      <c r="AV4" s="372"/>
      <c r="AW4" s="372"/>
      <c r="AX4" s="374"/>
    </row>
    <row r="5" spans="1:50" ht="22.5" customHeight="1" x14ac:dyDescent="0.15">
      <c r="A5" s="524"/>
      <c r="B5" s="525"/>
      <c r="C5" s="525"/>
      <c r="D5" s="525"/>
      <c r="E5" s="525"/>
      <c r="F5" s="526"/>
      <c r="G5" s="1033"/>
      <c r="H5" s="1034"/>
      <c r="I5" s="1034"/>
      <c r="J5" s="1034"/>
      <c r="K5" s="1034"/>
      <c r="L5" s="1034"/>
      <c r="M5" s="1034"/>
      <c r="N5" s="1034"/>
      <c r="O5" s="1035"/>
      <c r="P5" s="1041"/>
      <c r="Q5" s="1041"/>
      <c r="R5" s="1041"/>
      <c r="S5" s="1041"/>
      <c r="T5" s="1041"/>
      <c r="U5" s="1041"/>
      <c r="V5" s="1041"/>
      <c r="W5" s="1041"/>
      <c r="X5" s="1042"/>
      <c r="Y5" s="301" t="s">
        <v>54</v>
      </c>
      <c r="Z5" s="1014"/>
      <c r="AA5" s="1015"/>
      <c r="AB5" s="530"/>
      <c r="AC5" s="1016"/>
      <c r="AD5" s="1016"/>
      <c r="AE5" s="371"/>
      <c r="AF5" s="372"/>
      <c r="AG5" s="372"/>
      <c r="AH5" s="372"/>
      <c r="AI5" s="371"/>
      <c r="AJ5" s="372"/>
      <c r="AK5" s="372"/>
      <c r="AL5" s="372"/>
      <c r="AM5" s="371"/>
      <c r="AN5" s="372"/>
      <c r="AO5" s="372"/>
      <c r="AP5" s="372"/>
      <c r="AQ5" s="100"/>
      <c r="AR5" s="101"/>
      <c r="AS5" s="101"/>
      <c r="AT5" s="102"/>
      <c r="AU5" s="372"/>
      <c r="AV5" s="372"/>
      <c r="AW5" s="372"/>
      <c r="AX5" s="374"/>
    </row>
    <row r="6" spans="1:50" ht="22.5" customHeight="1" x14ac:dyDescent="0.15">
      <c r="A6" s="524"/>
      <c r="B6" s="525"/>
      <c r="C6" s="525"/>
      <c r="D6" s="525"/>
      <c r="E6" s="525"/>
      <c r="F6" s="526"/>
      <c r="G6" s="1036"/>
      <c r="H6" s="1037"/>
      <c r="I6" s="1037"/>
      <c r="J6" s="1037"/>
      <c r="K6" s="1037"/>
      <c r="L6" s="1037"/>
      <c r="M6" s="1037"/>
      <c r="N6" s="1037"/>
      <c r="O6" s="1038"/>
      <c r="P6" s="1043"/>
      <c r="Q6" s="1043"/>
      <c r="R6" s="1043"/>
      <c r="S6" s="1043"/>
      <c r="T6" s="1043"/>
      <c r="U6" s="1043"/>
      <c r="V6" s="1043"/>
      <c r="W6" s="1043"/>
      <c r="X6" s="1044"/>
      <c r="Y6" s="1045" t="s">
        <v>13</v>
      </c>
      <c r="Z6" s="1014"/>
      <c r="AA6" s="1015"/>
      <c r="AB6" s="469" t="s">
        <v>301</v>
      </c>
      <c r="AC6" s="1046"/>
      <c r="AD6" s="1046"/>
      <c r="AE6" s="371"/>
      <c r="AF6" s="372"/>
      <c r="AG6" s="372"/>
      <c r="AH6" s="372"/>
      <c r="AI6" s="371"/>
      <c r="AJ6" s="372"/>
      <c r="AK6" s="372"/>
      <c r="AL6" s="372"/>
      <c r="AM6" s="371"/>
      <c r="AN6" s="372"/>
      <c r="AO6" s="372"/>
      <c r="AP6" s="372"/>
      <c r="AQ6" s="100"/>
      <c r="AR6" s="101"/>
      <c r="AS6" s="101"/>
      <c r="AT6" s="102"/>
      <c r="AU6" s="372"/>
      <c r="AV6" s="372"/>
      <c r="AW6" s="372"/>
      <c r="AX6" s="374"/>
    </row>
    <row r="7" spans="1:50" customFormat="1" ht="23.25" customHeight="1" x14ac:dyDescent="0.15">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0" t="s">
        <v>491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21"/>
      <c r="Z9" s="419"/>
      <c r="AA9" s="420"/>
      <c r="AB9" s="1025" t="s">
        <v>11</v>
      </c>
      <c r="AC9" s="1026"/>
      <c r="AD9" s="1027"/>
      <c r="AE9" s="1013" t="s">
        <v>357</v>
      </c>
      <c r="AF9" s="1013"/>
      <c r="AG9" s="1013"/>
      <c r="AH9" s="1013"/>
      <c r="AI9" s="1013" t="s">
        <v>363</v>
      </c>
      <c r="AJ9" s="1013"/>
      <c r="AK9" s="1013"/>
      <c r="AL9" s="1013"/>
      <c r="AM9" s="1013" t="s">
        <v>472</v>
      </c>
      <c r="AN9" s="1013"/>
      <c r="AO9" s="1013"/>
      <c r="AP9" s="466"/>
      <c r="AQ9" s="173" t="s">
        <v>355</v>
      </c>
      <c r="AR9" s="166"/>
      <c r="AS9" s="166"/>
      <c r="AT9" s="167"/>
      <c r="AU9" s="380" t="s">
        <v>253</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22"/>
      <c r="Z10" s="1023"/>
      <c r="AA10" s="1024"/>
      <c r="AB10" s="1028"/>
      <c r="AC10" s="1029"/>
      <c r="AD10" s="1030"/>
      <c r="AE10" s="383"/>
      <c r="AF10" s="383"/>
      <c r="AG10" s="383"/>
      <c r="AH10" s="383"/>
      <c r="AI10" s="383"/>
      <c r="AJ10" s="383"/>
      <c r="AK10" s="383"/>
      <c r="AL10" s="383"/>
      <c r="AM10" s="383"/>
      <c r="AN10" s="383"/>
      <c r="AO10" s="383"/>
      <c r="AP10" s="339"/>
      <c r="AQ10" s="268"/>
      <c r="AR10" s="269"/>
      <c r="AS10" s="134" t="s">
        <v>356</v>
      </c>
      <c r="AT10" s="169"/>
      <c r="AU10" s="269"/>
      <c r="AV10" s="269"/>
      <c r="AW10" s="386" t="s">
        <v>300</v>
      </c>
      <c r="AX10" s="387"/>
    </row>
    <row r="11" spans="1:50" ht="22.5" customHeight="1" x14ac:dyDescent="0.15">
      <c r="A11" s="523"/>
      <c r="B11" s="521"/>
      <c r="C11" s="521"/>
      <c r="D11" s="521"/>
      <c r="E11" s="521"/>
      <c r="F11" s="522"/>
      <c r="G11" s="548"/>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59"/>
      <c r="AC11" s="1020"/>
      <c r="AD11" s="1020"/>
      <c r="AE11" s="371"/>
      <c r="AF11" s="372"/>
      <c r="AG11" s="372"/>
      <c r="AH11" s="372"/>
      <c r="AI11" s="371"/>
      <c r="AJ11" s="372"/>
      <c r="AK11" s="372"/>
      <c r="AL11" s="372"/>
      <c r="AM11" s="371"/>
      <c r="AN11" s="372"/>
      <c r="AO11" s="372"/>
      <c r="AP11" s="372"/>
      <c r="AQ11" s="100"/>
      <c r="AR11" s="101"/>
      <c r="AS11" s="101"/>
      <c r="AT11" s="102"/>
      <c r="AU11" s="372"/>
      <c r="AV11" s="372"/>
      <c r="AW11" s="372"/>
      <c r="AX11" s="374"/>
    </row>
    <row r="12" spans="1:50" ht="22.5" customHeight="1" x14ac:dyDescent="0.15">
      <c r="A12" s="524"/>
      <c r="B12" s="525"/>
      <c r="C12" s="525"/>
      <c r="D12" s="525"/>
      <c r="E12" s="525"/>
      <c r="F12" s="526"/>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30"/>
      <c r="AC12" s="1016"/>
      <c r="AD12" s="1016"/>
      <c r="AE12" s="371"/>
      <c r="AF12" s="372"/>
      <c r="AG12" s="372"/>
      <c r="AH12" s="372"/>
      <c r="AI12" s="371"/>
      <c r="AJ12" s="372"/>
      <c r="AK12" s="372"/>
      <c r="AL12" s="372"/>
      <c r="AM12" s="371"/>
      <c r="AN12" s="372"/>
      <c r="AO12" s="372"/>
      <c r="AP12" s="372"/>
      <c r="AQ12" s="100"/>
      <c r="AR12" s="101"/>
      <c r="AS12" s="101"/>
      <c r="AT12" s="102"/>
      <c r="AU12" s="372"/>
      <c r="AV12" s="372"/>
      <c r="AW12" s="372"/>
      <c r="AX12" s="374"/>
    </row>
    <row r="13" spans="1:50" ht="22.5" customHeight="1" x14ac:dyDescent="0.15">
      <c r="A13" s="652"/>
      <c r="B13" s="653"/>
      <c r="C13" s="653"/>
      <c r="D13" s="653"/>
      <c r="E13" s="653"/>
      <c r="F13" s="65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9" t="s">
        <v>301</v>
      </c>
      <c r="AC13" s="1046"/>
      <c r="AD13" s="1046"/>
      <c r="AE13" s="371"/>
      <c r="AF13" s="372"/>
      <c r="AG13" s="372"/>
      <c r="AH13" s="372"/>
      <c r="AI13" s="371"/>
      <c r="AJ13" s="372"/>
      <c r="AK13" s="372"/>
      <c r="AL13" s="372"/>
      <c r="AM13" s="371"/>
      <c r="AN13" s="372"/>
      <c r="AO13" s="372"/>
      <c r="AP13" s="372"/>
      <c r="AQ13" s="100"/>
      <c r="AR13" s="101"/>
      <c r="AS13" s="101"/>
      <c r="AT13" s="102"/>
      <c r="AU13" s="372"/>
      <c r="AV13" s="372"/>
      <c r="AW13" s="372"/>
      <c r="AX13" s="374"/>
    </row>
    <row r="14" spans="1:50" customFormat="1" ht="23.25" customHeight="1" x14ac:dyDescent="0.15">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0" t="s">
        <v>491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21"/>
      <c r="Z16" s="419"/>
      <c r="AA16" s="420"/>
      <c r="AB16" s="1025" t="s">
        <v>11</v>
      </c>
      <c r="AC16" s="1026"/>
      <c r="AD16" s="1027"/>
      <c r="AE16" s="1013" t="s">
        <v>357</v>
      </c>
      <c r="AF16" s="1013"/>
      <c r="AG16" s="1013"/>
      <c r="AH16" s="1013"/>
      <c r="AI16" s="1013" t="s">
        <v>363</v>
      </c>
      <c r="AJ16" s="1013"/>
      <c r="AK16" s="1013"/>
      <c r="AL16" s="1013"/>
      <c r="AM16" s="1013" t="s">
        <v>472</v>
      </c>
      <c r="AN16" s="1013"/>
      <c r="AO16" s="1013"/>
      <c r="AP16" s="466"/>
      <c r="AQ16" s="173" t="s">
        <v>355</v>
      </c>
      <c r="AR16" s="166"/>
      <c r="AS16" s="166"/>
      <c r="AT16" s="167"/>
      <c r="AU16" s="380" t="s">
        <v>253</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22"/>
      <c r="Z17" s="1023"/>
      <c r="AA17" s="1024"/>
      <c r="AB17" s="1028"/>
      <c r="AC17" s="1029"/>
      <c r="AD17" s="1030"/>
      <c r="AE17" s="383"/>
      <c r="AF17" s="383"/>
      <c r="AG17" s="383"/>
      <c r="AH17" s="383"/>
      <c r="AI17" s="383"/>
      <c r="AJ17" s="383"/>
      <c r="AK17" s="383"/>
      <c r="AL17" s="383"/>
      <c r="AM17" s="383"/>
      <c r="AN17" s="383"/>
      <c r="AO17" s="383"/>
      <c r="AP17" s="339"/>
      <c r="AQ17" s="268"/>
      <c r="AR17" s="269"/>
      <c r="AS17" s="134" t="s">
        <v>356</v>
      </c>
      <c r="AT17" s="169"/>
      <c r="AU17" s="269"/>
      <c r="AV17" s="269"/>
      <c r="AW17" s="386" t="s">
        <v>300</v>
      </c>
      <c r="AX17" s="387"/>
    </row>
    <row r="18" spans="1:50" ht="22.5" customHeight="1" x14ac:dyDescent="0.15">
      <c r="A18" s="523"/>
      <c r="B18" s="521"/>
      <c r="C18" s="521"/>
      <c r="D18" s="521"/>
      <c r="E18" s="521"/>
      <c r="F18" s="522"/>
      <c r="G18" s="548"/>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59"/>
      <c r="AC18" s="1020"/>
      <c r="AD18" s="1020"/>
      <c r="AE18" s="371"/>
      <c r="AF18" s="372"/>
      <c r="AG18" s="372"/>
      <c r="AH18" s="372"/>
      <c r="AI18" s="371"/>
      <c r="AJ18" s="372"/>
      <c r="AK18" s="372"/>
      <c r="AL18" s="372"/>
      <c r="AM18" s="371"/>
      <c r="AN18" s="372"/>
      <c r="AO18" s="372"/>
      <c r="AP18" s="372"/>
      <c r="AQ18" s="100"/>
      <c r="AR18" s="101"/>
      <c r="AS18" s="101"/>
      <c r="AT18" s="102"/>
      <c r="AU18" s="372"/>
      <c r="AV18" s="372"/>
      <c r="AW18" s="372"/>
      <c r="AX18" s="374"/>
    </row>
    <row r="19" spans="1:50" ht="22.5" customHeight="1" x14ac:dyDescent="0.15">
      <c r="A19" s="524"/>
      <c r="B19" s="525"/>
      <c r="C19" s="525"/>
      <c r="D19" s="525"/>
      <c r="E19" s="525"/>
      <c r="F19" s="526"/>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30"/>
      <c r="AC19" s="1016"/>
      <c r="AD19" s="1016"/>
      <c r="AE19" s="371"/>
      <c r="AF19" s="372"/>
      <c r="AG19" s="372"/>
      <c r="AH19" s="372"/>
      <c r="AI19" s="371"/>
      <c r="AJ19" s="372"/>
      <c r="AK19" s="372"/>
      <c r="AL19" s="372"/>
      <c r="AM19" s="371"/>
      <c r="AN19" s="372"/>
      <c r="AO19" s="372"/>
      <c r="AP19" s="372"/>
      <c r="AQ19" s="100"/>
      <c r="AR19" s="101"/>
      <c r="AS19" s="101"/>
      <c r="AT19" s="102"/>
      <c r="AU19" s="372"/>
      <c r="AV19" s="372"/>
      <c r="AW19" s="372"/>
      <c r="AX19" s="374"/>
    </row>
    <row r="20" spans="1:50" ht="22.5" customHeight="1" x14ac:dyDescent="0.15">
      <c r="A20" s="652"/>
      <c r="B20" s="653"/>
      <c r="C20" s="653"/>
      <c r="D20" s="653"/>
      <c r="E20" s="653"/>
      <c r="F20" s="65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9" t="s">
        <v>301</v>
      </c>
      <c r="AC20" s="1046"/>
      <c r="AD20" s="1046"/>
      <c r="AE20" s="371"/>
      <c r="AF20" s="372"/>
      <c r="AG20" s="372"/>
      <c r="AH20" s="372"/>
      <c r="AI20" s="371"/>
      <c r="AJ20" s="372"/>
      <c r="AK20" s="372"/>
      <c r="AL20" s="372"/>
      <c r="AM20" s="371"/>
      <c r="AN20" s="372"/>
      <c r="AO20" s="372"/>
      <c r="AP20" s="372"/>
      <c r="AQ20" s="100"/>
      <c r="AR20" s="101"/>
      <c r="AS20" s="101"/>
      <c r="AT20" s="102"/>
      <c r="AU20" s="372"/>
      <c r="AV20" s="372"/>
      <c r="AW20" s="372"/>
      <c r="AX20" s="374"/>
    </row>
    <row r="21" spans="1:50" customFormat="1" ht="23.25" customHeight="1" x14ac:dyDescent="0.15">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0" t="s">
        <v>491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21"/>
      <c r="Z23" s="419"/>
      <c r="AA23" s="420"/>
      <c r="AB23" s="1025" t="s">
        <v>11</v>
      </c>
      <c r="AC23" s="1026"/>
      <c r="AD23" s="1027"/>
      <c r="AE23" s="1013" t="s">
        <v>357</v>
      </c>
      <c r="AF23" s="1013"/>
      <c r="AG23" s="1013"/>
      <c r="AH23" s="1013"/>
      <c r="AI23" s="1013" t="s">
        <v>363</v>
      </c>
      <c r="AJ23" s="1013"/>
      <c r="AK23" s="1013"/>
      <c r="AL23" s="1013"/>
      <c r="AM23" s="1013" t="s">
        <v>472</v>
      </c>
      <c r="AN23" s="1013"/>
      <c r="AO23" s="1013"/>
      <c r="AP23" s="466"/>
      <c r="AQ23" s="173" t="s">
        <v>355</v>
      </c>
      <c r="AR23" s="166"/>
      <c r="AS23" s="166"/>
      <c r="AT23" s="167"/>
      <c r="AU23" s="380" t="s">
        <v>253</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22"/>
      <c r="Z24" s="1023"/>
      <c r="AA24" s="1024"/>
      <c r="AB24" s="1028"/>
      <c r="AC24" s="1029"/>
      <c r="AD24" s="1030"/>
      <c r="AE24" s="383"/>
      <c r="AF24" s="383"/>
      <c r="AG24" s="383"/>
      <c r="AH24" s="383"/>
      <c r="AI24" s="383"/>
      <c r="AJ24" s="383"/>
      <c r="AK24" s="383"/>
      <c r="AL24" s="383"/>
      <c r="AM24" s="383"/>
      <c r="AN24" s="383"/>
      <c r="AO24" s="383"/>
      <c r="AP24" s="339"/>
      <c r="AQ24" s="268"/>
      <c r="AR24" s="269"/>
      <c r="AS24" s="134" t="s">
        <v>356</v>
      </c>
      <c r="AT24" s="169"/>
      <c r="AU24" s="269"/>
      <c r="AV24" s="269"/>
      <c r="AW24" s="386" t="s">
        <v>300</v>
      </c>
      <c r="AX24" s="387"/>
    </row>
    <row r="25" spans="1:50" ht="22.5" customHeight="1" x14ac:dyDescent="0.15">
      <c r="A25" s="523"/>
      <c r="B25" s="521"/>
      <c r="C25" s="521"/>
      <c r="D25" s="521"/>
      <c r="E25" s="521"/>
      <c r="F25" s="522"/>
      <c r="G25" s="548"/>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59"/>
      <c r="AC25" s="1020"/>
      <c r="AD25" s="1020"/>
      <c r="AE25" s="371"/>
      <c r="AF25" s="372"/>
      <c r="AG25" s="372"/>
      <c r="AH25" s="372"/>
      <c r="AI25" s="371"/>
      <c r="AJ25" s="372"/>
      <c r="AK25" s="372"/>
      <c r="AL25" s="372"/>
      <c r="AM25" s="371"/>
      <c r="AN25" s="372"/>
      <c r="AO25" s="372"/>
      <c r="AP25" s="372"/>
      <c r="AQ25" s="100"/>
      <c r="AR25" s="101"/>
      <c r="AS25" s="101"/>
      <c r="AT25" s="102"/>
      <c r="AU25" s="372"/>
      <c r="AV25" s="372"/>
      <c r="AW25" s="372"/>
      <c r="AX25" s="374"/>
    </row>
    <row r="26" spans="1:50" ht="22.5" customHeight="1" x14ac:dyDescent="0.15">
      <c r="A26" s="524"/>
      <c r="B26" s="525"/>
      <c r="C26" s="525"/>
      <c r="D26" s="525"/>
      <c r="E26" s="525"/>
      <c r="F26" s="526"/>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30"/>
      <c r="AC26" s="1016"/>
      <c r="AD26" s="1016"/>
      <c r="AE26" s="371"/>
      <c r="AF26" s="372"/>
      <c r="AG26" s="372"/>
      <c r="AH26" s="372"/>
      <c r="AI26" s="371"/>
      <c r="AJ26" s="372"/>
      <c r="AK26" s="372"/>
      <c r="AL26" s="372"/>
      <c r="AM26" s="371"/>
      <c r="AN26" s="372"/>
      <c r="AO26" s="372"/>
      <c r="AP26" s="372"/>
      <c r="AQ26" s="100"/>
      <c r="AR26" s="101"/>
      <c r="AS26" s="101"/>
      <c r="AT26" s="102"/>
      <c r="AU26" s="372"/>
      <c r="AV26" s="372"/>
      <c r="AW26" s="372"/>
      <c r="AX26" s="374"/>
    </row>
    <row r="27" spans="1:50" ht="22.5" customHeight="1" x14ac:dyDescent="0.15">
      <c r="A27" s="652"/>
      <c r="B27" s="653"/>
      <c r="C27" s="653"/>
      <c r="D27" s="653"/>
      <c r="E27" s="653"/>
      <c r="F27" s="65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9" t="s">
        <v>301</v>
      </c>
      <c r="AC27" s="1046"/>
      <c r="AD27" s="1046"/>
      <c r="AE27" s="371"/>
      <c r="AF27" s="372"/>
      <c r="AG27" s="372"/>
      <c r="AH27" s="372"/>
      <c r="AI27" s="371"/>
      <c r="AJ27" s="372"/>
      <c r="AK27" s="372"/>
      <c r="AL27" s="372"/>
      <c r="AM27" s="371"/>
      <c r="AN27" s="372"/>
      <c r="AO27" s="372"/>
      <c r="AP27" s="372"/>
      <c r="AQ27" s="100"/>
      <c r="AR27" s="101"/>
      <c r="AS27" s="101"/>
      <c r="AT27" s="102"/>
      <c r="AU27" s="372"/>
      <c r="AV27" s="372"/>
      <c r="AW27" s="372"/>
      <c r="AX27" s="374"/>
    </row>
    <row r="28" spans="1:50" customFormat="1" ht="23.25" customHeight="1" x14ac:dyDescent="0.15">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0" t="s">
        <v>491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21"/>
      <c r="Z30" s="419"/>
      <c r="AA30" s="420"/>
      <c r="AB30" s="1025" t="s">
        <v>11</v>
      </c>
      <c r="AC30" s="1026"/>
      <c r="AD30" s="1027"/>
      <c r="AE30" s="1013" t="s">
        <v>357</v>
      </c>
      <c r="AF30" s="1013"/>
      <c r="AG30" s="1013"/>
      <c r="AH30" s="1013"/>
      <c r="AI30" s="1013" t="s">
        <v>363</v>
      </c>
      <c r="AJ30" s="1013"/>
      <c r="AK30" s="1013"/>
      <c r="AL30" s="1013"/>
      <c r="AM30" s="1013" t="s">
        <v>472</v>
      </c>
      <c r="AN30" s="1013"/>
      <c r="AO30" s="1013"/>
      <c r="AP30" s="466"/>
      <c r="AQ30" s="173" t="s">
        <v>355</v>
      </c>
      <c r="AR30" s="166"/>
      <c r="AS30" s="166"/>
      <c r="AT30" s="167"/>
      <c r="AU30" s="380" t="s">
        <v>253</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22"/>
      <c r="Z31" s="1023"/>
      <c r="AA31" s="1024"/>
      <c r="AB31" s="1028"/>
      <c r="AC31" s="1029"/>
      <c r="AD31" s="1030"/>
      <c r="AE31" s="383"/>
      <c r="AF31" s="383"/>
      <c r="AG31" s="383"/>
      <c r="AH31" s="383"/>
      <c r="AI31" s="383"/>
      <c r="AJ31" s="383"/>
      <c r="AK31" s="383"/>
      <c r="AL31" s="383"/>
      <c r="AM31" s="383"/>
      <c r="AN31" s="383"/>
      <c r="AO31" s="383"/>
      <c r="AP31" s="339"/>
      <c r="AQ31" s="268"/>
      <c r="AR31" s="269"/>
      <c r="AS31" s="134" t="s">
        <v>356</v>
      </c>
      <c r="AT31" s="169"/>
      <c r="AU31" s="269"/>
      <c r="AV31" s="269"/>
      <c r="AW31" s="386" t="s">
        <v>300</v>
      </c>
      <c r="AX31" s="387"/>
    </row>
    <row r="32" spans="1:50" ht="22.5" customHeight="1" x14ac:dyDescent="0.15">
      <c r="A32" s="523"/>
      <c r="B32" s="521"/>
      <c r="C32" s="521"/>
      <c r="D32" s="521"/>
      <c r="E32" s="521"/>
      <c r="F32" s="522"/>
      <c r="G32" s="548"/>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59"/>
      <c r="AC32" s="1020"/>
      <c r="AD32" s="1020"/>
      <c r="AE32" s="371"/>
      <c r="AF32" s="372"/>
      <c r="AG32" s="372"/>
      <c r="AH32" s="372"/>
      <c r="AI32" s="371"/>
      <c r="AJ32" s="372"/>
      <c r="AK32" s="372"/>
      <c r="AL32" s="372"/>
      <c r="AM32" s="371"/>
      <c r="AN32" s="372"/>
      <c r="AO32" s="372"/>
      <c r="AP32" s="372"/>
      <c r="AQ32" s="100"/>
      <c r="AR32" s="101"/>
      <c r="AS32" s="101"/>
      <c r="AT32" s="102"/>
      <c r="AU32" s="372"/>
      <c r="AV32" s="372"/>
      <c r="AW32" s="372"/>
      <c r="AX32" s="374"/>
    </row>
    <row r="33" spans="1:50" ht="22.5" customHeight="1" x14ac:dyDescent="0.15">
      <c r="A33" s="524"/>
      <c r="B33" s="525"/>
      <c r="C33" s="525"/>
      <c r="D33" s="525"/>
      <c r="E33" s="525"/>
      <c r="F33" s="526"/>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30"/>
      <c r="AC33" s="1016"/>
      <c r="AD33" s="1016"/>
      <c r="AE33" s="371"/>
      <c r="AF33" s="372"/>
      <c r="AG33" s="372"/>
      <c r="AH33" s="372"/>
      <c r="AI33" s="371"/>
      <c r="AJ33" s="372"/>
      <c r="AK33" s="372"/>
      <c r="AL33" s="372"/>
      <c r="AM33" s="371"/>
      <c r="AN33" s="372"/>
      <c r="AO33" s="372"/>
      <c r="AP33" s="372"/>
      <c r="AQ33" s="100"/>
      <c r="AR33" s="101"/>
      <c r="AS33" s="101"/>
      <c r="AT33" s="102"/>
      <c r="AU33" s="372"/>
      <c r="AV33" s="372"/>
      <c r="AW33" s="372"/>
      <c r="AX33" s="374"/>
    </row>
    <row r="34" spans="1:50" ht="22.5" customHeight="1" x14ac:dyDescent="0.15">
      <c r="A34" s="652"/>
      <c r="B34" s="653"/>
      <c r="C34" s="653"/>
      <c r="D34" s="653"/>
      <c r="E34" s="653"/>
      <c r="F34" s="65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9" t="s">
        <v>301</v>
      </c>
      <c r="AC34" s="1046"/>
      <c r="AD34" s="1046"/>
      <c r="AE34" s="371"/>
      <c r="AF34" s="372"/>
      <c r="AG34" s="372"/>
      <c r="AH34" s="372"/>
      <c r="AI34" s="371"/>
      <c r="AJ34" s="372"/>
      <c r="AK34" s="372"/>
      <c r="AL34" s="372"/>
      <c r="AM34" s="371"/>
      <c r="AN34" s="372"/>
      <c r="AO34" s="372"/>
      <c r="AP34" s="372"/>
      <c r="AQ34" s="100"/>
      <c r="AR34" s="101"/>
      <c r="AS34" s="101"/>
      <c r="AT34" s="102"/>
      <c r="AU34" s="372"/>
      <c r="AV34" s="372"/>
      <c r="AW34" s="372"/>
      <c r="AX34" s="374"/>
    </row>
    <row r="35" spans="1:50" customFormat="1" ht="23.25" customHeight="1" x14ac:dyDescent="0.15">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0" t="s">
        <v>491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21"/>
      <c r="Z37" s="419"/>
      <c r="AA37" s="420"/>
      <c r="AB37" s="1025" t="s">
        <v>11</v>
      </c>
      <c r="AC37" s="1026"/>
      <c r="AD37" s="1027"/>
      <c r="AE37" s="1013" t="s">
        <v>357</v>
      </c>
      <c r="AF37" s="1013"/>
      <c r="AG37" s="1013"/>
      <c r="AH37" s="1013"/>
      <c r="AI37" s="1013" t="s">
        <v>363</v>
      </c>
      <c r="AJ37" s="1013"/>
      <c r="AK37" s="1013"/>
      <c r="AL37" s="1013"/>
      <c r="AM37" s="1013" t="s">
        <v>472</v>
      </c>
      <c r="AN37" s="1013"/>
      <c r="AO37" s="1013"/>
      <c r="AP37" s="466"/>
      <c r="AQ37" s="173" t="s">
        <v>355</v>
      </c>
      <c r="AR37" s="166"/>
      <c r="AS37" s="166"/>
      <c r="AT37" s="167"/>
      <c r="AU37" s="380" t="s">
        <v>253</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22"/>
      <c r="Z38" s="1023"/>
      <c r="AA38" s="1024"/>
      <c r="AB38" s="1028"/>
      <c r="AC38" s="1029"/>
      <c r="AD38" s="1030"/>
      <c r="AE38" s="383"/>
      <c r="AF38" s="383"/>
      <c r="AG38" s="383"/>
      <c r="AH38" s="383"/>
      <c r="AI38" s="383"/>
      <c r="AJ38" s="383"/>
      <c r="AK38" s="383"/>
      <c r="AL38" s="383"/>
      <c r="AM38" s="383"/>
      <c r="AN38" s="383"/>
      <c r="AO38" s="383"/>
      <c r="AP38" s="339"/>
      <c r="AQ38" s="268"/>
      <c r="AR38" s="269"/>
      <c r="AS38" s="134" t="s">
        <v>356</v>
      </c>
      <c r="AT38" s="169"/>
      <c r="AU38" s="269"/>
      <c r="AV38" s="269"/>
      <c r="AW38" s="386" t="s">
        <v>300</v>
      </c>
      <c r="AX38" s="387"/>
    </row>
    <row r="39" spans="1:50" ht="22.5" customHeight="1" x14ac:dyDescent="0.15">
      <c r="A39" s="523"/>
      <c r="B39" s="521"/>
      <c r="C39" s="521"/>
      <c r="D39" s="521"/>
      <c r="E39" s="521"/>
      <c r="F39" s="522"/>
      <c r="G39" s="548"/>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59"/>
      <c r="AC39" s="1020"/>
      <c r="AD39" s="1020"/>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2.5" customHeight="1" x14ac:dyDescent="0.15">
      <c r="A40" s="524"/>
      <c r="B40" s="525"/>
      <c r="C40" s="525"/>
      <c r="D40" s="525"/>
      <c r="E40" s="525"/>
      <c r="F40" s="526"/>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30"/>
      <c r="AC40" s="1016"/>
      <c r="AD40" s="1016"/>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2.5" customHeight="1" x14ac:dyDescent="0.15">
      <c r="A41" s="652"/>
      <c r="B41" s="653"/>
      <c r="C41" s="653"/>
      <c r="D41" s="653"/>
      <c r="E41" s="653"/>
      <c r="F41" s="65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9" t="s">
        <v>301</v>
      </c>
      <c r="AC41" s="1046"/>
      <c r="AD41" s="1046"/>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customFormat="1" ht="23.25"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0" t="s">
        <v>491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21"/>
      <c r="Z44" s="419"/>
      <c r="AA44" s="420"/>
      <c r="AB44" s="1025" t="s">
        <v>11</v>
      </c>
      <c r="AC44" s="1026"/>
      <c r="AD44" s="1027"/>
      <c r="AE44" s="1013" t="s">
        <v>357</v>
      </c>
      <c r="AF44" s="1013"/>
      <c r="AG44" s="1013"/>
      <c r="AH44" s="1013"/>
      <c r="AI44" s="1013" t="s">
        <v>363</v>
      </c>
      <c r="AJ44" s="1013"/>
      <c r="AK44" s="1013"/>
      <c r="AL44" s="1013"/>
      <c r="AM44" s="1013" t="s">
        <v>472</v>
      </c>
      <c r="AN44" s="1013"/>
      <c r="AO44" s="1013"/>
      <c r="AP44" s="466"/>
      <c r="AQ44" s="173" t="s">
        <v>355</v>
      </c>
      <c r="AR44" s="166"/>
      <c r="AS44" s="166"/>
      <c r="AT44" s="167"/>
      <c r="AU44" s="380" t="s">
        <v>253</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22"/>
      <c r="Z45" s="1023"/>
      <c r="AA45" s="1024"/>
      <c r="AB45" s="1028"/>
      <c r="AC45" s="1029"/>
      <c r="AD45" s="1030"/>
      <c r="AE45" s="383"/>
      <c r="AF45" s="383"/>
      <c r="AG45" s="383"/>
      <c r="AH45" s="383"/>
      <c r="AI45" s="383"/>
      <c r="AJ45" s="383"/>
      <c r="AK45" s="383"/>
      <c r="AL45" s="383"/>
      <c r="AM45" s="383"/>
      <c r="AN45" s="383"/>
      <c r="AO45" s="383"/>
      <c r="AP45" s="339"/>
      <c r="AQ45" s="268"/>
      <c r="AR45" s="269"/>
      <c r="AS45" s="134" t="s">
        <v>356</v>
      </c>
      <c r="AT45" s="169"/>
      <c r="AU45" s="269"/>
      <c r="AV45" s="269"/>
      <c r="AW45" s="386" t="s">
        <v>300</v>
      </c>
      <c r="AX45" s="387"/>
    </row>
    <row r="46" spans="1:50" ht="22.5" customHeight="1" x14ac:dyDescent="0.15">
      <c r="A46" s="523"/>
      <c r="B46" s="521"/>
      <c r="C46" s="521"/>
      <c r="D46" s="521"/>
      <c r="E46" s="521"/>
      <c r="F46" s="522"/>
      <c r="G46" s="548"/>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59"/>
      <c r="AC46" s="1020"/>
      <c r="AD46" s="1020"/>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2.5" customHeight="1" x14ac:dyDescent="0.15">
      <c r="A47" s="524"/>
      <c r="B47" s="525"/>
      <c r="C47" s="525"/>
      <c r="D47" s="525"/>
      <c r="E47" s="525"/>
      <c r="F47" s="526"/>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30"/>
      <c r="AC47" s="1016"/>
      <c r="AD47" s="1016"/>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2.5" customHeight="1" x14ac:dyDescent="0.15">
      <c r="A48" s="652"/>
      <c r="B48" s="653"/>
      <c r="C48" s="653"/>
      <c r="D48" s="653"/>
      <c r="E48" s="653"/>
      <c r="F48" s="65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9" t="s">
        <v>301</v>
      </c>
      <c r="AC48" s="1046"/>
      <c r="AD48" s="1046"/>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customFormat="1" ht="23.25"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0" t="s">
        <v>491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21"/>
      <c r="Z51" s="419"/>
      <c r="AA51" s="420"/>
      <c r="AB51" s="466" t="s">
        <v>11</v>
      </c>
      <c r="AC51" s="1026"/>
      <c r="AD51" s="1027"/>
      <c r="AE51" s="1013" t="s">
        <v>357</v>
      </c>
      <c r="AF51" s="1013"/>
      <c r="AG51" s="1013"/>
      <c r="AH51" s="1013"/>
      <c r="AI51" s="1013" t="s">
        <v>363</v>
      </c>
      <c r="AJ51" s="1013"/>
      <c r="AK51" s="1013"/>
      <c r="AL51" s="1013"/>
      <c r="AM51" s="1013" t="s">
        <v>472</v>
      </c>
      <c r="AN51" s="1013"/>
      <c r="AO51" s="1013"/>
      <c r="AP51" s="466"/>
      <c r="AQ51" s="173" t="s">
        <v>355</v>
      </c>
      <c r="AR51" s="166"/>
      <c r="AS51" s="166"/>
      <c r="AT51" s="167"/>
      <c r="AU51" s="380" t="s">
        <v>253</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22"/>
      <c r="Z52" s="1023"/>
      <c r="AA52" s="1024"/>
      <c r="AB52" s="1028"/>
      <c r="AC52" s="1029"/>
      <c r="AD52" s="1030"/>
      <c r="AE52" s="383"/>
      <c r="AF52" s="383"/>
      <c r="AG52" s="383"/>
      <c r="AH52" s="383"/>
      <c r="AI52" s="383"/>
      <c r="AJ52" s="383"/>
      <c r="AK52" s="383"/>
      <c r="AL52" s="383"/>
      <c r="AM52" s="383"/>
      <c r="AN52" s="383"/>
      <c r="AO52" s="383"/>
      <c r="AP52" s="339"/>
      <c r="AQ52" s="268"/>
      <c r="AR52" s="269"/>
      <c r="AS52" s="134" t="s">
        <v>356</v>
      </c>
      <c r="AT52" s="169"/>
      <c r="AU52" s="269"/>
      <c r="AV52" s="269"/>
      <c r="AW52" s="386" t="s">
        <v>300</v>
      </c>
      <c r="AX52" s="387"/>
    </row>
    <row r="53" spans="1:50" ht="22.5" customHeight="1" x14ac:dyDescent="0.15">
      <c r="A53" s="523"/>
      <c r="B53" s="521"/>
      <c r="C53" s="521"/>
      <c r="D53" s="521"/>
      <c r="E53" s="521"/>
      <c r="F53" s="522"/>
      <c r="G53" s="548"/>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59"/>
      <c r="AC53" s="1020"/>
      <c r="AD53" s="1020"/>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2.5" customHeight="1" x14ac:dyDescent="0.15">
      <c r="A54" s="524"/>
      <c r="B54" s="525"/>
      <c r="C54" s="525"/>
      <c r="D54" s="525"/>
      <c r="E54" s="525"/>
      <c r="F54" s="526"/>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30"/>
      <c r="AC54" s="1016"/>
      <c r="AD54" s="1016"/>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2.5" customHeight="1" x14ac:dyDescent="0.15">
      <c r="A55" s="652"/>
      <c r="B55" s="653"/>
      <c r="C55" s="653"/>
      <c r="D55" s="653"/>
      <c r="E55" s="653"/>
      <c r="F55" s="65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9" t="s">
        <v>301</v>
      </c>
      <c r="AC55" s="1046"/>
      <c r="AD55" s="1046"/>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customFormat="1" ht="23.25"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0" t="s">
        <v>491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21"/>
      <c r="Z58" s="419"/>
      <c r="AA58" s="420"/>
      <c r="AB58" s="1025" t="s">
        <v>11</v>
      </c>
      <c r="AC58" s="1026"/>
      <c r="AD58" s="1027"/>
      <c r="AE58" s="1013" t="s">
        <v>357</v>
      </c>
      <c r="AF58" s="1013"/>
      <c r="AG58" s="1013"/>
      <c r="AH58" s="1013"/>
      <c r="AI58" s="1013" t="s">
        <v>363</v>
      </c>
      <c r="AJ58" s="1013"/>
      <c r="AK58" s="1013"/>
      <c r="AL58" s="1013"/>
      <c r="AM58" s="1013" t="s">
        <v>472</v>
      </c>
      <c r="AN58" s="1013"/>
      <c r="AO58" s="1013"/>
      <c r="AP58" s="466"/>
      <c r="AQ58" s="173" t="s">
        <v>355</v>
      </c>
      <c r="AR58" s="166"/>
      <c r="AS58" s="166"/>
      <c r="AT58" s="167"/>
      <c r="AU58" s="380" t="s">
        <v>253</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22"/>
      <c r="Z59" s="1023"/>
      <c r="AA59" s="1024"/>
      <c r="AB59" s="1028"/>
      <c r="AC59" s="1029"/>
      <c r="AD59" s="1030"/>
      <c r="AE59" s="383"/>
      <c r="AF59" s="383"/>
      <c r="AG59" s="383"/>
      <c r="AH59" s="383"/>
      <c r="AI59" s="383"/>
      <c r="AJ59" s="383"/>
      <c r="AK59" s="383"/>
      <c r="AL59" s="383"/>
      <c r="AM59" s="383"/>
      <c r="AN59" s="383"/>
      <c r="AO59" s="383"/>
      <c r="AP59" s="339"/>
      <c r="AQ59" s="268"/>
      <c r="AR59" s="269"/>
      <c r="AS59" s="134" t="s">
        <v>356</v>
      </c>
      <c r="AT59" s="169"/>
      <c r="AU59" s="269"/>
      <c r="AV59" s="269"/>
      <c r="AW59" s="386" t="s">
        <v>300</v>
      </c>
      <c r="AX59" s="387"/>
    </row>
    <row r="60" spans="1:50" ht="22.5" customHeight="1" x14ac:dyDescent="0.15">
      <c r="A60" s="523"/>
      <c r="B60" s="521"/>
      <c r="C60" s="521"/>
      <c r="D60" s="521"/>
      <c r="E60" s="521"/>
      <c r="F60" s="522"/>
      <c r="G60" s="548"/>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59"/>
      <c r="AC60" s="1020"/>
      <c r="AD60" s="1020"/>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2.5" customHeight="1" x14ac:dyDescent="0.15">
      <c r="A61" s="524"/>
      <c r="B61" s="525"/>
      <c r="C61" s="525"/>
      <c r="D61" s="525"/>
      <c r="E61" s="525"/>
      <c r="F61" s="526"/>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30"/>
      <c r="AC61" s="1016"/>
      <c r="AD61" s="1016"/>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2.5" customHeight="1" x14ac:dyDescent="0.15">
      <c r="A62" s="652"/>
      <c r="B62" s="653"/>
      <c r="C62" s="653"/>
      <c r="D62" s="653"/>
      <c r="E62" s="653"/>
      <c r="F62" s="65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9" t="s">
        <v>301</v>
      </c>
      <c r="AC62" s="1046"/>
      <c r="AD62" s="1046"/>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customFormat="1" ht="23.25"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0" t="s">
        <v>491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21"/>
      <c r="Z65" s="419"/>
      <c r="AA65" s="420"/>
      <c r="AB65" s="1025" t="s">
        <v>11</v>
      </c>
      <c r="AC65" s="1026"/>
      <c r="AD65" s="1027"/>
      <c r="AE65" s="1013" t="s">
        <v>357</v>
      </c>
      <c r="AF65" s="1013"/>
      <c r="AG65" s="1013"/>
      <c r="AH65" s="1013"/>
      <c r="AI65" s="1013" t="s">
        <v>363</v>
      </c>
      <c r="AJ65" s="1013"/>
      <c r="AK65" s="1013"/>
      <c r="AL65" s="1013"/>
      <c r="AM65" s="1013" t="s">
        <v>472</v>
      </c>
      <c r="AN65" s="1013"/>
      <c r="AO65" s="1013"/>
      <c r="AP65" s="466"/>
      <c r="AQ65" s="173" t="s">
        <v>355</v>
      </c>
      <c r="AR65" s="166"/>
      <c r="AS65" s="166"/>
      <c r="AT65" s="167"/>
      <c r="AU65" s="380" t="s">
        <v>253</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22"/>
      <c r="Z66" s="1023"/>
      <c r="AA66" s="1024"/>
      <c r="AB66" s="1028"/>
      <c r="AC66" s="1029"/>
      <c r="AD66" s="1030"/>
      <c r="AE66" s="383"/>
      <c r="AF66" s="383"/>
      <c r="AG66" s="383"/>
      <c r="AH66" s="383"/>
      <c r="AI66" s="383"/>
      <c r="AJ66" s="383"/>
      <c r="AK66" s="383"/>
      <c r="AL66" s="383"/>
      <c r="AM66" s="383"/>
      <c r="AN66" s="383"/>
      <c r="AO66" s="383"/>
      <c r="AP66" s="339"/>
      <c r="AQ66" s="268"/>
      <c r="AR66" s="269"/>
      <c r="AS66" s="134" t="s">
        <v>356</v>
      </c>
      <c r="AT66" s="169"/>
      <c r="AU66" s="269"/>
      <c r="AV66" s="269"/>
      <c r="AW66" s="386" t="s">
        <v>300</v>
      </c>
      <c r="AX66" s="387"/>
    </row>
    <row r="67" spans="1:50" ht="22.5" customHeight="1" x14ac:dyDescent="0.15">
      <c r="A67" s="523"/>
      <c r="B67" s="521"/>
      <c r="C67" s="521"/>
      <c r="D67" s="521"/>
      <c r="E67" s="521"/>
      <c r="F67" s="522"/>
      <c r="G67" s="548"/>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59"/>
      <c r="AC67" s="1020"/>
      <c r="AD67" s="1020"/>
      <c r="AE67" s="371"/>
      <c r="AF67" s="372"/>
      <c r="AG67" s="372"/>
      <c r="AH67" s="372"/>
      <c r="AI67" s="371"/>
      <c r="AJ67" s="372"/>
      <c r="AK67" s="372"/>
      <c r="AL67" s="372"/>
      <c r="AM67" s="371"/>
      <c r="AN67" s="372"/>
      <c r="AO67" s="372"/>
      <c r="AP67" s="372"/>
      <c r="AQ67" s="100"/>
      <c r="AR67" s="101"/>
      <c r="AS67" s="101"/>
      <c r="AT67" s="102"/>
      <c r="AU67" s="372"/>
      <c r="AV67" s="372"/>
      <c r="AW67" s="372"/>
      <c r="AX67" s="374"/>
    </row>
    <row r="68" spans="1:50" ht="22.5" customHeight="1" x14ac:dyDescent="0.15">
      <c r="A68" s="524"/>
      <c r="B68" s="525"/>
      <c r="C68" s="525"/>
      <c r="D68" s="525"/>
      <c r="E68" s="525"/>
      <c r="F68" s="526"/>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30"/>
      <c r="AC68" s="1016"/>
      <c r="AD68" s="1016"/>
      <c r="AE68" s="371"/>
      <c r="AF68" s="372"/>
      <c r="AG68" s="372"/>
      <c r="AH68" s="372"/>
      <c r="AI68" s="371"/>
      <c r="AJ68" s="372"/>
      <c r="AK68" s="372"/>
      <c r="AL68" s="372"/>
      <c r="AM68" s="371"/>
      <c r="AN68" s="372"/>
      <c r="AO68" s="372"/>
      <c r="AP68" s="372"/>
      <c r="AQ68" s="100"/>
      <c r="AR68" s="101"/>
      <c r="AS68" s="101"/>
      <c r="AT68" s="102"/>
      <c r="AU68" s="372"/>
      <c r="AV68" s="372"/>
      <c r="AW68" s="372"/>
      <c r="AX68" s="374"/>
    </row>
    <row r="69" spans="1:50" ht="22.5" customHeight="1" x14ac:dyDescent="0.15">
      <c r="A69" s="652"/>
      <c r="B69" s="653"/>
      <c r="C69" s="653"/>
      <c r="D69" s="653"/>
      <c r="E69" s="653"/>
      <c r="F69" s="654"/>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05" t="s">
        <v>301</v>
      </c>
      <c r="AC69" s="432"/>
      <c r="AD69" s="432"/>
      <c r="AE69" s="371"/>
      <c r="AF69" s="372"/>
      <c r="AG69" s="372"/>
      <c r="AH69" s="372"/>
      <c r="AI69" s="371"/>
      <c r="AJ69" s="372"/>
      <c r="AK69" s="372"/>
      <c r="AL69" s="372"/>
      <c r="AM69" s="371"/>
      <c r="AN69" s="372"/>
      <c r="AO69" s="372"/>
      <c r="AP69" s="372"/>
      <c r="AQ69" s="100"/>
      <c r="AR69" s="101"/>
      <c r="AS69" s="101"/>
      <c r="AT69" s="102"/>
      <c r="AU69" s="372"/>
      <c r="AV69" s="372"/>
      <c r="AW69" s="372"/>
      <c r="AX69" s="374"/>
    </row>
    <row r="70" spans="1:50" customFormat="1" ht="23.25" customHeight="1" x14ac:dyDescent="0.15">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8" t="s">
        <v>514</v>
      </c>
      <c r="H2" s="449"/>
      <c r="I2" s="449"/>
      <c r="J2" s="449"/>
      <c r="K2" s="449"/>
      <c r="L2" s="449"/>
      <c r="M2" s="449"/>
      <c r="N2" s="449"/>
      <c r="O2" s="449"/>
      <c r="P2" s="449"/>
      <c r="Q2" s="449"/>
      <c r="R2" s="449"/>
      <c r="S2" s="449"/>
      <c r="T2" s="449"/>
      <c r="U2" s="449"/>
      <c r="V2" s="449"/>
      <c r="W2" s="449"/>
      <c r="X2" s="449"/>
      <c r="Y2" s="449"/>
      <c r="Z2" s="449"/>
      <c r="AA2" s="449"/>
      <c r="AB2" s="450"/>
      <c r="AC2" s="448"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3"/>
      <c r="B4" s="1054"/>
      <c r="C4" s="1054"/>
      <c r="D4" s="1054"/>
      <c r="E4" s="1054"/>
      <c r="F4" s="1055"/>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3"/>
      <c r="B5" s="1054"/>
      <c r="C5" s="1054"/>
      <c r="D5" s="1054"/>
      <c r="E5" s="1054"/>
      <c r="F5" s="105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3"/>
      <c r="B6" s="1054"/>
      <c r="C6" s="1054"/>
      <c r="D6" s="1054"/>
      <c r="E6" s="1054"/>
      <c r="F6" s="105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3"/>
      <c r="B7" s="1054"/>
      <c r="C7" s="1054"/>
      <c r="D7" s="1054"/>
      <c r="E7" s="1054"/>
      <c r="F7" s="105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3"/>
      <c r="B8" s="1054"/>
      <c r="C8" s="1054"/>
      <c r="D8" s="1054"/>
      <c r="E8" s="1054"/>
      <c r="F8" s="105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3"/>
      <c r="B9" s="1054"/>
      <c r="C9" s="1054"/>
      <c r="D9" s="1054"/>
      <c r="E9" s="1054"/>
      <c r="F9" s="105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3"/>
      <c r="B10" s="1054"/>
      <c r="C10" s="1054"/>
      <c r="D10" s="1054"/>
      <c r="E10" s="1054"/>
      <c r="F10" s="105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3"/>
      <c r="B11" s="1054"/>
      <c r="C11" s="1054"/>
      <c r="D11" s="1054"/>
      <c r="E11" s="1054"/>
      <c r="F11" s="105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3"/>
      <c r="B12" s="1054"/>
      <c r="C12" s="1054"/>
      <c r="D12" s="1054"/>
      <c r="E12" s="1054"/>
      <c r="F12" s="105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3"/>
      <c r="B13" s="1054"/>
      <c r="C13" s="1054"/>
      <c r="D13" s="1054"/>
      <c r="E13" s="1054"/>
      <c r="F13" s="105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3"/>
      <c r="B16" s="1054"/>
      <c r="C16" s="1054"/>
      <c r="D16" s="1054"/>
      <c r="E16" s="1054"/>
      <c r="F16" s="105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3"/>
      <c r="B17" s="1054"/>
      <c r="C17" s="1054"/>
      <c r="D17" s="1054"/>
      <c r="E17" s="1054"/>
      <c r="F17" s="1055"/>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3"/>
      <c r="B18" s="1054"/>
      <c r="C18" s="1054"/>
      <c r="D18" s="1054"/>
      <c r="E18" s="1054"/>
      <c r="F18" s="105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3"/>
      <c r="B19" s="1054"/>
      <c r="C19" s="1054"/>
      <c r="D19" s="1054"/>
      <c r="E19" s="1054"/>
      <c r="F19" s="105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3"/>
      <c r="B20" s="1054"/>
      <c r="C20" s="1054"/>
      <c r="D20" s="1054"/>
      <c r="E20" s="1054"/>
      <c r="F20" s="105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3"/>
      <c r="B21" s="1054"/>
      <c r="C21" s="1054"/>
      <c r="D21" s="1054"/>
      <c r="E21" s="1054"/>
      <c r="F21" s="105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3"/>
      <c r="B22" s="1054"/>
      <c r="C22" s="1054"/>
      <c r="D22" s="1054"/>
      <c r="E22" s="1054"/>
      <c r="F22" s="105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3"/>
      <c r="B23" s="1054"/>
      <c r="C23" s="1054"/>
      <c r="D23" s="1054"/>
      <c r="E23" s="1054"/>
      <c r="F23" s="105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3"/>
      <c r="B24" s="1054"/>
      <c r="C24" s="1054"/>
      <c r="D24" s="1054"/>
      <c r="E24" s="1054"/>
      <c r="F24" s="105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3"/>
      <c r="B25" s="1054"/>
      <c r="C25" s="1054"/>
      <c r="D25" s="1054"/>
      <c r="E25" s="1054"/>
      <c r="F25" s="105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3"/>
      <c r="B26" s="1054"/>
      <c r="C26" s="1054"/>
      <c r="D26" s="1054"/>
      <c r="E26" s="1054"/>
      <c r="F26" s="105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3"/>
      <c r="B29" s="1054"/>
      <c r="C29" s="1054"/>
      <c r="D29" s="1054"/>
      <c r="E29" s="1054"/>
      <c r="F29" s="105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3"/>
      <c r="B30" s="1054"/>
      <c r="C30" s="1054"/>
      <c r="D30" s="1054"/>
      <c r="E30" s="1054"/>
      <c r="F30" s="1055"/>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3"/>
      <c r="B31" s="1054"/>
      <c r="C31" s="1054"/>
      <c r="D31" s="1054"/>
      <c r="E31" s="1054"/>
      <c r="F31" s="105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3"/>
      <c r="B32" s="1054"/>
      <c r="C32" s="1054"/>
      <c r="D32" s="1054"/>
      <c r="E32" s="1054"/>
      <c r="F32" s="105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3"/>
      <c r="B33" s="1054"/>
      <c r="C33" s="1054"/>
      <c r="D33" s="1054"/>
      <c r="E33" s="1054"/>
      <c r="F33" s="105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3"/>
      <c r="B34" s="1054"/>
      <c r="C34" s="1054"/>
      <c r="D34" s="1054"/>
      <c r="E34" s="1054"/>
      <c r="F34" s="105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3"/>
      <c r="B35" s="1054"/>
      <c r="C35" s="1054"/>
      <c r="D35" s="1054"/>
      <c r="E35" s="1054"/>
      <c r="F35" s="105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3"/>
      <c r="B36" s="1054"/>
      <c r="C36" s="1054"/>
      <c r="D36" s="1054"/>
      <c r="E36" s="1054"/>
      <c r="F36" s="105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3"/>
      <c r="B37" s="1054"/>
      <c r="C37" s="1054"/>
      <c r="D37" s="1054"/>
      <c r="E37" s="1054"/>
      <c r="F37" s="105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3"/>
      <c r="B38" s="1054"/>
      <c r="C38" s="1054"/>
      <c r="D38" s="1054"/>
      <c r="E38" s="1054"/>
      <c r="F38" s="105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3"/>
      <c r="B39" s="1054"/>
      <c r="C39" s="1054"/>
      <c r="D39" s="1054"/>
      <c r="E39" s="1054"/>
      <c r="F39" s="105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3"/>
      <c r="B42" s="1054"/>
      <c r="C42" s="1054"/>
      <c r="D42" s="1054"/>
      <c r="E42" s="1054"/>
      <c r="F42" s="105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3"/>
      <c r="B43" s="1054"/>
      <c r="C43" s="1054"/>
      <c r="D43" s="1054"/>
      <c r="E43" s="1054"/>
      <c r="F43" s="1055"/>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3"/>
      <c r="B44" s="1054"/>
      <c r="C44" s="1054"/>
      <c r="D44" s="1054"/>
      <c r="E44" s="1054"/>
      <c r="F44" s="105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3"/>
      <c r="B45" s="1054"/>
      <c r="C45" s="1054"/>
      <c r="D45" s="1054"/>
      <c r="E45" s="1054"/>
      <c r="F45" s="105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3"/>
      <c r="B46" s="1054"/>
      <c r="C46" s="1054"/>
      <c r="D46" s="1054"/>
      <c r="E46" s="1054"/>
      <c r="F46" s="105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3"/>
      <c r="B47" s="1054"/>
      <c r="C47" s="1054"/>
      <c r="D47" s="1054"/>
      <c r="E47" s="1054"/>
      <c r="F47" s="105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3"/>
      <c r="B48" s="1054"/>
      <c r="C48" s="1054"/>
      <c r="D48" s="1054"/>
      <c r="E48" s="1054"/>
      <c r="F48" s="105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3"/>
      <c r="B49" s="1054"/>
      <c r="C49" s="1054"/>
      <c r="D49" s="1054"/>
      <c r="E49" s="1054"/>
      <c r="F49" s="105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3"/>
      <c r="B50" s="1054"/>
      <c r="C50" s="1054"/>
      <c r="D50" s="1054"/>
      <c r="E50" s="1054"/>
      <c r="F50" s="105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3"/>
      <c r="B51" s="1054"/>
      <c r="C51" s="1054"/>
      <c r="D51" s="1054"/>
      <c r="E51" s="1054"/>
      <c r="F51" s="105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3"/>
      <c r="B52" s="1054"/>
      <c r="C52" s="1054"/>
      <c r="D52" s="1054"/>
      <c r="E52" s="1054"/>
      <c r="F52" s="105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3"/>
      <c r="B56" s="1054"/>
      <c r="C56" s="1054"/>
      <c r="D56" s="1054"/>
      <c r="E56" s="1054"/>
      <c r="F56" s="105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3"/>
      <c r="B57" s="1054"/>
      <c r="C57" s="1054"/>
      <c r="D57" s="1054"/>
      <c r="E57" s="1054"/>
      <c r="F57" s="1055"/>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3"/>
      <c r="B58" s="1054"/>
      <c r="C58" s="1054"/>
      <c r="D58" s="1054"/>
      <c r="E58" s="1054"/>
      <c r="F58" s="105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3"/>
      <c r="B59" s="1054"/>
      <c r="C59" s="1054"/>
      <c r="D59" s="1054"/>
      <c r="E59" s="1054"/>
      <c r="F59" s="105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3"/>
      <c r="B60" s="1054"/>
      <c r="C60" s="1054"/>
      <c r="D60" s="1054"/>
      <c r="E60" s="1054"/>
      <c r="F60" s="105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3"/>
      <c r="B61" s="1054"/>
      <c r="C61" s="1054"/>
      <c r="D61" s="1054"/>
      <c r="E61" s="1054"/>
      <c r="F61" s="105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3"/>
      <c r="B62" s="1054"/>
      <c r="C62" s="1054"/>
      <c r="D62" s="1054"/>
      <c r="E62" s="1054"/>
      <c r="F62" s="105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3"/>
      <c r="B63" s="1054"/>
      <c r="C63" s="1054"/>
      <c r="D63" s="1054"/>
      <c r="E63" s="1054"/>
      <c r="F63" s="105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3"/>
      <c r="B64" s="1054"/>
      <c r="C64" s="1054"/>
      <c r="D64" s="1054"/>
      <c r="E64" s="1054"/>
      <c r="F64" s="105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3"/>
      <c r="B65" s="1054"/>
      <c r="C65" s="1054"/>
      <c r="D65" s="1054"/>
      <c r="E65" s="1054"/>
      <c r="F65" s="105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3"/>
      <c r="B66" s="1054"/>
      <c r="C66" s="1054"/>
      <c r="D66" s="1054"/>
      <c r="E66" s="1054"/>
      <c r="F66" s="105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3"/>
      <c r="B69" s="1054"/>
      <c r="C69" s="1054"/>
      <c r="D69" s="1054"/>
      <c r="E69" s="1054"/>
      <c r="F69" s="105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3"/>
      <c r="B70" s="1054"/>
      <c r="C70" s="1054"/>
      <c r="D70" s="1054"/>
      <c r="E70" s="1054"/>
      <c r="F70" s="1055"/>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3"/>
      <c r="B71" s="1054"/>
      <c r="C71" s="1054"/>
      <c r="D71" s="1054"/>
      <c r="E71" s="1054"/>
      <c r="F71" s="105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3"/>
      <c r="B72" s="1054"/>
      <c r="C72" s="1054"/>
      <c r="D72" s="1054"/>
      <c r="E72" s="1054"/>
      <c r="F72" s="105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3"/>
      <c r="B73" s="1054"/>
      <c r="C73" s="1054"/>
      <c r="D73" s="1054"/>
      <c r="E73" s="1054"/>
      <c r="F73" s="105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3"/>
      <c r="B74" s="1054"/>
      <c r="C74" s="1054"/>
      <c r="D74" s="1054"/>
      <c r="E74" s="1054"/>
      <c r="F74" s="105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3"/>
      <c r="B75" s="1054"/>
      <c r="C75" s="1054"/>
      <c r="D75" s="1054"/>
      <c r="E75" s="1054"/>
      <c r="F75" s="105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3"/>
      <c r="B76" s="1054"/>
      <c r="C76" s="1054"/>
      <c r="D76" s="1054"/>
      <c r="E76" s="1054"/>
      <c r="F76" s="105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3"/>
      <c r="B77" s="1054"/>
      <c r="C77" s="1054"/>
      <c r="D77" s="1054"/>
      <c r="E77" s="1054"/>
      <c r="F77" s="105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3"/>
      <c r="B78" s="1054"/>
      <c r="C78" s="1054"/>
      <c r="D78" s="1054"/>
      <c r="E78" s="1054"/>
      <c r="F78" s="105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3"/>
      <c r="B79" s="1054"/>
      <c r="C79" s="1054"/>
      <c r="D79" s="1054"/>
      <c r="E79" s="1054"/>
      <c r="F79" s="105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3"/>
      <c r="B82" s="1054"/>
      <c r="C82" s="1054"/>
      <c r="D82" s="1054"/>
      <c r="E82" s="1054"/>
      <c r="F82" s="105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3"/>
      <c r="B83" s="1054"/>
      <c r="C83" s="1054"/>
      <c r="D83" s="1054"/>
      <c r="E83" s="1054"/>
      <c r="F83" s="1055"/>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3"/>
      <c r="B84" s="1054"/>
      <c r="C84" s="1054"/>
      <c r="D84" s="1054"/>
      <c r="E84" s="1054"/>
      <c r="F84" s="105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3"/>
      <c r="B85" s="1054"/>
      <c r="C85" s="1054"/>
      <c r="D85" s="1054"/>
      <c r="E85" s="1054"/>
      <c r="F85" s="105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3"/>
      <c r="B86" s="1054"/>
      <c r="C86" s="1054"/>
      <c r="D86" s="1054"/>
      <c r="E86" s="1054"/>
      <c r="F86" s="105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3"/>
      <c r="B87" s="1054"/>
      <c r="C87" s="1054"/>
      <c r="D87" s="1054"/>
      <c r="E87" s="1054"/>
      <c r="F87" s="105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3"/>
      <c r="B88" s="1054"/>
      <c r="C88" s="1054"/>
      <c r="D88" s="1054"/>
      <c r="E88" s="1054"/>
      <c r="F88" s="105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3"/>
      <c r="B89" s="1054"/>
      <c r="C89" s="1054"/>
      <c r="D89" s="1054"/>
      <c r="E89" s="1054"/>
      <c r="F89" s="105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3"/>
      <c r="B90" s="1054"/>
      <c r="C90" s="1054"/>
      <c r="D90" s="1054"/>
      <c r="E90" s="1054"/>
      <c r="F90" s="105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3"/>
      <c r="B91" s="1054"/>
      <c r="C91" s="1054"/>
      <c r="D91" s="1054"/>
      <c r="E91" s="1054"/>
      <c r="F91" s="105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3"/>
      <c r="B92" s="1054"/>
      <c r="C92" s="1054"/>
      <c r="D92" s="1054"/>
      <c r="E92" s="1054"/>
      <c r="F92" s="105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3"/>
      <c r="B95" s="1054"/>
      <c r="C95" s="1054"/>
      <c r="D95" s="1054"/>
      <c r="E95" s="1054"/>
      <c r="F95" s="105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3"/>
      <c r="B96" s="1054"/>
      <c r="C96" s="1054"/>
      <c r="D96" s="1054"/>
      <c r="E96" s="1054"/>
      <c r="F96" s="1055"/>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3"/>
      <c r="B97" s="1054"/>
      <c r="C97" s="1054"/>
      <c r="D97" s="1054"/>
      <c r="E97" s="1054"/>
      <c r="F97" s="105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3"/>
      <c r="B98" s="1054"/>
      <c r="C98" s="1054"/>
      <c r="D98" s="1054"/>
      <c r="E98" s="1054"/>
      <c r="F98" s="105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3"/>
      <c r="B99" s="1054"/>
      <c r="C99" s="1054"/>
      <c r="D99" s="1054"/>
      <c r="E99" s="1054"/>
      <c r="F99" s="105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3"/>
      <c r="B100" s="1054"/>
      <c r="C100" s="1054"/>
      <c r="D100" s="1054"/>
      <c r="E100" s="1054"/>
      <c r="F100" s="105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3"/>
      <c r="B101" s="1054"/>
      <c r="C101" s="1054"/>
      <c r="D101" s="1054"/>
      <c r="E101" s="1054"/>
      <c r="F101" s="105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3"/>
      <c r="B102" s="1054"/>
      <c r="C102" s="1054"/>
      <c r="D102" s="1054"/>
      <c r="E102" s="1054"/>
      <c r="F102" s="105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3"/>
      <c r="B103" s="1054"/>
      <c r="C103" s="1054"/>
      <c r="D103" s="1054"/>
      <c r="E103" s="1054"/>
      <c r="F103" s="105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3"/>
      <c r="B104" s="1054"/>
      <c r="C104" s="1054"/>
      <c r="D104" s="1054"/>
      <c r="E104" s="1054"/>
      <c r="F104" s="105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3"/>
      <c r="B105" s="1054"/>
      <c r="C105" s="1054"/>
      <c r="D105" s="1054"/>
      <c r="E105" s="1054"/>
      <c r="F105" s="105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3"/>
      <c r="B109" s="1054"/>
      <c r="C109" s="1054"/>
      <c r="D109" s="1054"/>
      <c r="E109" s="1054"/>
      <c r="F109" s="105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3"/>
      <c r="B110" s="1054"/>
      <c r="C110" s="1054"/>
      <c r="D110" s="1054"/>
      <c r="E110" s="1054"/>
      <c r="F110" s="105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3"/>
      <c r="B111" s="1054"/>
      <c r="C111" s="1054"/>
      <c r="D111" s="1054"/>
      <c r="E111" s="1054"/>
      <c r="F111" s="105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3"/>
      <c r="B112" s="1054"/>
      <c r="C112" s="1054"/>
      <c r="D112" s="1054"/>
      <c r="E112" s="1054"/>
      <c r="F112" s="105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3"/>
      <c r="B113" s="1054"/>
      <c r="C113" s="1054"/>
      <c r="D113" s="1054"/>
      <c r="E113" s="1054"/>
      <c r="F113" s="105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3"/>
      <c r="B114" s="1054"/>
      <c r="C114" s="1054"/>
      <c r="D114" s="1054"/>
      <c r="E114" s="1054"/>
      <c r="F114" s="105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3"/>
      <c r="B115" s="1054"/>
      <c r="C115" s="1054"/>
      <c r="D115" s="1054"/>
      <c r="E115" s="1054"/>
      <c r="F115" s="105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3"/>
      <c r="B116" s="1054"/>
      <c r="C116" s="1054"/>
      <c r="D116" s="1054"/>
      <c r="E116" s="1054"/>
      <c r="F116" s="105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3"/>
      <c r="B117" s="1054"/>
      <c r="C117" s="1054"/>
      <c r="D117" s="1054"/>
      <c r="E117" s="1054"/>
      <c r="F117" s="105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3"/>
      <c r="B118" s="1054"/>
      <c r="C118" s="1054"/>
      <c r="D118" s="1054"/>
      <c r="E118" s="1054"/>
      <c r="F118" s="105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3"/>
      <c r="B119" s="1054"/>
      <c r="C119" s="1054"/>
      <c r="D119" s="1054"/>
      <c r="E119" s="1054"/>
      <c r="F119" s="105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3"/>
      <c r="B122" s="1054"/>
      <c r="C122" s="1054"/>
      <c r="D122" s="1054"/>
      <c r="E122" s="1054"/>
      <c r="F122" s="105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3"/>
      <c r="B123" s="1054"/>
      <c r="C123" s="1054"/>
      <c r="D123" s="1054"/>
      <c r="E123" s="1054"/>
      <c r="F123" s="105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3"/>
      <c r="B124" s="1054"/>
      <c r="C124" s="1054"/>
      <c r="D124" s="1054"/>
      <c r="E124" s="1054"/>
      <c r="F124" s="105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3"/>
      <c r="B125" s="1054"/>
      <c r="C125" s="1054"/>
      <c r="D125" s="1054"/>
      <c r="E125" s="1054"/>
      <c r="F125" s="105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3"/>
      <c r="B126" s="1054"/>
      <c r="C126" s="1054"/>
      <c r="D126" s="1054"/>
      <c r="E126" s="1054"/>
      <c r="F126" s="105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3"/>
      <c r="B127" s="1054"/>
      <c r="C127" s="1054"/>
      <c r="D127" s="1054"/>
      <c r="E127" s="1054"/>
      <c r="F127" s="105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3"/>
      <c r="B128" s="1054"/>
      <c r="C128" s="1054"/>
      <c r="D128" s="1054"/>
      <c r="E128" s="1054"/>
      <c r="F128" s="105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3"/>
      <c r="B129" s="1054"/>
      <c r="C129" s="1054"/>
      <c r="D129" s="1054"/>
      <c r="E129" s="1054"/>
      <c r="F129" s="105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3"/>
      <c r="B130" s="1054"/>
      <c r="C130" s="1054"/>
      <c r="D130" s="1054"/>
      <c r="E130" s="1054"/>
      <c r="F130" s="105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3"/>
      <c r="B131" s="1054"/>
      <c r="C131" s="1054"/>
      <c r="D131" s="1054"/>
      <c r="E131" s="1054"/>
      <c r="F131" s="105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3"/>
      <c r="B132" s="1054"/>
      <c r="C132" s="1054"/>
      <c r="D132" s="1054"/>
      <c r="E132" s="1054"/>
      <c r="F132" s="105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3"/>
      <c r="B135" s="1054"/>
      <c r="C135" s="1054"/>
      <c r="D135" s="1054"/>
      <c r="E135" s="1054"/>
      <c r="F135" s="105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3"/>
      <c r="B136" s="1054"/>
      <c r="C136" s="1054"/>
      <c r="D136" s="1054"/>
      <c r="E136" s="1054"/>
      <c r="F136" s="105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3"/>
      <c r="B137" s="1054"/>
      <c r="C137" s="1054"/>
      <c r="D137" s="1054"/>
      <c r="E137" s="1054"/>
      <c r="F137" s="105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3"/>
      <c r="B138" s="1054"/>
      <c r="C138" s="1054"/>
      <c r="D138" s="1054"/>
      <c r="E138" s="1054"/>
      <c r="F138" s="105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3"/>
      <c r="B139" s="1054"/>
      <c r="C139" s="1054"/>
      <c r="D139" s="1054"/>
      <c r="E139" s="1054"/>
      <c r="F139" s="105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3"/>
      <c r="B140" s="1054"/>
      <c r="C140" s="1054"/>
      <c r="D140" s="1054"/>
      <c r="E140" s="1054"/>
      <c r="F140" s="105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3"/>
      <c r="B141" s="1054"/>
      <c r="C141" s="1054"/>
      <c r="D141" s="1054"/>
      <c r="E141" s="1054"/>
      <c r="F141" s="105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3"/>
      <c r="B142" s="1054"/>
      <c r="C142" s="1054"/>
      <c r="D142" s="1054"/>
      <c r="E142" s="1054"/>
      <c r="F142" s="105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3"/>
      <c r="B143" s="1054"/>
      <c r="C143" s="1054"/>
      <c r="D143" s="1054"/>
      <c r="E143" s="1054"/>
      <c r="F143" s="105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3"/>
      <c r="B144" s="1054"/>
      <c r="C144" s="1054"/>
      <c r="D144" s="1054"/>
      <c r="E144" s="1054"/>
      <c r="F144" s="105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3"/>
      <c r="B145" s="1054"/>
      <c r="C145" s="1054"/>
      <c r="D145" s="1054"/>
      <c r="E145" s="1054"/>
      <c r="F145" s="105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3"/>
      <c r="B148" s="1054"/>
      <c r="C148" s="1054"/>
      <c r="D148" s="1054"/>
      <c r="E148" s="1054"/>
      <c r="F148" s="105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3"/>
      <c r="B149" s="1054"/>
      <c r="C149" s="1054"/>
      <c r="D149" s="1054"/>
      <c r="E149" s="1054"/>
      <c r="F149" s="105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3"/>
      <c r="B150" s="1054"/>
      <c r="C150" s="1054"/>
      <c r="D150" s="1054"/>
      <c r="E150" s="1054"/>
      <c r="F150" s="105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3"/>
      <c r="B151" s="1054"/>
      <c r="C151" s="1054"/>
      <c r="D151" s="1054"/>
      <c r="E151" s="1054"/>
      <c r="F151" s="105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3"/>
      <c r="B152" s="1054"/>
      <c r="C152" s="1054"/>
      <c r="D152" s="1054"/>
      <c r="E152" s="1054"/>
      <c r="F152" s="105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3"/>
      <c r="B153" s="1054"/>
      <c r="C153" s="1054"/>
      <c r="D153" s="1054"/>
      <c r="E153" s="1054"/>
      <c r="F153" s="105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3"/>
      <c r="B154" s="1054"/>
      <c r="C154" s="1054"/>
      <c r="D154" s="1054"/>
      <c r="E154" s="1054"/>
      <c r="F154" s="105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3"/>
      <c r="B155" s="1054"/>
      <c r="C155" s="1054"/>
      <c r="D155" s="1054"/>
      <c r="E155" s="1054"/>
      <c r="F155" s="105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3"/>
      <c r="B156" s="1054"/>
      <c r="C156" s="1054"/>
      <c r="D156" s="1054"/>
      <c r="E156" s="1054"/>
      <c r="F156" s="105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3"/>
      <c r="B157" s="1054"/>
      <c r="C157" s="1054"/>
      <c r="D157" s="1054"/>
      <c r="E157" s="1054"/>
      <c r="F157" s="105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3"/>
      <c r="B158" s="1054"/>
      <c r="C158" s="1054"/>
      <c r="D158" s="1054"/>
      <c r="E158" s="1054"/>
      <c r="F158" s="105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3"/>
      <c r="B162" s="1054"/>
      <c r="C162" s="1054"/>
      <c r="D162" s="1054"/>
      <c r="E162" s="1054"/>
      <c r="F162" s="105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3"/>
      <c r="B163" s="1054"/>
      <c r="C163" s="1054"/>
      <c r="D163" s="1054"/>
      <c r="E163" s="1054"/>
      <c r="F163" s="105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3"/>
      <c r="B164" s="1054"/>
      <c r="C164" s="1054"/>
      <c r="D164" s="1054"/>
      <c r="E164" s="1054"/>
      <c r="F164" s="105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3"/>
      <c r="B165" s="1054"/>
      <c r="C165" s="1054"/>
      <c r="D165" s="1054"/>
      <c r="E165" s="1054"/>
      <c r="F165" s="105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3"/>
      <c r="B166" s="1054"/>
      <c r="C166" s="1054"/>
      <c r="D166" s="1054"/>
      <c r="E166" s="1054"/>
      <c r="F166" s="105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3"/>
      <c r="B167" s="1054"/>
      <c r="C167" s="1054"/>
      <c r="D167" s="1054"/>
      <c r="E167" s="1054"/>
      <c r="F167" s="105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3"/>
      <c r="B168" s="1054"/>
      <c r="C168" s="1054"/>
      <c r="D168" s="1054"/>
      <c r="E168" s="1054"/>
      <c r="F168" s="105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3"/>
      <c r="B169" s="1054"/>
      <c r="C169" s="1054"/>
      <c r="D169" s="1054"/>
      <c r="E169" s="1054"/>
      <c r="F169" s="105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3"/>
      <c r="B170" s="1054"/>
      <c r="C170" s="1054"/>
      <c r="D170" s="1054"/>
      <c r="E170" s="1054"/>
      <c r="F170" s="105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3"/>
      <c r="B171" s="1054"/>
      <c r="C171" s="1054"/>
      <c r="D171" s="1054"/>
      <c r="E171" s="1054"/>
      <c r="F171" s="105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3"/>
      <c r="B172" s="1054"/>
      <c r="C172" s="1054"/>
      <c r="D172" s="1054"/>
      <c r="E172" s="1054"/>
      <c r="F172" s="105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3"/>
      <c r="B175" s="1054"/>
      <c r="C175" s="1054"/>
      <c r="D175" s="1054"/>
      <c r="E175" s="1054"/>
      <c r="F175" s="105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3"/>
      <c r="B176" s="1054"/>
      <c r="C176" s="1054"/>
      <c r="D176" s="1054"/>
      <c r="E176" s="1054"/>
      <c r="F176" s="105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3"/>
      <c r="B177" s="1054"/>
      <c r="C177" s="1054"/>
      <c r="D177" s="1054"/>
      <c r="E177" s="1054"/>
      <c r="F177" s="105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3"/>
      <c r="B178" s="1054"/>
      <c r="C178" s="1054"/>
      <c r="D178" s="1054"/>
      <c r="E178" s="1054"/>
      <c r="F178" s="105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3"/>
      <c r="B179" s="1054"/>
      <c r="C179" s="1054"/>
      <c r="D179" s="1054"/>
      <c r="E179" s="1054"/>
      <c r="F179" s="105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3"/>
      <c r="B180" s="1054"/>
      <c r="C180" s="1054"/>
      <c r="D180" s="1054"/>
      <c r="E180" s="1054"/>
      <c r="F180" s="105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3"/>
      <c r="B181" s="1054"/>
      <c r="C181" s="1054"/>
      <c r="D181" s="1054"/>
      <c r="E181" s="1054"/>
      <c r="F181" s="105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3"/>
      <c r="B182" s="1054"/>
      <c r="C182" s="1054"/>
      <c r="D182" s="1054"/>
      <c r="E182" s="1054"/>
      <c r="F182" s="105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3"/>
      <c r="B183" s="1054"/>
      <c r="C183" s="1054"/>
      <c r="D183" s="1054"/>
      <c r="E183" s="1054"/>
      <c r="F183" s="105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3"/>
      <c r="B184" s="1054"/>
      <c r="C184" s="1054"/>
      <c r="D184" s="1054"/>
      <c r="E184" s="1054"/>
      <c r="F184" s="105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3"/>
      <c r="B185" s="1054"/>
      <c r="C185" s="1054"/>
      <c r="D185" s="1054"/>
      <c r="E185" s="1054"/>
      <c r="F185" s="105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3"/>
      <c r="B188" s="1054"/>
      <c r="C188" s="1054"/>
      <c r="D188" s="1054"/>
      <c r="E188" s="1054"/>
      <c r="F188" s="105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3"/>
      <c r="B189" s="1054"/>
      <c r="C189" s="1054"/>
      <c r="D189" s="1054"/>
      <c r="E189" s="1054"/>
      <c r="F189" s="105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3"/>
      <c r="B190" s="1054"/>
      <c r="C190" s="1054"/>
      <c r="D190" s="1054"/>
      <c r="E190" s="1054"/>
      <c r="F190" s="105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3"/>
      <c r="B191" s="1054"/>
      <c r="C191" s="1054"/>
      <c r="D191" s="1054"/>
      <c r="E191" s="1054"/>
      <c r="F191" s="105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3"/>
      <c r="B192" s="1054"/>
      <c r="C192" s="1054"/>
      <c r="D192" s="1054"/>
      <c r="E192" s="1054"/>
      <c r="F192" s="105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3"/>
      <c r="B193" s="1054"/>
      <c r="C193" s="1054"/>
      <c r="D193" s="1054"/>
      <c r="E193" s="1054"/>
      <c r="F193" s="105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3"/>
      <c r="B194" s="1054"/>
      <c r="C194" s="1054"/>
      <c r="D194" s="1054"/>
      <c r="E194" s="1054"/>
      <c r="F194" s="105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3"/>
      <c r="B195" s="1054"/>
      <c r="C195" s="1054"/>
      <c r="D195" s="1054"/>
      <c r="E195" s="1054"/>
      <c r="F195" s="105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3"/>
      <c r="B196" s="1054"/>
      <c r="C196" s="1054"/>
      <c r="D196" s="1054"/>
      <c r="E196" s="1054"/>
      <c r="F196" s="105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3"/>
      <c r="B197" s="1054"/>
      <c r="C197" s="1054"/>
      <c r="D197" s="1054"/>
      <c r="E197" s="1054"/>
      <c r="F197" s="105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3"/>
      <c r="B198" s="1054"/>
      <c r="C198" s="1054"/>
      <c r="D198" s="1054"/>
      <c r="E198" s="1054"/>
      <c r="F198" s="105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3"/>
      <c r="B201" s="1054"/>
      <c r="C201" s="1054"/>
      <c r="D201" s="1054"/>
      <c r="E201" s="1054"/>
      <c r="F201" s="105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3"/>
      <c r="B202" s="1054"/>
      <c r="C202" s="1054"/>
      <c r="D202" s="1054"/>
      <c r="E202" s="1054"/>
      <c r="F202" s="105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3"/>
      <c r="B203" s="1054"/>
      <c r="C203" s="1054"/>
      <c r="D203" s="1054"/>
      <c r="E203" s="1054"/>
      <c r="F203" s="105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3"/>
      <c r="B204" s="1054"/>
      <c r="C204" s="1054"/>
      <c r="D204" s="1054"/>
      <c r="E204" s="1054"/>
      <c r="F204" s="105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3"/>
      <c r="B205" s="1054"/>
      <c r="C205" s="1054"/>
      <c r="D205" s="1054"/>
      <c r="E205" s="1054"/>
      <c r="F205" s="105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3"/>
      <c r="B206" s="1054"/>
      <c r="C206" s="1054"/>
      <c r="D206" s="1054"/>
      <c r="E206" s="1054"/>
      <c r="F206" s="105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3"/>
      <c r="B207" s="1054"/>
      <c r="C207" s="1054"/>
      <c r="D207" s="1054"/>
      <c r="E207" s="1054"/>
      <c r="F207" s="105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3"/>
      <c r="B208" s="1054"/>
      <c r="C208" s="1054"/>
      <c r="D208" s="1054"/>
      <c r="E208" s="1054"/>
      <c r="F208" s="105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3"/>
      <c r="B209" s="1054"/>
      <c r="C209" s="1054"/>
      <c r="D209" s="1054"/>
      <c r="E209" s="1054"/>
      <c r="F209" s="105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3"/>
      <c r="B210" s="1054"/>
      <c r="C210" s="1054"/>
      <c r="D210" s="1054"/>
      <c r="E210" s="1054"/>
      <c r="F210" s="105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3"/>
      <c r="B211" s="1054"/>
      <c r="C211" s="1054"/>
      <c r="D211" s="1054"/>
      <c r="E211" s="1054"/>
      <c r="F211" s="105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3"/>
      <c r="B215" s="1054"/>
      <c r="C215" s="1054"/>
      <c r="D215" s="1054"/>
      <c r="E215" s="1054"/>
      <c r="F215" s="105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3"/>
      <c r="B216" s="1054"/>
      <c r="C216" s="1054"/>
      <c r="D216" s="1054"/>
      <c r="E216" s="1054"/>
      <c r="F216" s="105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3"/>
      <c r="B217" s="1054"/>
      <c r="C217" s="1054"/>
      <c r="D217" s="1054"/>
      <c r="E217" s="1054"/>
      <c r="F217" s="105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3"/>
      <c r="B218" s="1054"/>
      <c r="C218" s="1054"/>
      <c r="D218" s="1054"/>
      <c r="E218" s="1054"/>
      <c r="F218" s="105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3"/>
      <c r="B219" s="1054"/>
      <c r="C219" s="1054"/>
      <c r="D219" s="1054"/>
      <c r="E219" s="1054"/>
      <c r="F219" s="105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3"/>
      <c r="B220" s="1054"/>
      <c r="C220" s="1054"/>
      <c r="D220" s="1054"/>
      <c r="E220" s="1054"/>
      <c r="F220" s="105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3"/>
      <c r="B221" s="1054"/>
      <c r="C221" s="1054"/>
      <c r="D221" s="1054"/>
      <c r="E221" s="1054"/>
      <c r="F221" s="105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3"/>
      <c r="B222" s="1054"/>
      <c r="C222" s="1054"/>
      <c r="D222" s="1054"/>
      <c r="E222" s="1054"/>
      <c r="F222" s="105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3"/>
      <c r="B223" s="1054"/>
      <c r="C223" s="1054"/>
      <c r="D223" s="1054"/>
      <c r="E223" s="1054"/>
      <c r="F223" s="105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3"/>
      <c r="B224" s="1054"/>
      <c r="C224" s="1054"/>
      <c r="D224" s="1054"/>
      <c r="E224" s="1054"/>
      <c r="F224" s="105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3"/>
      <c r="B225" s="1054"/>
      <c r="C225" s="1054"/>
      <c r="D225" s="1054"/>
      <c r="E225" s="1054"/>
      <c r="F225" s="105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3"/>
      <c r="B228" s="1054"/>
      <c r="C228" s="1054"/>
      <c r="D228" s="1054"/>
      <c r="E228" s="1054"/>
      <c r="F228" s="105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3"/>
      <c r="B229" s="1054"/>
      <c r="C229" s="1054"/>
      <c r="D229" s="1054"/>
      <c r="E229" s="1054"/>
      <c r="F229" s="105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3"/>
      <c r="B230" s="1054"/>
      <c r="C230" s="1054"/>
      <c r="D230" s="1054"/>
      <c r="E230" s="1054"/>
      <c r="F230" s="105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3"/>
      <c r="B231" s="1054"/>
      <c r="C231" s="1054"/>
      <c r="D231" s="1054"/>
      <c r="E231" s="1054"/>
      <c r="F231" s="105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3"/>
      <c r="B232" s="1054"/>
      <c r="C232" s="1054"/>
      <c r="D232" s="1054"/>
      <c r="E232" s="1054"/>
      <c r="F232" s="105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3"/>
      <c r="B233" s="1054"/>
      <c r="C233" s="1054"/>
      <c r="D233" s="1054"/>
      <c r="E233" s="1054"/>
      <c r="F233" s="105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3"/>
      <c r="B234" s="1054"/>
      <c r="C234" s="1054"/>
      <c r="D234" s="1054"/>
      <c r="E234" s="1054"/>
      <c r="F234" s="105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3"/>
      <c r="B235" s="1054"/>
      <c r="C235" s="1054"/>
      <c r="D235" s="1054"/>
      <c r="E235" s="1054"/>
      <c r="F235" s="105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3"/>
      <c r="B236" s="1054"/>
      <c r="C236" s="1054"/>
      <c r="D236" s="1054"/>
      <c r="E236" s="1054"/>
      <c r="F236" s="105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3"/>
      <c r="B237" s="1054"/>
      <c r="C237" s="1054"/>
      <c r="D237" s="1054"/>
      <c r="E237" s="1054"/>
      <c r="F237" s="105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3"/>
      <c r="B238" s="1054"/>
      <c r="C238" s="1054"/>
      <c r="D238" s="1054"/>
      <c r="E238" s="1054"/>
      <c r="F238" s="105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3"/>
      <c r="B241" s="1054"/>
      <c r="C241" s="1054"/>
      <c r="D241" s="1054"/>
      <c r="E241" s="1054"/>
      <c r="F241" s="105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3"/>
      <c r="B242" s="1054"/>
      <c r="C242" s="1054"/>
      <c r="D242" s="1054"/>
      <c r="E242" s="1054"/>
      <c r="F242" s="105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3"/>
      <c r="B243" s="1054"/>
      <c r="C243" s="1054"/>
      <c r="D243" s="1054"/>
      <c r="E243" s="1054"/>
      <c r="F243" s="105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3"/>
      <c r="B244" s="1054"/>
      <c r="C244" s="1054"/>
      <c r="D244" s="1054"/>
      <c r="E244" s="1054"/>
      <c r="F244" s="105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3"/>
      <c r="B245" s="1054"/>
      <c r="C245" s="1054"/>
      <c r="D245" s="1054"/>
      <c r="E245" s="1054"/>
      <c r="F245" s="105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3"/>
      <c r="B246" s="1054"/>
      <c r="C246" s="1054"/>
      <c r="D246" s="1054"/>
      <c r="E246" s="1054"/>
      <c r="F246" s="105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3"/>
      <c r="B247" s="1054"/>
      <c r="C247" s="1054"/>
      <c r="D247" s="1054"/>
      <c r="E247" s="1054"/>
      <c r="F247" s="105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3"/>
      <c r="B248" s="1054"/>
      <c r="C248" s="1054"/>
      <c r="D248" s="1054"/>
      <c r="E248" s="1054"/>
      <c r="F248" s="105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3"/>
      <c r="B249" s="1054"/>
      <c r="C249" s="1054"/>
      <c r="D249" s="1054"/>
      <c r="E249" s="1054"/>
      <c r="F249" s="105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3"/>
      <c r="B250" s="1054"/>
      <c r="C250" s="1054"/>
      <c r="D250" s="1054"/>
      <c r="E250" s="1054"/>
      <c r="F250" s="105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3"/>
      <c r="B251" s="1054"/>
      <c r="C251" s="1054"/>
      <c r="D251" s="1054"/>
      <c r="E251" s="1054"/>
      <c r="F251" s="105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3"/>
      <c r="B254" s="1054"/>
      <c r="C254" s="1054"/>
      <c r="D254" s="1054"/>
      <c r="E254" s="1054"/>
      <c r="F254" s="105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3"/>
      <c r="B255" s="1054"/>
      <c r="C255" s="1054"/>
      <c r="D255" s="1054"/>
      <c r="E255" s="1054"/>
      <c r="F255" s="105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3"/>
      <c r="B256" s="1054"/>
      <c r="C256" s="1054"/>
      <c r="D256" s="1054"/>
      <c r="E256" s="1054"/>
      <c r="F256" s="105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3"/>
      <c r="B257" s="1054"/>
      <c r="C257" s="1054"/>
      <c r="D257" s="1054"/>
      <c r="E257" s="1054"/>
      <c r="F257" s="105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3"/>
      <c r="B258" s="1054"/>
      <c r="C258" s="1054"/>
      <c r="D258" s="1054"/>
      <c r="E258" s="1054"/>
      <c r="F258" s="105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3"/>
      <c r="B259" s="1054"/>
      <c r="C259" s="1054"/>
      <c r="D259" s="1054"/>
      <c r="E259" s="1054"/>
      <c r="F259" s="105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3"/>
      <c r="B260" s="1054"/>
      <c r="C260" s="1054"/>
      <c r="D260" s="1054"/>
      <c r="E260" s="1054"/>
      <c r="F260" s="105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3"/>
      <c r="B261" s="1054"/>
      <c r="C261" s="1054"/>
      <c r="D261" s="1054"/>
      <c r="E261" s="1054"/>
      <c r="F261" s="105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3"/>
      <c r="B262" s="1054"/>
      <c r="C262" s="1054"/>
      <c r="D262" s="1054"/>
      <c r="E262" s="1054"/>
      <c r="F262" s="105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3"/>
      <c r="B263" s="1054"/>
      <c r="C263" s="1054"/>
      <c r="D263" s="1054"/>
      <c r="E263" s="1054"/>
      <c r="F263" s="105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3"/>
      <c r="B264" s="1054"/>
      <c r="C264" s="1054"/>
      <c r="D264" s="1054"/>
      <c r="E264" s="1054"/>
      <c r="F264" s="105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432</v>
      </c>
      <c r="K3" s="112"/>
      <c r="L3" s="112"/>
      <c r="M3" s="112"/>
      <c r="N3" s="112"/>
      <c r="O3" s="112"/>
      <c r="P3" s="354" t="s">
        <v>27</v>
      </c>
      <c r="Q3" s="354"/>
      <c r="R3" s="354"/>
      <c r="S3" s="354"/>
      <c r="T3" s="354"/>
      <c r="U3" s="354"/>
      <c r="V3" s="354"/>
      <c r="W3" s="354"/>
      <c r="X3" s="354"/>
      <c r="Y3" s="351" t="s">
        <v>496</v>
      </c>
      <c r="Z3" s="352"/>
      <c r="AA3" s="352"/>
      <c r="AB3" s="352"/>
      <c r="AC3" s="275" t="s">
        <v>479</v>
      </c>
      <c r="AD3" s="275"/>
      <c r="AE3" s="275"/>
      <c r="AF3" s="275"/>
      <c r="AG3" s="275"/>
      <c r="AH3" s="351" t="s">
        <v>391</v>
      </c>
      <c r="AI3" s="353"/>
      <c r="AJ3" s="353"/>
      <c r="AK3" s="353"/>
      <c r="AL3" s="353" t="s">
        <v>21</v>
      </c>
      <c r="AM3" s="353"/>
      <c r="AN3" s="353"/>
      <c r="AO3" s="432"/>
      <c r="AP3" s="433" t="s">
        <v>433</v>
      </c>
      <c r="AQ3" s="433"/>
      <c r="AR3" s="433"/>
      <c r="AS3" s="433"/>
      <c r="AT3" s="433"/>
      <c r="AU3" s="433"/>
      <c r="AV3" s="433"/>
      <c r="AW3" s="433"/>
      <c r="AX3" s="433"/>
    </row>
    <row r="4" spans="1:50" ht="26.25" customHeight="1" x14ac:dyDescent="0.15">
      <c r="A4" s="1073">
        <v>1</v>
      </c>
      <c r="B4" s="1073">
        <v>1</v>
      </c>
      <c r="C4" s="425"/>
      <c r="D4" s="425"/>
      <c r="E4" s="425"/>
      <c r="F4" s="425"/>
      <c r="G4" s="425"/>
      <c r="H4" s="425"/>
      <c r="I4" s="425"/>
      <c r="J4" s="426"/>
      <c r="K4" s="427"/>
      <c r="L4" s="427"/>
      <c r="M4" s="427"/>
      <c r="N4" s="427"/>
      <c r="O4" s="427"/>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3">
        <v>2</v>
      </c>
      <c r="B5" s="1073">
        <v>1</v>
      </c>
      <c r="C5" s="425"/>
      <c r="D5" s="425"/>
      <c r="E5" s="425"/>
      <c r="F5" s="425"/>
      <c r="G5" s="425"/>
      <c r="H5" s="425"/>
      <c r="I5" s="425"/>
      <c r="J5" s="426"/>
      <c r="K5" s="427"/>
      <c r="L5" s="427"/>
      <c r="M5" s="427"/>
      <c r="N5" s="427"/>
      <c r="O5" s="427"/>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3">
        <v>3</v>
      </c>
      <c r="B6" s="1073">
        <v>1</v>
      </c>
      <c r="C6" s="425"/>
      <c r="D6" s="425"/>
      <c r="E6" s="425"/>
      <c r="F6" s="425"/>
      <c r="G6" s="425"/>
      <c r="H6" s="425"/>
      <c r="I6" s="425"/>
      <c r="J6" s="426"/>
      <c r="K6" s="427"/>
      <c r="L6" s="427"/>
      <c r="M6" s="427"/>
      <c r="N6" s="427"/>
      <c r="O6" s="427"/>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3">
        <v>4</v>
      </c>
      <c r="B7" s="1073">
        <v>1</v>
      </c>
      <c r="C7" s="425"/>
      <c r="D7" s="425"/>
      <c r="E7" s="425"/>
      <c r="F7" s="425"/>
      <c r="G7" s="425"/>
      <c r="H7" s="425"/>
      <c r="I7" s="425"/>
      <c r="J7" s="426"/>
      <c r="K7" s="427"/>
      <c r="L7" s="427"/>
      <c r="M7" s="427"/>
      <c r="N7" s="427"/>
      <c r="O7" s="427"/>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3">
        <v>5</v>
      </c>
      <c r="B8" s="1073">
        <v>1</v>
      </c>
      <c r="C8" s="425"/>
      <c r="D8" s="425"/>
      <c r="E8" s="425"/>
      <c r="F8" s="425"/>
      <c r="G8" s="425"/>
      <c r="H8" s="425"/>
      <c r="I8" s="425"/>
      <c r="J8" s="426"/>
      <c r="K8" s="427"/>
      <c r="L8" s="427"/>
      <c r="M8" s="427"/>
      <c r="N8" s="427"/>
      <c r="O8" s="427"/>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3">
        <v>6</v>
      </c>
      <c r="B9" s="1073">
        <v>1</v>
      </c>
      <c r="C9" s="425"/>
      <c r="D9" s="425"/>
      <c r="E9" s="425"/>
      <c r="F9" s="425"/>
      <c r="G9" s="425"/>
      <c r="H9" s="425"/>
      <c r="I9" s="425"/>
      <c r="J9" s="426"/>
      <c r="K9" s="427"/>
      <c r="L9" s="427"/>
      <c r="M9" s="427"/>
      <c r="N9" s="427"/>
      <c r="O9" s="427"/>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3">
        <v>7</v>
      </c>
      <c r="B10" s="1073">
        <v>1</v>
      </c>
      <c r="C10" s="425"/>
      <c r="D10" s="425"/>
      <c r="E10" s="425"/>
      <c r="F10" s="425"/>
      <c r="G10" s="425"/>
      <c r="H10" s="425"/>
      <c r="I10" s="425"/>
      <c r="J10" s="426"/>
      <c r="K10" s="427"/>
      <c r="L10" s="427"/>
      <c r="M10" s="427"/>
      <c r="N10" s="427"/>
      <c r="O10" s="427"/>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3">
        <v>8</v>
      </c>
      <c r="B11" s="1073">
        <v>1</v>
      </c>
      <c r="C11" s="425"/>
      <c r="D11" s="425"/>
      <c r="E11" s="425"/>
      <c r="F11" s="425"/>
      <c r="G11" s="425"/>
      <c r="H11" s="425"/>
      <c r="I11" s="425"/>
      <c r="J11" s="426"/>
      <c r="K11" s="427"/>
      <c r="L11" s="427"/>
      <c r="M11" s="427"/>
      <c r="N11" s="427"/>
      <c r="O11" s="427"/>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3">
        <v>9</v>
      </c>
      <c r="B12" s="1073">
        <v>1</v>
      </c>
      <c r="C12" s="425"/>
      <c r="D12" s="425"/>
      <c r="E12" s="425"/>
      <c r="F12" s="425"/>
      <c r="G12" s="425"/>
      <c r="H12" s="425"/>
      <c r="I12" s="425"/>
      <c r="J12" s="426"/>
      <c r="K12" s="427"/>
      <c r="L12" s="427"/>
      <c r="M12" s="427"/>
      <c r="N12" s="427"/>
      <c r="O12" s="427"/>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3">
        <v>10</v>
      </c>
      <c r="B13" s="1073">
        <v>1</v>
      </c>
      <c r="C13" s="425"/>
      <c r="D13" s="425"/>
      <c r="E13" s="425"/>
      <c r="F13" s="425"/>
      <c r="G13" s="425"/>
      <c r="H13" s="425"/>
      <c r="I13" s="425"/>
      <c r="J13" s="426"/>
      <c r="K13" s="427"/>
      <c r="L13" s="427"/>
      <c r="M13" s="427"/>
      <c r="N13" s="427"/>
      <c r="O13" s="427"/>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3">
        <v>11</v>
      </c>
      <c r="B14" s="1073">
        <v>1</v>
      </c>
      <c r="C14" s="425"/>
      <c r="D14" s="425"/>
      <c r="E14" s="425"/>
      <c r="F14" s="425"/>
      <c r="G14" s="425"/>
      <c r="H14" s="425"/>
      <c r="I14" s="425"/>
      <c r="J14" s="426"/>
      <c r="K14" s="427"/>
      <c r="L14" s="427"/>
      <c r="M14" s="427"/>
      <c r="N14" s="427"/>
      <c r="O14" s="427"/>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3">
        <v>12</v>
      </c>
      <c r="B15" s="1073">
        <v>1</v>
      </c>
      <c r="C15" s="425"/>
      <c r="D15" s="425"/>
      <c r="E15" s="425"/>
      <c r="F15" s="425"/>
      <c r="G15" s="425"/>
      <c r="H15" s="425"/>
      <c r="I15" s="425"/>
      <c r="J15" s="426"/>
      <c r="K15" s="427"/>
      <c r="L15" s="427"/>
      <c r="M15" s="427"/>
      <c r="N15" s="427"/>
      <c r="O15" s="427"/>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3">
        <v>13</v>
      </c>
      <c r="B16" s="1073">
        <v>1</v>
      </c>
      <c r="C16" s="425"/>
      <c r="D16" s="425"/>
      <c r="E16" s="425"/>
      <c r="F16" s="425"/>
      <c r="G16" s="425"/>
      <c r="H16" s="425"/>
      <c r="I16" s="425"/>
      <c r="J16" s="426"/>
      <c r="K16" s="427"/>
      <c r="L16" s="427"/>
      <c r="M16" s="427"/>
      <c r="N16" s="427"/>
      <c r="O16" s="427"/>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3">
        <v>14</v>
      </c>
      <c r="B17" s="1073">
        <v>1</v>
      </c>
      <c r="C17" s="425"/>
      <c r="D17" s="425"/>
      <c r="E17" s="425"/>
      <c r="F17" s="425"/>
      <c r="G17" s="425"/>
      <c r="H17" s="425"/>
      <c r="I17" s="425"/>
      <c r="J17" s="426"/>
      <c r="K17" s="427"/>
      <c r="L17" s="427"/>
      <c r="M17" s="427"/>
      <c r="N17" s="427"/>
      <c r="O17" s="427"/>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3">
        <v>15</v>
      </c>
      <c r="B18" s="1073">
        <v>1</v>
      </c>
      <c r="C18" s="425"/>
      <c r="D18" s="425"/>
      <c r="E18" s="425"/>
      <c r="F18" s="425"/>
      <c r="G18" s="425"/>
      <c r="H18" s="425"/>
      <c r="I18" s="425"/>
      <c r="J18" s="426"/>
      <c r="K18" s="427"/>
      <c r="L18" s="427"/>
      <c r="M18" s="427"/>
      <c r="N18" s="427"/>
      <c r="O18" s="427"/>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3">
        <v>16</v>
      </c>
      <c r="B19" s="1073">
        <v>1</v>
      </c>
      <c r="C19" s="425"/>
      <c r="D19" s="425"/>
      <c r="E19" s="425"/>
      <c r="F19" s="425"/>
      <c r="G19" s="425"/>
      <c r="H19" s="425"/>
      <c r="I19" s="425"/>
      <c r="J19" s="426"/>
      <c r="K19" s="427"/>
      <c r="L19" s="427"/>
      <c r="M19" s="427"/>
      <c r="N19" s="427"/>
      <c r="O19" s="427"/>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3">
        <v>17</v>
      </c>
      <c r="B20" s="1073">
        <v>1</v>
      </c>
      <c r="C20" s="425"/>
      <c r="D20" s="425"/>
      <c r="E20" s="425"/>
      <c r="F20" s="425"/>
      <c r="G20" s="425"/>
      <c r="H20" s="425"/>
      <c r="I20" s="425"/>
      <c r="J20" s="426"/>
      <c r="K20" s="427"/>
      <c r="L20" s="427"/>
      <c r="M20" s="427"/>
      <c r="N20" s="427"/>
      <c r="O20" s="427"/>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3">
        <v>18</v>
      </c>
      <c r="B21" s="1073">
        <v>1</v>
      </c>
      <c r="C21" s="425"/>
      <c r="D21" s="425"/>
      <c r="E21" s="425"/>
      <c r="F21" s="425"/>
      <c r="G21" s="425"/>
      <c r="H21" s="425"/>
      <c r="I21" s="425"/>
      <c r="J21" s="426"/>
      <c r="K21" s="427"/>
      <c r="L21" s="427"/>
      <c r="M21" s="427"/>
      <c r="N21" s="427"/>
      <c r="O21" s="427"/>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3">
        <v>19</v>
      </c>
      <c r="B22" s="1073">
        <v>1</v>
      </c>
      <c r="C22" s="425"/>
      <c r="D22" s="425"/>
      <c r="E22" s="425"/>
      <c r="F22" s="425"/>
      <c r="G22" s="425"/>
      <c r="H22" s="425"/>
      <c r="I22" s="425"/>
      <c r="J22" s="426"/>
      <c r="K22" s="427"/>
      <c r="L22" s="427"/>
      <c r="M22" s="427"/>
      <c r="N22" s="427"/>
      <c r="O22" s="427"/>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3">
        <v>20</v>
      </c>
      <c r="B23" s="1073">
        <v>1</v>
      </c>
      <c r="C23" s="425"/>
      <c r="D23" s="425"/>
      <c r="E23" s="425"/>
      <c r="F23" s="425"/>
      <c r="G23" s="425"/>
      <c r="H23" s="425"/>
      <c r="I23" s="425"/>
      <c r="J23" s="426"/>
      <c r="K23" s="427"/>
      <c r="L23" s="427"/>
      <c r="M23" s="427"/>
      <c r="N23" s="427"/>
      <c r="O23" s="427"/>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3">
        <v>21</v>
      </c>
      <c r="B24" s="1073">
        <v>1</v>
      </c>
      <c r="C24" s="425"/>
      <c r="D24" s="425"/>
      <c r="E24" s="425"/>
      <c r="F24" s="425"/>
      <c r="G24" s="425"/>
      <c r="H24" s="425"/>
      <c r="I24" s="425"/>
      <c r="J24" s="426"/>
      <c r="K24" s="427"/>
      <c r="L24" s="427"/>
      <c r="M24" s="427"/>
      <c r="N24" s="427"/>
      <c r="O24" s="427"/>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3">
        <v>22</v>
      </c>
      <c r="B25" s="1073">
        <v>1</v>
      </c>
      <c r="C25" s="425"/>
      <c r="D25" s="425"/>
      <c r="E25" s="425"/>
      <c r="F25" s="425"/>
      <c r="G25" s="425"/>
      <c r="H25" s="425"/>
      <c r="I25" s="425"/>
      <c r="J25" s="426"/>
      <c r="K25" s="427"/>
      <c r="L25" s="427"/>
      <c r="M25" s="427"/>
      <c r="N25" s="427"/>
      <c r="O25" s="427"/>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3">
        <v>23</v>
      </c>
      <c r="B26" s="1073">
        <v>1</v>
      </c>
      <c r="C26" s="425"/>
      <c r="D26" s="425"/>
      <c r="E26" s="425"/>
      <c r="F26" s="425"/>
      <c r="G26" s="425"/>
      <c r="H26" s="425"/>
      <c r="I26" s="425"/>
      <c r="J26" s="426"/>
      <c r="K26" s="427"/>
      <c r="L26" s="427"/>
      <c r="M26" s="427"/>
      <c r="N26" s="427"/>
      <c r="O26" s="427"/>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3">
        <v>24</v>
      </c>
      <c r="B27" s="1073">
        <v>1</v>
      </c>
      <c r="C27" s="425"/>
      <c r="D27" s="425"/>
      <c r="E27" s="425"/>
      <c r="F27" s="425"/>
      <c r="G27" s="425"/>
      <c r="H27" s="425"/>
      <c r="I27" s="425"/>
      <c r="J27" s="426"/>
      <c r="K27" s="427"/>
      <c r="L27" s="427"/>
      <c r="M27" s="427"/>
      <c r="N27" s="427"/>
      <c r="O27" s="427"/>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3">
        <v>25</v>
      </c>
      <c r="B28" s="1073">
        <v>1</v>
      </c>
      <c r="C28" s="425"/>
      <c r="D28" s="425"/>
      <c r="E28" s="425"/>
      <c r="F28" s="425"/>
      <c r="G28" s="425"/>
      <c r="H28" s="425"/>
      <c r="I28" s="425"/>
      <c r="J28" s="426"/>
      <c r="K28" s="427"/>
      <c r="L28" s="427"/>
      <c r="M28" s="427"/>
      <c r="N28" s="427"/>
      <c r="O28" s="427"/>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3">
        <v>26</v>
      </c>
      <c r="B29" s="1073">
        <v>1</v>
      </c>
      <c r="C29" s="425"/>
      <c r="D29" s="425"/>
      <c r="E29" s="425"/>
      <c r="F29" s="425"/>
      <c r="G29" s="425"/>
      <c r="H29" s="425"/>
      <c r="I29" s="425"/>
      <c r="J29" s="426"/>
      <c r="K29" s="427"/>
      <c r="L29" s="427"/>
      <c r="M29" s="427"/>
      <c r="N29" s="427"/>
      <c r="O29" s="427"/>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3">
        <v>27</v>
      </c>
      <c r="B30" s="1073">
        <v>1</v>
      </c>
      <c r="C30" s="425"/>
      <c r="D30" s="425"/>
      <c r="E30" s="425"/>
      <c r="F30" s="425"/>
      <c r="G30" s="425"/>
      <c r="H30" s="425"/>
      <c r="I30" s="425"/>
      <c r="J30" s="426"/>
      <c r="K30" s="427"/>
      <c r="L30" s="427"/>
      <c r="M30" s="427"/>
      <c r="N30" s="427"/>
      <c r="O30" s="427"/>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3">
        <v>28</v>
      </c>
      <c r="B31" s="1073">
        <v>1</v>
      </c>
      <c r="C31" s="425"/>
      <c r="D31" s="425"/>
      <c r="E31" s="425"/>
      <c r="F31" s="425"/>
      <c r="G31" s="425"/>
      <c r="H31" s="425"/>
      <c r="I31" s="425"/>
      <c r="J31" s="426"/>
      <c r="K31" s="427"/>
      <c r="L31" s="427"/>
      <c r="M31" s="427"/>
      <c r="N31" s="427"/>
      <c r="O31" s="427"/>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3">
        <v>29</v>
      </c>
      <c r="B32" s="1073">
        <v>1</v>
      </c>
      <c r="C32" s="425"/>
      <c r="D32" s="425"/>
      <c r="E32" s="425"/>
      <c r="F32" s="425"/>
      <c r="G32" s="425"/>
      <c r="H32" s="425"/>
      <c r="I32" s="425"/>
      <c r="J32" s="426"/>
      <c r="K32" s="427"/>
      <c r="L32" s="427"/>
      <c r="M32" s="427"/>
      <c r="N32" s="427"/>
      <c r="O32" s="427"/>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3">
        <v>30</v>
      </c>
      <c r="B33" s="1073">
        <v>1</v>
      </c>
      <c r="C33" s="425"/>
      <c r="D33" s="425"/>
      <c r="E33" s="425"/>
      <c r="F33" s="425"/>
      <c r="G33" s="425"/>
      <c r="H33" s="425"/>
      <c r="I33" s="425"/>
      <c r="J33" s="426"/>
      <c r="K33" s="427"/>
      <c r="L33" s="427"/>
      <c r="M33" s="427"/>
      <c r="N33" s="427"/>
      <c r="O33" s="427"/>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432</v>
      </c>
      <c r="K36" s="112"/>
      <c r="L36" s="112"/>
      <c r="M36" s="112"/>
      <c r="N36" s="112"/>
      <c r="O36" s="112"/>
      <c r="P36" s="354" t="s">
        <v>27</v>
      </c>
      <c r="Q36" s="354"/>
      <c r="R36" s="354"/>
      <c r="S36" s="354"/>
      <c r="T36" s="354"/>
      <c r="U36" s="354"/>
      <c r="V36" s="354"/>
      <c r="W36" s="354"/>
      <c r="X36" s="354"/>
      <c r="Y36" s="351" t="s">
        <v>496</v>
      </c>
      <c r="Z36" s="352"/>
      <c r="AA36" s="352"/>
      <c r="AB36" s="352"/>
      <c r="AC36" s="275" t="s">
        <v>479</v>
      </c>
      <c r="AD36" s="275"/>
      <c r="AE36" s="275"/>
      <c r="AF36" s="275"/>
      <c r="AG36" s="275"/>
      <c r="AH36" s="351" t="s">
        <v>391</v>
      </c>
      <c r="AI36" s="353"/>
      <c r="AJ36" s="353"/>
      <c r="AK36" s="353"/>
      <c r="AL36" s="353" t="s">
        <v>21</v>
      </c>
      <c r="AM36" s="353"/>
      <c r="AN36" s="353"/>
      <c r="AO36" s="432"/>
      <c r="AP36" s="433" t="s">
        <v>433</v>
      </c>
      <c r="AQ36" s="433"/>
      <c r="AR36" s="433"/>
      <c r="AS36" s="433"/>
      <c r="AT36" s="433"/>
      <c r="AU36" s="433"/>
      <c r="AV36" s="433"/>
      <c r="AW36" s="433"/>
      <c r="AX36" s="433"/>
    </row>
    <row r="37" spans="1:50" ht="26.25" customHeight="1" x14ac:dyDescent="0.15">
      <c r="A37" s="1073">
        <v>1</v>
      </c>
      <c r="B37" s="1073">
        <v>1</v>
      </c>
      <c r="C37" s="425"/>
      <c r="D37" s="425"/>
      <c r="E37" s="425"/>
      <c r="F37" s="425"/>
      <c r="G37" s="425"/>
      <c r="H37" s="425"/>
      <c r="I37" s="425"/>
      <c r="J37" s="426"/>
      <c r="K37" s="427"/>
      <c r="L37" s="427"/>
      <c r="M37" s="427"/>
      <c r="N37" s="427"/>
      <c r="O37" s="427"/>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3">
        <v>2</v>
      </c>
      <c r="B38" s="1073">
        <v>1</v>
      </c>
      <c r="C38" s="425"/>
      <c r="D38" s="425"/>
      <c r="E38" s="425"/>
      <c r="F38" s="425"/>
      <c r="G38" s="425"/>
      <c r="H38" s="425"/>
      <c r="I38" s="425"/>
      <c r="J38" s="426"/>
      <c r="K38" s="427"/>
      <c r="L38" s="427"/>
      <c r="M38" s="427"/>
      <c r="N38" s="427"/>
      <c r="O38" s="427"/>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3">
        <v>3</v>
      </c>
      <c r="B39" s="1073">
        <v>1</v>
      </c>
      <c r="C39" s="425"/>
      <c r="D39" s="425"/>
      <c r="E39" s="425"/>
      <c r="F39" s="425"/>
      <c r="G39" s="425"/>
      <c r="H39" s="425"/>
      <c r="I39" s="425"/>
      <c r="J39" s="426"/>
      <c r="K39" s="427"/>
      <c r="L39" s="427"/>
      <c r="M39" s="427"/>
      <c r="N39" s="427"/>
      <c r="O39" s="427"/>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3">
        <v>4</v>
      </c>
      <c r="B40" s="1073">
        <v>1</v>
      </c>
      <c r="C40" s="425"/>
      <c r="D40" s="425"/>
      <c r="E40" s="425"/>
      <c r="F40" s="425"/>
      <c r="G40" s="425"/>
      <c r="H40" s="425"/>
      <c r="I40" s="425"/>
      <c r="J40" s="426"/>
      <c r="K40" s="427"/>
      <c r="L40" s="427"/>
      <c r="M40" s="427"/>
      <c r="N40" s="427"/>
      <c r="O40" s="427"/>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3">
        <v>5</v>
      </c>
      <c r="B41" s="1073">
        <v>1</v>
      </c>
      <c r="C41" s="425"/>
      <c r="D41" s="425"/>
      <c r="E41" s="425"/>
      <c r="F41" s="425"/>
      <c r="G41" s="425"/>
      <c r="H41" s="425"/>
      <c r="I41" s="425"/>
      <c r="J41" s="426"/>
      <c r="K41" s="427"/>
      <c r="L41" s="427"/>
      <c r="M41" s="427"/>
      <c r="N41" s="427"/>
      <c r="O41" s="427"/>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3">
        <v>6</v>
      </c>
      <c r="B42" s="1073">
        <v>1</v>
      </c>
      <c r="C42" s="425"/>
      <c r="D42" s="425"/>
      <c r="E42" s="425"/>
      <c r="F42" s="425"/>
      <c r="G42" s="425"/>
      <c r="H42" s="425"/>
      <c r="I42" s="425"/>
      <c r="J42" s="426"/>
      <c r="K42" s="427"/>
      <c r="L42" s="427"/>
      <c r="M42" s="427"/>
      <c r="N42" s="427"/>
      <c r="O42" s="427"/>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3">
        <v>7</v>
      </c>
      <c r="B43" s="1073">
        <v>1</v>
      </c>
      <c r="C43" s="425"/>
      <c r="D43" s="425"/>
      <c r="E43" s="425"/>
      <c r="F43" s="425"/>
      <c r="G43" s="425"/>
      <c r="H43" s="425"/>
      <c r="I43" s="425"/>
      <c r="J43" s="426"/>
      <c r="K43" s="427"/>
      <c r="L43" s="427"/>
      <c r="M43" s="427"/>
      <c r="N43" s="427"/>
      <c r="O43" s="427"/>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3">
        <v>8</v>
      </c>
      <c r="B44" s="1073">
        <v>1</v>
      </c>
      <c r="C44" s="425"/>
      <c r="D44" s="425"/>
      <c r="E44" s="425"/>
      <c r="F44" s="425"/>
      <c r="G44" s="425"/>
      <c r="H44" s="425"/>
      <c r="I44" s="425"/>
      <c r="J44" s="426"/>
      <c r="K44" s="427"/>
      <c r="L44" s="427"/>
      <c r="M44" s="427"/>
      <c r="N44" s="427"/>
      <c r="O44" s="427"/>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3">
        <v>9</v>
      </c>
      <c r="B45" s="1073">
        <v>1</v>
      </c>
      <c r="C45" s="425"/>
      <c r="D45" s="425"/>
      <c r="E45" s="425"/>
      <c r="F45" s="425"/>
      <c r="G45" s="425"/>
      <c r="H45" s="425"/>
      <c r="I45" s="425"/>
      <c r="J45" s="426"/>
      <c r="K45" s="427"/>
      <c r="L45" s="427"/>
      <c r="M45" s="427"/>
      <c r="N45" s="427"/>
      <c r="O45" s="427"/>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3">
        <v>10</v>
      </c>
      <c r="B46" s="1073">
        <v>1</v>
      </c>
      <c r="C46" s="425"/>
      <c r="D46" s="425"/>
      <c r="E46" s="425"/>
      <c r="F46" s="425"/>
      <c r="G46" s="425"/>
      <c r="H46" s="425"/>
      <c r="I46" s="425"/>
      <c r="J46" s="426"/>
      <c r="K46" s="427"/>
      <c r="L46" s="427"/>
      <c r="M46" s="427"/>
      <c r="N46" s="427"/>
      <c r="O46" s="427"/>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3">
        <v>11</v>
      </c>
      <c r="B47" s="1073">
        <v>1</v>
      </c>
      <c r="C47" s="425"/>
      <c r="D47" s="425"/>
      <c r="E47" s="425"/>
      <c r="F47" s="425"/>
      <c r="G47" s="425"/>
      <c r="H47" s="425"/>
      <c r="I47" s="425"/>
      <c r="J47" s="426"/>
      <c r="K47" s="427"/>
      <c r="L47" s="427"/>
      <c r="M47" s="427"/>
      <c r="N47" s="427"/>
      <c r="O47" s="427"/>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3">
        <v>12</v>
      </c>
      <c r="B48" s="1073">
        <v>1</v>
      </c>
      <c r="C48" s="425"/>
      <c r="D48" s="425"/>
      <c r="E48" s="425"/>
      <c r="F48" s="425"/>
      <c r="G48" s="425"/>
      <c r="H48" s="425"/>
      <c r="I48" s="425"/>
      <c r="J48" s="426"/>
      <c r="K48" s="427"/>
      <c r="L48" s="427"/>
      <c r="M48" s="427"/>
      <c r="N48" s="427"/>
      <c r="O48" s="427"/>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3">
        <v>13</v>
      </c>
      <c r="B49" s="1073">
        <v>1</v>
      </c>
      <c r="C49" s="425"/>
      <c r="D49" s="425"/>
      <c r="E49" s="425"/>
      <c r="F49" s="425"/>
      <c r="G49" s="425"/>
      <c r="H49" s="425"/>
      <c r="I49" s="425"/>
      <c r="J49" s="426"/>
      <c r="K49" s="427"/>
      <c r="L49" s="427"/>
      <c r="M49" s="427"/>
      <c r="N49" s="427"/>
      <c r="O49" s="427"/>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3">
        <v>14</v>
      </c>
      <c r="B50" s="1073">
        <v>1</v>
      </c>
      <c r="C50" s="425"/>
      <c r="D50" s="425"/>
      <c r="E50" s="425"/>
      <c r="F50" s="425"/>
      <c r="G50" s="425"/>
      <c r="H50" s="425"/>
      <c r="I50" s="425"/>
      <c r="J50" s="426"/>
      <c r="K50" s="427"/>
      <c r="L50" s="427"/>
      <c r="M50" s="427"/>
      <c r="N50" s="427"/>
      <c r="O50" s="427"/>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3">
        <v>15</v>
      </c>
      <c r="B51" s="1073">
        <v>1</v>
      </c>
      <c r="C51" s="425"/>
      <c r="D51" s="425"/>
      <c r="E51" s="425"/>
      <c r="F51" s="425"/>
      <c r="G51" s="425"/>
      <c r="H51" s="425"/>
      <c r="I51" s="425"/>
      <c r="J51" s="426"/>
      <c r="K51" s="427"/>
      <c r="L51" s="427"/>
      <c r="M51" s="427"/>
      <c r="N51" s="427"/>
      <c r="O51" s="427"/>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3">
        <v>16</v>
      </c>
      <c r="B52" s="1073">
        <v>1</v>
      </c>
      <c r="C52" s="425"/>
      <c r="D52" s="425"/>
      <c r="E52" s="425"/>
      <c r="F52" s="425"/>
      <c r="G52" s="425"/>
      <c r="H52" s="425"/>
      <c r="I52" s="425"/>
      <c r="J52" s="426"/>
      <c r="K52" s="427"/>
      <c r="L52" s="427"/>
      <c r="M52" s="427"/>
      <c r="N52" s="427"/>
      <c r="O52" s="427"/>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3">
        <v>17</v>
      </c>
      <c r="B53" s="1073">
        <v>1</v>
      </c>
      <c r="C53" s="425"/>
      <c r="D53" s="425"/>
      <c r="E53" s="425"/>
      <c r="F53" s="425"/>
      <c r="G53" s="425"/>
      <c r="H53" s="425"/>
      <c r="I53" s="425"/>
      <c r="J53" s="426"/>
      <c r="K53" s="427"/>
      <c r="L53" s="427"/>
      <c r="M53" s="427"/>
      <c r="N53" s="427"/>
      <c r="O53" s="427"/>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3">
        <v>18</v>
      </c>
      <c r="B54" s="1073">
        <v>1</v>
      </c>
      <c r="C54" s="425"/>
      <c r="D54" s="425"/>
      <c r="E54" s="425"/>
      <c r="F54" s="425"/>
      <c r="G54" s="425"/>
      <c r="H54" s="425"/>
      <c r="I54" s="425"/>
      <c r="J54" s="426"/>
      <c r="K54" s="427"/>
      <c r="L54" s="427"/>
      <c r="M54" s="427"/>
      <c r="N54" s="427"/>
      <c r="O54" s="427"/>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3">
        <v>19</v>
      </c>
      <c r="B55" s="1073">
        <v>1</v>
      </c>
      <c r="C55" s="425"/>
      <c r="D55" s="425"/>
      <c r="E55" s="425"/>
      <c r="F55" s="425"/>
      <c r="G55" s="425"/>
      <c r="H55" s="425"/>
      <c r="I55" s="425"/>
      <c r="J55" s="426"/>
      <c r="K55" s="427"/>
      <c r="L55" s="427"/>
      <c r="M55" s="427"/>
      <c r="N55" s="427"/>
      <c r="O55" s="427"/>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3">
        <v>20</v>
      </c>
      <c r="B56" s="1073">
        <v>1</v>
      </c>
      <c r="C56" s="425"/>
      <c r="D56" s="425"/>
      <c r="E56" s="425"/>
      <c r="F56" s="425"/>
      <c r="G56" s="425"/>
      <c r="H56" s="425"/>
      <c r="I56" s="425"/>
      <c r="J56" s="426"/>
      <c r="K56" s="427"/>
      <c r="L56" s="427"/>
      <c r="M56" s="427"/>
      <c r="N56" s="427"/>
      <c r="O56" s="427"/>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3">
        <v>21</v>
      </c>
      <c r="B57" s="1073">
        <v>1</v>
      </c>
      <c r="C57" s="425"/>
      <c r="D57" s="425"/>
      <c r="E57" s="425"/>
      <c r="F57" s="425"/>
      <c r="G57" s="425"/>
      <c r="H57" s="425"/>
      <c r="I57" s="425"/>
      <c r="J57" s="426"/>
      <c r="K57" s="427"/>
      <c r="L57" s="427"/>
      <c r="M57" s="427"/>
      <c r="N57" s="427"/>
      <c r="O57" s="427"/>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3">
        <v>22</v>
      </c>
      <c r="B58" s="1073">
        <v>1</v>
      </c>
      <c r="C58" s="425"/>
      <c r="D58" s="425"/>
      <c r="E58" s="425"/>
      <c r="F58" s="425"/>
      <c r="G58" s="425"/>
      <c r="H58" s="425"/>
      <c r="I58" s="425"/>
      <c r="J58" s="426"/>
      <c r="K58" s="427"/>
      <c r="L58" s="427"/>
      <c r="M58" s="427"/>
      <c r="N58" s="427"/>
      <c r="O58" s="427"/>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3">
        <v>23</v>
      </c>
      <c r="B59" s="1073">
        <v>1</v>
      </c>
      <c r="C59" s="425"/>
      <c r="D59" s="425"/>
      <c r="E59" s="425"/>
      <c r="F59" s="425"/>
      <c r="G59" s="425"/>
      <c r="H59" s="425"/>
      <c r="I59" s="425"/>
      <c r="J59" s="426"/>
      <c r="K59" s="427"/>
      <c r="L59" s="427"/>
      <c r="M59" s="427"/>
      <c r="N59" s="427"/>
      <c r="O59" s="427"/>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3">
        <v>24</v>
      </c>
      <c r="B60" s="1073">
        <v>1</v>
      </c>
      <c r="C60" s="425"/>
      <c r="D60" s="425"/>
      <c r="E60" s="425"/>
      <c r="F60" s="425"/>
      <c r="G60" s="425"/>
      <c r="H60" s="425"/>
      <c r="I60" s="425"/>
      <c r="J60" s="426"/>
      <c r="K60" s="427"/>
      <c r="L60" s="427"/>
      <c r="M60" s="427"/>
      <c r="N60" s="427"/>
      <c r="O60" s="427"/>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3">
        <v>25</v>
      </c>
      <c r="B61" s="1073">
        <v>1</v>
      </c>
      <c r="C61" s="425"/>
      <c r="D61" s="425"/>
      <c r="E61" s="425"/>
      <c r="F61" s="425"/>
      <c r="G61" s="425"/>
      <c r="H61" s="425"/>
      <c r="I61" s="425"/>
      <c r="J61" s="426"/>
      <c r="K61" s="427"/>
      <c r="L61" s="427"/>
      <c r="M61" s="427"/>
      <c r="N61" s="427"/>
      <c r="O61" s="427"/>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3">
        <v>26</v>
      </c>
      <c r="B62" s="1073">
        <v>1</v>
      </c>
      <c r="C62" s="425"/>
      <c r="D62" s="425"/>
      <c r="E62" s="425"/>
      <c r="F62" s="425"/>
      <c r="G62" s="425"/>
      <c r="H62" s="425"/>
      <c r="I62" s="425"/>
      <c r="J62" s="426"/>
      <c r="K62" s="427"/>
      <c r="L62" s="427"/>
      <c r="M62" s="427"/>
      <c r="N62" s="427"/>
      <c r="O62" s="427"/>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3">
        <v>27</v>
      </c>
      <c r="B63" s="1073">
        <v>1</v>
      </c>
      <c r="C63" s="425"/>
      <c r="D63" s="425"/>
      <c r="E63" s="425"/>
      <c r="F63" s="425"/>
      <c r="G63" s="425"/>
      <c r="H63" s="425"/>
      <c r="I63" s="425"/>
      <c r="J63" s="426"/>
      <c r="K63" s="427"/>
      <c r="L63" s="427"/>
      <c r="M63" s="427"/>
      <c r="N63" s="427"/>
      <c r="O63" s="427"/>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3">
        <v>28</v>
      </c>
      <c r="B64" s="1073">
        <v>1</v>
      </c>
      <c r="C64" s="425"/>
      <c r="D64" s="425"/>
      <c r="E64" s="425"/>
      <c r="F64" s="425"/>
      <c r="G64" s="425"/>
      <c r="H64" s="425"/>
      <c r="I64" s="425"/>
      <c r="J64" s="426"/>
      <c r="K64" s="427"/>
      <c r="L64" s="427"/>
      <c r="M64" s="427"/>
      <c r="N64" s="427"/>
      <c r="O64" s="427"/>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3">
        <v>29</v>
      </c>
      <c r="B65" s="1073">
        <v>1</v>
      </c>
      <c r="C65" s="425"/>
      <c r="D65" s="425"/>
      <c r="E65" s="425"/>
      <c r="F65" s="425"/>
      <c r="G65" s="425"/>
      <c r="H65" s="425"/>
      <c r="I65" s="425"/>
      <c r="J65" s="426"/>
      <c r="K65" s="427"/>
      <c r="L65" s="427"/>
      <c r="M65" s="427"/>
      <c r="N65" s="427"/>
      <c r="O65" s="427"/>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3">
        <v>30</v>
      </c>
      <c r="B66" s="1073">
        <v>1</v>
      </c>
      <c r="C66" s="425"/>
      <c r="D66" s="425"/>
      <c r="E66" s="425"/>
      <c r="F66" s="425"/>
      <c r="G66" s="425"/>
      <c r="H66" s="425"/>
      <c r="I66" s="425"/>
      <c r="J66" s="426"/>
      <c r="K66" s="427"/>
      <c r="L66" s="427"/>
      <c r="M66" s="427"/>
      <c r="N66" s="427"/>
      <c r="O66" s="427"/>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432</v>
      </c>
      <c r="K69" s="112"/>
      <c r="L69" s="112"/>
      <c r="M69" s="112"/>
      <c r="N69" s="112"/>
      <c r="O69" s="112"/>
      <c r="P69" s="354" t="s">
        <v>27</v>
      </c>
      <c r="Q69" s="354"/>
      <c r="R69" s="354"/>
      <c r="S69" s="354"/>
      <c r="T69" s="354"/>
      <c r="U69" s="354"/>
      <c r="V69" s="354"/>
      <c r="W69" s="354"/>
      <c r="X69" s="354"/>
      <c r="Y69" s="351" t="s">
        <v>496</v>
      </c>
      <c r="Z69" s="352"/>
      <c r="AA69" s="352"/>
      <c r="AB69" s="352"/>
      <c r="AC69" s="275" t="s">
        <v>479</v>
      </c>
      <c r="AD69" s="275"/>
      <c r="AE69" s="275"/>
      <c r="AF69" s="275"/>
      <c r="AG69" s="275"/>
      <c r="AH69" s="351" t="s">
        <v>391</v>
      </c>
      <c r="AI69" s="353"/>
      <c r="AJ69" s="353"/>
      <c r="AK69" s="353"/>
      <c r="AL69" s="353" t="s">
        <v>21</v>
      </c>
      <c r="AM69" s="353"/>
      <c r="AN69" s="353"/>
      <c r="AO69" s="432"/>
      <c r="AP69" s="433" t="s">
        <v>433</v>
      </c>
      <c r="AQ69" s="433"/>
      <c r="AR69" s="433"/>
      <c r="AS69" s="433"/>
      <c r="AT69" s="433"/>
      <c r="AU69" s="433"/>
      <c r="AV69" s="433"/>
      <c r="AW69" s="433"/>
      <c r="AX69" s="433"/>
    </row>
    <row r="70" spans="1:50" ht="26.25" customHeight="1" x14ac:dyDescent="0.15">
      <c r="A70" s="1073">
        <v>1</v>
      </c>
      <c r="B70" s="1073">
        <v>1</v>
      </c>
      <c r="C70" s="425"/>
      <c r="D70" s="425"/>
      <c r="E70" s="425"/>
      <c r="F70" s="425"/>
      <c r="G70" s="425"/>
      <c r="H70" s="425"/>
      <c r="I70" s="425"/>
      <c r="J70" s="426"/>
      <c r="K70" s="427"/>
      <c r="L70" s="427"/>
      <c r="M70" s="427"/>
      <c r="N70" s="427"/>
      <c r="O70" s="427"/>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3">
        <v>2</v>
      </c>
      <c r="B71" s="1073">
        <v>1</v>
      </c>
      <c r="C71" s="425"/>
      <c r="D71" s="425"/>
      <c r="E71" s="425"/>
      <c r="F71" s="425"/>
      <c r="G71" s="425"/>
      <c r="H71" s="425"/>
      <c r="I71" s="425"/>
      <c r="J71" s="426"/>
      <c r="K71" s="427"/>
      <c r="L71" s="427"/>
      <c r="M71" s="427"/>
      <c r="N71" s="427"/>
      <c r="O71" s="427"/>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3">
        <v>3</v>
      </c>
      <c r="B72" s="1073">
        <v>1</v>
      </c>
      <c r="C72" s="425"/>
      <c r="D72" s="425"/>
      <c r="E72" s="425"/>
      <c r="F72" s="425"/>
      <c r="G72" s="425"/>
      <c r="H72" s="425"/>
      <c r="I72" s="425"/>
      <c r="J72" s="426"/>
      <c r="K72" s="427"/>
      <c r="L72" s="427"/>
      <c r="M72" s="427"/>
      <c r="N72" s="427"/>
      <c r="O72" s="427"/>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3">
        <v>4</v>
      </c>
      <c r="B73" s="1073">
        <v>1</v>
      </c>
      <c r="C73" s="425"/>
      <c r="D73" s="425"/>
      <c r="E73" s="425"/>
      <c r="F73" s="425"/>
      <c r="G73" s="425"/>
      <c r="H73" s="425"/>
      <c r="I73" s="425"/>
      <c r="J73" s="426"/>
      <c r="K73" s="427"/>
      <c r="L73" s="427"/>
      <c r="M73" s="427"/>
      <c r="N73" s="427"/>
      <c r="O73" s="427"/>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3">
        <v>5</v>
      </c>
      <c r="B74" s="1073">
        <v>1</v>
      </c>
      <c r="C74" s="425"/>
      <c r="D74" s="425"/>
      <c r="E74" s="425"/>
      <c r="F74" s="425"/>
      <c r="G74" s="425"/>
      <c r="H74" s="425"/>
      <c r="I74" s="425"/>
      <c r="J74" s="426"/>
      <c r="K74" s="427"/>
      <c r="L74" s="427"/>
      <c r="M74" s="427"/>
      <c r="N74" s="427"/>
      <c r="O74" s="427"/>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3">
        <v>6</v>
      </c>
      <c r="B75" s="1073">
        <v>1</v>
      </c>
      <c r="C75" s="425"/>
      <c r="D75" s="425"/>
      <c r="E75" s="425"/>
      <c r="F75" s="425"/>
      <c r="G75" s="425"/>
      <c r="H75" s="425"/>
      <c r="I75" s="425"/>
      <c r="J75" s="426"/>
      <c r="K75" s="427"/>
      <c r="L75" s="427"/>
      <c r="M75" s="427"/>
      <c r="N75" s="427"/>
      <c r="O75" s="427"/>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3">
        <v>7</v>
      </c>
      <c r="B76" s="1073">
        <v>1</v>
      </c>
      <c r="C76" s="425"/>
      <c r="D76" s="425"/>
      <c r="E76" s="425"/>
      <c r="F76" s="425"/>
      <c r="G76" s="425"/>
      <c r="H76" s="425"/>
      <c r="I76" s="425"/>
      <c r="J76" s="426"/>
      <c r="K76" s="427"/>
      <c r="L76" s="427"/>
      <c r="M76" s="427"/>
      <c r="N76" s="427"/>
      <c r="O76" s="427"/>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3">
        <v>8</v>
      </c>
      <c r="B77" s="1073">
        <v>1</v>
      </c>
      <c r="C77" s="425"/>
      <c r="D77" s="425"/>
      <c r="E77" s="425"/>
      <c r="F77" s="425"/>
      <c r="G77" s="425"/>
      <c r="H77" s="425"/>
      <c r="I77" s="425"/>
      <c r="J77" s="426"/>
      <c r="K77" s="427"/>
      <c r="L77" s="427"/>
      <c r="M77" s="427"/>
      <c r="N77" s="427"/>
      <c r="O77" s="427"/>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3">
        <v>9</v>
      </c>
      <c r="B78" s="1073">
        <v>1</v>
      </c>
      <c r="C78" s="425"/>
      <c r="D78" s="425"/>
      <c r="E78" s="425"/>
      <c r="F78" s="425"/>
      <c r="G78" s="425"/>
      <c r="H78" s="425"/>
      <c r="I78" s="425"/>
      <c r="J78" s="426"/>
      <c r="K78" s="427"/>
      <c r="L78" s="427"/>
      <c r="M78" s="427"/>
      <c r="N78" s="427"/>
      <c r="O78" s="427"/>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3">
        <v>10</v>
      </c>
      <c r="B79" s="1073">
        <v>1</v>
      </c>
      <c r="C79" s="425"/>
      <c r="D79" s="425"/>
      <c r="E79" s="425"/>
      <c r="F79" s="425"/>
      <c r="G79" s="425"/>
      <c r="H79" s="425"/>
      <c r="I79" s="425"/>
      <c r="J79" s="426"/>
      <c r="K79" s="427"/>
      <c r="L79" s="427"/>
      <c r="M79" s="427"/>
      <c r="N79" s="427"/>
      <c r="O79" s="427"/>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3">
        <v>11</v>
      </c>
      <c r="B80" s="1073">
        <v>1</v>
      </c>
      <c r="C80" s="425"/>
      <c r="D80" s="425"/>
      <c r="E80" s="425"/>
      <c r="F80" s="425"/>
      <c r="G80" s="425"/>
      <c r="H80" s="425"/>
      <c r="I80" s="425"/>
      <c r="J80" s="426"/>
      <c r="K80" s="427"/>
      <c r="L80" s="427"/>
      <c r="M80" s="427"/>
      <c r="N80" s="427"/>
      <c r="O80" s="427"/>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3">
        <v>12</v>
      </c>
      <c r="B81" s="1073">
        <v>1</v>
      </c>
      <c r="C81" s="425"/>
      <c r="D81" s="425"/>
      <c r="E81" s="425"/>
      <c r="F81" s="425"/>
      <c r="G81" s="425"/>
      <c r="H81" s="425"/>
      <c r="I81" s="425"/>
      <c r="J81" s="426"/>
      <c r="K81" s="427"/>
      <c r="L81" s="427"/>
      <c r="M81" s="427"/>
      <c r="N81" s="427"/>
      <c r="O81" s="427"/>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3">
        <v>13</v>
      </c>
      <c r="B82" s="1073">
        <v>1</v>
      </c>
      <c r="C82" s="425"/>
      <c r="D82" s="425"/>
      <c r="E82" s="425"/>
      <c r="F82" s="425"/>
      <c r="G82" s="425"/>
      <c r="H82" s="425"/>
      <c r="I82" s="425"/>
      <c r="J82" s="426"/>
      <c r="K82" s="427"/>
      <c r="L82" s="427"/>
      <c r="M82" s="427"/>
      <c r="N82" s="427"/>
      <c r="O82" s="427"/>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3">
        <v>14</v>
      </c>
      <c r="B83" s="1073">
        <v>1</v>
      </c>
      <c r="C83" s="425"/>
      <c r="D83" s="425"/>
      <c r="E83" s="425"/>
      <c r="F83" s="425"/>
      <c r="G83" s="425"/>
      <c r="H83" s="425"/>
      <c r="I83" s="425"/>
      <c r="J83" s="426"/>
      <c r="K83" s="427"/>
      <c r="L83" s="427"/>
      <c r="M83" s="427"/>
      <c r="N83" s="427"/>
      <c r="O83" s="427"/>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3">
        <v>15</v>
      </c>
      <c r="B84" s="1073">
        <v>1</v>
      </c>
      <c r="C84" s="425"/>
      <c r="D84" s="425"/>
      <c r="E84" s="425"/>
      <c r="F84" s="425"/>
      <c r="G84" s="425"/>
      <c r="H84" s="425"/>
      <c r="I84" s="425"/>
      <c r="J84" s="426"/>
      <c r="K84" s="427"/>
      <c r="L84" s="427"/>
      <c r="M84" s="427"/>
      <c r="N84" s="427"/>
      <c r="O84" s="427"/>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3">
        <v>16</v>
      </c>
      <c r="B85" s="1073">
        <v>1</v>
      </c>
      <c r="C85" s="425"/>
      <c r="D85" s="425"/>
      <c r="E85" s="425"/>
      <c r="F85" s="425"/>
      <c r="G85" s="425"/>
      <c r="H85" s="425"/>
      <c r="I85" s="425"/>
      <c r="J85" s="426"/>
      <c r="K85" s="427"/>
      <c r="L85" s="427"/>
      <c r="M85" s="427"/>
      <c r="N85" s="427"/>
      <c r="O85" s="427"/>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3">
        <v>17</v>
      </c>
      <c r="B86" s="1073">
        <v>1</v>
      </c>
      <c r="C86" s="425"/>
      <c r="D86" s="425"/>
      <c r="E86" s="425"/>
      <c r="F86" s="425"/>
      <c r="G86" s="425"/>
      <c r="H86" s="425"/>
      <c r="I86" s="425"/>
      <c r="J86" s="426"/>
      <c r="K86" s="427"/>
      <c r="L86" s="427"/>
      <c r="M86" s="427"/>
      <c r="N86" s="427"/>
      <c r="O86" s="427"/>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3">
        <v>18</v>
      </c>
      <c r="B87" s="1073">
        <v>1</v>
      </c>
      <c r="C87" s="425"/>
      <c r="D87" s="425"/>
      <c r="E87" s="425"/>
      <c r="F87" s="425"/>
      <c r="G87" s="425"/>
      <c r="H87" s="425"/>
      <c r="I87" s="425"/>
      <c r="J87" s="426"/>
      <c r="K87" s="427"/>
      <c r="L87" s="427"/>
      <c r="M87" s="427"/>
      <c r="N87" s="427"/>
      <c r="O87" s="427"/>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3">
        <v>19</v>
      </c>
      <c r="B88" s="1073">
        <v>1</v>
      </c>
      <c r="C88" s="425"/>
      <c r="D88" s="425"/>
      <c r="E88" s="425"/>
      <c r="F88" s="425"/>
      <c r="G88" s="425"/>
      <c r="H88" s="425"/>
      <c r="I88" s="425"/>
      <c r="J88" s="426"/>
      <c r="K88" s="427"/>
      <c r="L88" s="427"/>
      <c r="M88" s="427"/>
      <c r="N88" s="427"/>
      <c r="O88" s="427"/>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3">
        <v>20</v>
      </c>
      <c r="B89" s="1073">
        <v>1</v>
      </c>
      <c r="C89" s="425"/>
      <c r="D89" s="425"/>
      <c r="E89" s="425"/>
      <c r="F89" s="425"/>
      <c r="G89" s="425"/>
      <c r="H89" s="425"/>
      <c r="I89" s="425"/>
      <c r="J89" s="426"/>
      <c r="K89" s="427"/>
      <c r="L89" s="427"/>
      <c r="M89" s="427"/>
      <c r="N89" s="427"/>
      <c r="O89" s="427"/>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3">
        <v>21</v>
      </c>
      <c r="B90" s="1073">
        <v>1</v>
      </c>
      <c r="C90" s="425"/>
      <c r="D90" s="425"/>
      <c r="E90" s="425"/>
      <c r="F90" s="425"/>
      <c r="G90" s="425"/>
      <c r="H90" s="425"/>
      <c r="I90" s="425"/>
      <c r="J90" s="426"/>
      <c r="K90" s="427"/>
      <c r="L90" s="427"/>
      <c r="M90" s="427"/>
      <c r="N90" s="427"/>
      <c r="O90" s="427"/>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3">
        <v>22</v>
      </c>
      <c r="B91" s="1073">
        <v>1</v>
      </c>
      <c r="C91" s="425"/>
      <c r="D91" s="425"/>
      <c r="E91" s="425"/>
      <c r="F91" s="425"/>
      <c r="G91" s="425"/>
      <c r="H91" s="425"/>
      <c r="I91" s="425"/>
      <c r="J91" s="426"/>
      <c r="K91" s="427"/>
      <c r="L91" s="427"/>
      <c r="M91" s="427"/>
      <c r="N91" s="427"/>
      <c r="O91" s="427"/>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3">
        <v>23</v>
      </c>
      <c r="B92" s="1073">
        <v>1</v>
      </c>
      <c r="C92" s="425"/>
      <c r="D92" s="425"/>
      <c r="E92" s="425"/>
      <c r="F92" s="425"/>
      <c r="G92" s="425"/>
      <c r="H92" s="425"/>
      <c r="I92" s="425"/>
      <c r="J92" s="426"/>
      <c r="K92" s="427"/>
      <c r="L92" s="427"/>
      <c r="M92" s="427"/>
      <c r="N92" s="427"/>
      <c r="O92" s="427"/>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3">
        <v>24</v>
      </c>
      <c r="B93" s="1073">
        <v>1</v>
      </c>
      <c r="C93" s="425"/>
      <c r="D93" s="425"/>
      <c r="E93" s="425"/>
      <c r="F93" s="425"/>
      <c r="G93" s="425"/>
      <c r="H93" s="425"/>
      <c r="I93" s="425"/>
      <c r="J93" s="426"/>
      <c r="K93" s="427"/>
      <c r="L93" s="427"/>
      <c r="M93" s="427"/>
      <c r="N93" s="427"/>
      <c r="O93" s="427"/>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3">
        <v>25</v>
      </c>
      <c r="B94" s="1073">
        <v>1</v>
      </c>
      <c r="C94" s="425"/>
      <c r="D94" s="425"/>
      <c r="E94" s="425"/>
      <c r="F94" s="425"/>
      <c r="G94" s="425"/>
      <c r="H94" s="425"/>
      <c r="I94" s="425"/>
      <c r="J94" s="426"/>
      <c r="K94" s="427"/>
      <c r="L94" s="427"/>
      <c r="M94" s="427"/>
      <c r="N94" s="427"/>
      <c r="O94" s="427"/>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3">
        <v>26</v>
      </c>
      <c r="B95" s="1073">
        <v>1</v>
      </c>
      <c r="C95" s="425"/>
      <c r="D95" s="425"/>
      <c r="E95" s="425"/>
      <c r="F95" s="425"/>
      <c r="G95" s="425"/>
      <c r="H95" s="425"/>
      <c r="I95" s="425"/>
      <c r="J95" s="426"/>
      <c r="K95" s="427"/>
      <c r="L95" s="427"/>
      <c r="M95" s="427"/>
      <c r="N95" s="427"/>
      <c r="O95" s="427"/>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3">
        <v>27</v>
      </c>
      <c r="B96" s="1073">
        <v>1</v>
      </c>
      <c r="C96" s="425"/>
      <c r="D96" s="425"/>
      <c r="E96" s="425"/>
      <c r="F96" s="425"/>
      <c r="G96" s="425"/>
      <c r="H96" s="425"/>
      <c r="I96" s="425"/>
      <c r="J96" s="426"/>
      <c r="K96" s="427"/>
      <c r="L96" s="427"/>
      <c r="M96" s="427"/>
      <c r="N96" s="427"/>
      <c r="O96" s="427"/>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3">
        <v>28</v>
      </c>
      <c r="B97" s="1073">
        <v>1</v>
      </c>
      <c r="C97" s="425"/>
      <c r="D97" s="425"/>
      <c r="E97" s="425"/>
      <c r="F97" s="425"/>
      <c r="G97" s="425"/>
      <c r="H97" s="425"/>
      <c r="I97" s="425"/>
      <c r="J97" s="426"/>
      <c r="K97" s="427"/>
      <c r="L97" s="427"/>
      <c r="M97" s="427"/>
      <c r="N97" s="427"/>
      <c r="O97" s="427"/>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3">
        <v>29</v>
      </c>
      <c r="B98" s="1073">
        <v>1</v>
      </c>
      <c r="C98" s="425"/>
      <c r="D98" s="425"/>
      <c r="E98" s="425"/>
      <c r="F98" s="425"/>
      <c r="G98" s="425"/>
      <c r="H98" s="425"/>
      <c r="I98" s="425"/>
      <c r="J98" s="426"/>
      <c r="K98" s="427"/>
      <c r="L98" s="427"/>
      <c r="M98" s="427"/>
      <c r="N98" s="427"/>
      <c r="O98" s="427"/>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3">
        <v>30</v>
      </c>
      <c r="B99" s="1073">
        <v>1</v>
      </c>
      <c r="C99" s="425"/>
      <c r="D99" s="425"/>
      <c r="E99" s="425"/>
      <c r="F99" s="425"/>
      <c r="G99" s="425"/>
      <c r="H99" s="425"/>
      <c r="I99" s="425"/>
      <c r="J99" s="426"/>
      <c r="K99" s="427"/>
      <c r="L99" s="427"/>
      <c r="M99" s="427"/>
      <c r="N99" s="427"/>
      <c r="O99" s="427"/>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432</v>
      </c>
      <c r="K102" s="112"/>
      <c r="L102" s="112"/>
      <c r="M102" s="112"/>
      <c r="N102" s="112"/>
      <c r="O102" s="112"/>
      <c r="P102" s="354" t="s">
        <v>27</v>
      </c>
      <c r="Q102" s="354"/>
      <c r="R102" s="354"/>
      <c r="S102" s="354"/>
      <c r="T102" s="354"/>
      <c r="U102" s="354"/>
      <c r="V102" s="354"/>
      <c r="W102" s="354"/>
      <c r="X102" s="354"/>
      <c r="Y102" s="351" t="s">
        <v>496</v>
      </c>
      <c r="Z102" s="352"/>
      <c r="AA102" s="352"/>
      <c r="AB102" s="352"/>
      <c r="AC102" s="275" t="s">
        <v>479</v>
      </c>
      <c r="AD102" s="275"/>
      <c r="AE102" s="275"/>
      <c r="AF102" s="275"/>
      <c r="AG102" s="275"/>
      <c r="AH102" s="351" t="s">
        <v>391</v>
      </c>
      <c r="AI102" s="353"/>
      <c r="AJ102" s="353"/>
      <c r="AK102" s="353"/>
      <c r="AL102" s="353" t="s">
        <v>21</v>
      </c>
      <c r="AM102" s="353"/>
      <c r="AN102" s="353"/>
      <c r="AO102" s="432"/>
      <c r="AP102" s="433" t="s">
        <v>433</v>
      </c>
      <c r="AQ102" s="433"/>
      <c r="AR102" s="433"/>
      <c r="AS102" s="433"/>
      <c r="AT102" s="433"/>
      <c r="AU102" s="433"/>
      <c r="AV102" s="433"/>
      <c r="AW102" s="433"/>
      <c r="AX102" s="433"/>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432</v>
      </c>
      <c r="K135" s="112"/>
      <c r="L135" s="112"/>
      <c r="M135" s="112"/>
      <c r="N135" s="112"/>
      <c r="O135" s="112"/>
      <c r="P135" s="354" t="s">
        <v>27</v>
      </c>
      <c r="Q135" s="354"/>
      <c r="R135" s="354"/>
      <c r="S135" s="354"/>
      <c r="T135" s="354"/>
      <c r="U135" s="354"/>
      <c r="V135" s="354"/>
      <c r="W135" s="354"/>
      <c r="X135" s="354"/>
      <c r="Y135" s="351" t="s">
        <v>496</v>
      </c>
      <c r="Z135" s="352"/>
      <c r="AA135" s="352"/>
      <c r="AB135" s="352"/>
      <c r="AC135" s="275" t="s">
        <v>479</v>
      </c>
      <c r="AD135" s="275"/>
      <c r="AE135" s="275"/>
      <c r="AF135" s="275"/>
      <c r="AG135" s="275"/>
      <c r="AH135" s="351" t="s">
        <v>391</v>
      </c>
      <c r="AI135" s="353"/>
      <c r="AJ135" s="353"/>
      <c r="AK135" s="353"/>
      <c r="AL135" s="353" t="s">
        <v>21</v>
      </c>
      <c r="AM135" s="353"/>
      <c r="AN135" s="353"/>
      <c r="AO135" s="432"/>
      <c r="AP135" s="433" t="s">
        <v>433</v>
      </c>
      <c r="AQ135" s="433"/>
      <c r="AR135" s="433"/>
      <c r="AS135" s="433"/>
      <c r="AT135" s="433"/>
      <c r="AU135" s="433"/>
      <c r="AV135" s="433"/>
      <c r="AW135" s="433"/>
      <c r="AX135" s="433"/>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432</v>
      </c>
      <c r="K168" s="112"/>
      <c r="L168" s="112"/>
      <c r="M168" s="112"/>
      <c r="N168" s="112"/>
      <c r="O168" s="112"/>
      <c r="P168" s="354" t="s">
        <v>27</v>
      </c>
      <c r="Q168" s="354"/>
      <c r="R168" s="354"/>
      <c r="S168" s="354"/>
      <c r="T168" s="354"/>
      <c r="U168" s="354"/>
      <c r="V168" s="354"/>
      <c r="W168" s="354"/>
      <c r="X168" s="354"/>
      <c r="Y168" s="351" t="s">
        <v>496</v>
      </c>
      <c r="Z168" s="352"/>
      <c r="AA168" s="352"/>
      <c r="AB168" s="352"/>
      <c r="AC168" s="275" t="s">
        <v>479</v>
      </c>
      <c r="AD168" s="275"/>
      <c r="AE168" s="275"/>
      <c r="AF168" s="275"/>
      <c r="AG168" s="275"/>
      <c r="AH168" s="351" t="s">
        <v>391</v>
      </c>
      <c r="AI168" s="353"/>
      <c r="AJ168" s="353"/>
      <c r="AK168" s="353"/>
      <c r="AL168" s="353" t="s">
        <v>21</v>
      </c>
      <c r="AM168" s="353"/>
      <c r="AN168" s="353"/>
      <c r="AO168" s="432"/>
      <c r="AP168" s="433" t="s">
        <v>433</v>
      </c>
      <c r="AQ168" s="433"/>
      <c r="AR168" s="433"/>
      <c r="AS168" s="433"/>
      <c r="AT168" s="433"/>
      <c r="AU168" s="433"/>
      <c r="AV168" s="433"/>
      <c r="AW168" s="433"/>
      <c r="AX168" s="433"/>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432</v>
      </c>
      <c r="K201" s="112"/>
      <c r="L201" s="112"/>
      <c r="M201" s="112"/>
      <c r="N201" s="112"/>
      <c r="O201" s="112"/>
      <c r="P201" s="354" t="s">
        <v>27</v>
      </c>
      <c r="Q201" s="354"/>
      <c r="R201" s="354"/>
      <c r="S201" s="354"/>
      <c r="T201" s="354"/>
      <c r="U201" s="354"/>
      <c r="V201" s="354"/>
      <c r="W201" s="354"/>
      <c r="X201" s="354"/>
      <c r="Y201" s="351" t="s">
        <v>496</v>
      </c>
      <c r="Z201" s="352"/>
      <c r="AA201" s="352"/>
      <c r="AB201" s="352"/>
      <c r="AC201" s="275" t="s">
        <v>479</v>
      </c>
      <c r="AD201" s="275"/>
      <c r="AE201" s="275"/>
      <c r="AF201" s="275"/>
      <c r="AG201" s="275"/>
      <c r="AH201" s="351" t="s">
        <v>391</v>
      </c>
      <c r="AI201" s="353"/>
      <c r="AJ201" s="353"/>
      <c r="AK201" s="353"/>
      <c r="AL201" s="353" t="s">
        <v>21</v>
      </c>
      <c r="AM201" s="353"/>
      <c r="AN201" s="353"/>
      <c r="AO201" s="432"/>
      <c r="AP201" s="433" t="s">
        <v>433</v>
      </c>
      <c r="AQ201" s="433"/>
      <c r="AR201" s="433"/>
      <c r="AS201" s="433"/>
      <c r="AT201" s="433"/>
      <c r="AU201" s="433"/>
      <c r="AV201" s="433"/>
      <c r="AW201" s="433"/>
      <c r="AX201" s="433"/>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432</v>
      </c>
      <c r="K234" s="112"/>
      <c r="L234" s="112"/>
      <c r="M234" s="112"/>
      <c r="N234" s="112"/>
      <c r="O234" s="112"/>
      <c r="P234" s="354" t="s">
        <v>27</v>
      </c>
      <c r="Q234" s="354"/>
      <c r="R234" s="354"/>
      <c r="S234" s="354"/>
      <c r="T234" s="354"/>
      <c r="U234" s="354"/>
      <c r="V234" s="354"/>
      <c r="W234" s="354"/>
      <c r="X234" s="354"/>
      <c r="Y234" s="351" t="s">
        <v>496</v>
      </c>
      <c r="Z234" s="352"/>
      <c r="AA234" s="352"/>
      <c r="AB234" s="352"/>
      <c r="AC234" s="275" t="s">
        <v>479</v>
      </c>
      <c r="AD234" s="275"/>
      <c r="AE234" s="275"/>
      <c r="AF234" s="275"/>
      <c r="AG234" s="275"/>
      <c r="AH234" s="351" t="s">
        <v>391</v>
      </c>
      <c r="AI234" s="353"/>
      <c r="AJ234" s="353"/>
      <c r="AK234" s="353"/>
      <c r="AL234" s="353" t="s">
        <v>21</v>
      </c>
      <c r="AM234" s="353"/>
      <c r="AN234" s="353"/>
      <c r="AO234" s="432"/>
      <c r="AP234" s="433" t="s">
        <v>433</v>
      </c>
      <c r="AQ234" s="433"/>
      <c r="AR234" s="433"/>
      <c r="AS234" s="433"/>
      <c r="AT234" s="433"/>
      <c r="AU234" s="433"/>
      <c r="AV234" s="433"/>
      <c r="AW234" s="433"/>
      <c r="AX234" s="433"/>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432</v>
      </c>
      <c r="K267" s="112"/>
      <c r="L267" s="112"/>
      <c r="M267" s="112"/>
      <c r="N267" s="112"/>
      <c r="O267" s="112"/>
      <c r="P267" s="354" t="s">
        <v>27</v>
      </c>
      <c r="Q267" s="354"/>
      <c r="R267" s="354"/>
      <c r="S267" s="354"/>
      <c r="T267" s="354"/>
      <c r="U267" s="354"/>
      <c r="V267" s="354"/>
      <c r="W267" s="354"/>
      <c r="X267" s="354"/>
      <c r="Y267" s="351" t="s">
        <v>496</v>
      </c>
      <c r="Z267" s="352"/>
      <c r="AA267" s="352"/>
      <c r="AB267" s="352"/>
      <c r="AC267" s="275" t="s">
        <v>479</v>
      </c>
      <c r="AD267" s="275"/>
      <c r="AE267" s="275"/>
      <c r="AF267" s="275"/>
      <c r="AG267" s="275"/>
      <c r="AH267" s="351" t="s">
        <v>391</v>
      </c>
      <c r="AI267" s="353"/>
      <c r="AJ267" s="353"/>
      <c r="AK267" s="353"/>
      <c r="AL267" s="353" t="s">
        <v>21</v>
      </c>
      <c r="AM267" s="353"/>
      <c r="AN267" s="353"/>
      <c r="AO267" s="432"/>
      <c r="AP267" s="433" t="s">
        <v>433</v>
      </c>
      <c r="AQ267" s="433"/>
      <c r="AR267" s="433"/>
      <c r="AS267" s="433"/>
      <c r="AT267" s="433"/>
      <c r="AU267" s="433"/>
      <c r="AV267" s="433"/>
      <c r="AW267" s="433"/>
      <c r="AX267" s="433"/>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432</v>
      </c>
      <c r="K300" s="112"/>
      <c r="L300" s="112"/>
      <c r="M300" s="112"/>
      <c r="N300" s="112"/>
      <c r="O300" s="112"/>
      <c r="P300" s="354" t="s">
        <v>27</v>
      </c>
      <c r="Q300" s="354"/>
      <c r="R300" s="354"/>
      <c r="S300" s="354"/>
      <c r="T300" s="354"/>
      <c r="U300" s="354"/>
      <c r="V300" s="354"/>
      <c r="W300" s="354"/>
      <c r="X300" s="354"/>
      <c r="Y300" s="351" t="s">
        <v>496</v>
      </c>
      <c r="Z300" s="352"/>
      <c r="AA300" s="352"/>
      <c r="AB300" s="352"/>
      <c r="AC300" s="275" t="s">
        <v>479</v>
      </c>
      <c r="AD300" s="275"/>
      <c r="AE300" s="275"/>
      <c r="AF300" s="275"/>
      <c r="AG300" s="275"/>
      <c r="AH300" s="351" t="s">
        <v>391</v>
      </c>
      <c r="AI300" s="353"/>
      <c r="AJ300" s="353"/>
      <c r="AK300" s="353"/>
      <c r="AL300" s="353" t="s">
        <v>21</v>
      </c>
      <c r="AM300" s="353"/>
      <c r="AN300" s="353"/>
      <c r="AO300" s="432"/>
      <c r="AP300" s="433" t="s">
        <v>433</v>
      </c>
      <c r="AQ300" s="433"/>
      <c r="AR300" s="433"/>
      <c r="AS300" s="433"/>
      <c r="AT300" s="433"/>
      <c r="AU300" s="433"/>
      <c r="AV300" s="433"/>
      <c r="AW300" s="433"/>
      <c r="AX300" s="433"/>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432</v>
      </c>
      <c r="K333" s="112"/>
      <c r="L333" s="112"/>
      <c r="M333" s="112"/>
      <c r="N333" s="112"/>
      <c r="O333" s="112"/>
      <c r="P333" s="354" t="s">
        <v>27</v>
      </c>
      <c r="Q333" s="354"/>
      <c r="R333" s="354"/>
      <c r="S333" s="354"/>
      <c r="T333" s="354"/>
      <c r="U333" s="354"/>
      <c r="V333" s="354"/>
      <c r="W333" s="354"/>
      <c r="X333" s="354"/>
      <c r="Y333" s="351" t="s">
        <v>496</v>
      </c>
      <c r="Z333" s="352"/>
      <c r="AA333" s="352"/>
      <c r="AB333" s="352"/>
      <c r="AC333" s="275" t="s">
        <v>479</v>
      </c>
      <c r="AD333" s="275"/>
      <c r="AE333" s="275"/>
      <c r="AF333" s="275"/>
      <c r="AG333" s="275"/>
      <c r="AH333" s="351" t="s">
        <v>391</v>
      </c>
      <c r="AI333" s="353"/>
      <c r="AJ333" s="353"/>
      <c r="AK333" s="353"/>
      <c r="AL333" s="353" t="s">
        <v>21</v>
      </c>
      <c r="AM333" s="353"/>
      <c r="AN333" s="353"/>
      <c r="AO333" s="432"/>
      <c r="AP333" s="433" t="s">
        <v>433</v>
      </c>
      <c r="AQ333" s="433"/>
      <c r="AR333" s="433"/>
      <c r="AS333" s="433"/>
      <c r="AT333" s="433"/>
      <c r="AU333" s="433"/>
      <c r="AV333" s="433"/>
      <c r="AW333" s="433"/>
      <c r="AX333" s="433"/>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432</v>
      </c>
      <c r="K366" s="112"/>
      <c r="L366" s="112"/>
      <c r="M366" s="112"/>
      <c r="N366" s="112"/>
      <c r="O366" s="112"/>
      <c r="P366" s="354" t="s">
        <v>27</v>
      </c>
      <c r="Q366" s="354"/>
      <c r="R366" s="354"/>
      <c r="S366" s="354"/>
      <c r="T366" s="354"/>
      <c r="U366" s="354"/>
      <c r="V366" s="354"/>
      <c r="W366" s="354"/>
      <c r="X366" s="354"/>
      <c r="Y366" s="351" t="s">
        <v>496</v>
      </c>
      <c r="Z366" s="352"/>
      <c r="AA366" s="352"/>
      <c r="AB366" s="352"/>
      <c r="AC366" s="275" t="s">
        <v>479</v>
      </c>
      <c r="AD366" s="275"/>
      <c r="AE366" s="275"/>
      <c r="AF366" s="275"/>
      <c r="AG366" s="275"/>
      <c r="AH366" s="351" t="s">
        <v>391</v>
      </c>
      <c r="AI366" s="353"/>
      <c r="AJ366" s="353"/>
      <c r="AK366" s="353"/>
      <c r="AL366" s="353" t="s">
        <v>21</v>
      </c>
      <c r="AM366" s="353"/>
      <c r="AN366" s="353"/>
      <c r="AO366" s="432"/>
      <c r="AP366" s="433" t="s">
        <v>433</v>
      </c>
      <c r="AQ366" s="433"/>
      <c r="AR366" s="433"/>
      <c r="AS366" s="433"/>
      <c r="AT366" s="433"/>
      <c r="AU366" s="433"/>
      <c r="AV366" s="433"/>
      <c r="AW366" s="433"/>
      <c r="AX366" s="433"/>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432</v>
      </c>
      <c r="K399" s="112"/>
      <c r="L399" s="112"/>
      <c r="M399" s="112"/>
      <c r="N399" s="112"/>
      <c r="O399" s="112"/>
      <c r="P399" s="354" t="s">
        <v>27</v>
      </c>
      <c r="Q399" s="354"/>
      <c r="R399" s="354"/>
      <c r="S399" s="354"/>
      <c r="T399" s="354"/>
      <c r="U399" s="354"/>
      <c r="V399" s="354"/>
      <c r="W399" s="354"/>
      <c r="X399" s="354"/>
      <c r="Y399" s="351" t="s">
        <v>496</v>
      </c>
      <c r="Z399" s="352"/>
      <c r="AA399" s="352"/>
      <c r="AB399" s="352"/>
      <c r="AC399" s="275" t="s">
        <v>479</v>
      </c>
      <c r="AD399" s="275"/>
      <c r="AE399" s="275"/>
      <c r="AF399" s="275"/>
      <c r="AG399" s="275"/>
      <c r="AH399" s="351" t="s">
        <v>391</v>
      </c>
      <c r="AI399" s="353"/>
      <c r="AJ399" s="353"/>
      <c r="AK399" s="353"/>
      <c r="AL399" s="353" t="s">
        <v>21</v>
      </c>
      <c r="AM399" s="353"/>
      <c r="AN399" s="353"/>
      <c r="AO399" s="432"/>
      <c r="AP399" s="433" t="s">
        <v>433</v>
      </c>
      <c r="AQ399" s="433"/>
      <c r="AR399" s="433"/>
      <c r="AS399" s="433"/>
      <c r="AT399" s="433"/>
      <c r="AU399" s="433"/>
      <c r="AV399" s="433"/>
      <c r="AW399" s="433"/>
      <c r="AX399" s="433"/>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432</v>
      </c>
      <c r="K432" s="112"/>
      <c r="L432" s="112"/>
      <c r="M432" s="112"/>
      <c r="N432" s="112"/>
      <c r="O432" s="112"/>
      <c r="P432" s="354" t="s">
        <v>27</v>
      </c>
      <c r="Q432" s="354"/>
      <c r="R432" s="354"/>
      <c r="S432" s="354"/>
      <c r="T432" s="354"/>
      <c r="U432" s="354"/>
      <c r="V432" s="354"/>
      <c r="W432" s="354"/>
      <c r="X432" s="354"/>
      <c r="Y432" s="351" t="s">
        <v>496</v>
      </c>
      <c r="Z432" s="352"/>
      <c r="AA432" s="352"/>
      <c r="AB432" s="352"/>
      <c r="AC432" s="275" t="s">
        <v>479</v>
      </c>
      <c r="AD432" s="275"/>
      <c r="AE432" s="275"/>
      <c r="AF432" s="275"/>
      <c r="AG432" s="275"/>
      <c r="AH432" s="351" t="s">
        <v>391</v>
      </c>
      <c r="AI432" s="353"/>
      <c r="AJ432" s="353"/>
      <c r="AK432" s="353"/>
      <c r="AL432" s="353" t="s">
        <v>21</v>
      </c>
      <c r="AM432" s="353"/>
      <c r="AN432" s="353"/>
      <c r="AO432" s="432"/>
      <c r="AP432" s="433" t="s">
        <v>433</v>
      </c>
      <c r="AQ432" s="433"/>
      <c r="AR432" s="433"/>
      <c r="AS432" s="433"/>
      <c r="AT432" s="433"/>
      <c r="AU432" s="433"/>
      <c r="AV432" s="433"/>
      <c r="AW432" s="433"/>
      <c r="AX432" s="433"/>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432</v>
      </c>
      <c r="K465" s="112"/>
      <c r="L465" s="112"/>
      <c r="M465" s="112"/>
      <c r="N465" s="112"/>
      <c r="O465" s="112"/>
      <c r="P465" s="354" t="s">
        <v>27</v>
      </c>
      <c r="Q465" s="354"/>
      <c r="R465" s="354"/>
      <c r="S465" s="354"/>
      <c r="T465" s="354"/>
      <c r="U465" s="354"/>
      <c r="V465" s="354"/>
      <c r="W465" s="354"/>
      <c r="X465" s="354"/>
      <c r="Y465" s="351" t="s">
        <v>496</v>
      </c>
      <c r="Z465" s="352"/>
      <c r="AA465" s="352"/>
      <c r="AB465" s="352"/>
      <c r="AC465" s="275" t="s">
        <v>479</v>
      </c>
      <c r="AD465" s="275"/>
      <c r="AE465" s="275"/>
      <c r="AF465" s="275"/>
      <c r="AG465" s="275"/>
      <c r="AH465" s="351" t="s">
        <v>391</v>
      </c>
      <c r="AI465" s="353"/>
      <c r="AJ465" s="353"/>
      <c r="AK465" s="353"/>
      <c r="AL465" s="353" t="s">
        <v>21</v>
      </c>
      <c r="AM465" s="353"/>
      <c r="AN465" s="353"/>
      <c r="AO465" s="432"/>
      <c r="AP465" s="433" t="s">
        <v>433</v>
      </c>
      <c r="AQ465" s="433"/>
      <c r="AR465" s="433"/>
      <c r="AS465" s="433"/>
      <c r="AT465" s="433"/>
      <c r="AU465" s="433"/>
      <c r="AV465" s="433"/>
      <c r="AW465" s="433"/>
      <c r="AX465" s="433"/>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432</v>
      </c>
      <c r="K498" s="112"/>
      <c r="L498" s="112"/>
      <c r="M498" s="112"/>
      <c r="N498" s="112"/>
      <c r="O498" s="112"/>
      <c r="P498" s="354" t="s">
        <v>27</v>
      </c>
      <c r="Q498" s="354"/>
      <c r="R498" s="354"/>
      <c r="S498" s="354"/>
      <c r="T498" s="354"/>
      <c r="U498" s="354"/>
      <c r="V498" s="354"/>
      <c r="W498" s="354"/>
      <c r="X498" s="354"/>
      <c r="Y498" s="351" t="s">
        <v>496</v>
      </c>
      <c r="Z498" s="352"/>
      <c r="AA498" s="352"/>
      <c r="AB498" s="352"/>
      <c r="AC498" s="275" t="s">
        <v>479</v>
      </c>
      <c r="AD498" s="275"/>
      <c r="AE498" s="275"/>
      <c r="AF498" s="275"/>
      <c r="AG498" s="275"/>
      <c r="AH498" s="351" t="s">
        <v>391</v>
      </c>
      <c r="AI498" s="353"/>
      <c r="AJ498" s="353"/>
      <c r="AK498" s="353"/>
      <c r="AL498" s="353" t="s">
        <v>21</v>
      </c>
      <c r="AM498" s="353"/>
      <c r="AN498" s="353"/>
      <c r="AO498" s="432"/>
      <c r="AP498" s="433" t="s">
        <v>433</v>
      </c>
      <c r="AQ498" s="433"/>
      <c r="AR498" s="433"/>
      <c r="AS498" s="433"/>
      <c r="AT498" s="433"/>
      <c r="AU498" s="433"/>
      <c r="AV498" s="433"/>
      <c r="AW498" s="433"/>
      <c r="AX498" s="433"/>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432</v>
      </c>
      <c r="K531" s="112"/>
      <c r="L531" s="112"/>
      <c r="M531" s="112"/>
      <c r="N531" s="112"/>
      <c r="O531" s="112"/>
      <c r="P531" s="354" t="s">
        <v>27</v>
      </c>
      <c r="Q531" s="354"/>
      <c r="R531" s="354"/>
      <c r="S531" s="354"/>
      <c r="T531" s="354"/>
      <c r="U531" s="354"/>
      <c r="V531" s="354"/>
      <c r="W531" s="354"/>
      <c r="X531" s="354"/>
      <c r="Y531" s="351" t="s">
        <v>496</v>
      </c>
      <c r="Z531" s="352"/>
      <c r="AA531" s="352"/>
      <c r="AB531" s="352"/>
      <c r="AC531" s="275" t="s">
        <v>479</v>
      </c>
      <c r="AD531" s="275"/>
      <c r="AE531" s="275"/>
      <c r="AF531" s="275"/>
      <c r="AG531" s="275"/>
      <c r="AH531" s="351" t="s">
        <v>391</v>
      </c>
      <c r="AI531" s="353"/>
      <c r="AJ531" s="353"/>
      <c r="AK531" s="353"/>
      <c r="AL531" s="353" t="s">
        <v>21</v>
      </c>
      <c r="AM531" s="353"/>
      <c r="AN531" s="353"/>
      <c r="AO531" s="432"/>
      <c r="AP531" s="433" t="s">
        <v>433</v>
      </c>
      <c r="AQ531" s="433"/>
      <c r="AR531" s="433"/>
      <c r="AS531" s="433"/>
      <c r="AT531" s="433"/>
      <c r="AU531" s="433"/>
      <c r="AV531" s="433"/>
      <c r="AW531" s="433"/>
      <c r="AX531" s="433"/>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432</v>
      </c>
      <c r="K564" s="112"/>
      <c r="L564" s="112"/>
      <c r="M564" s="112"/>
      <c r="N564" s="112"/>
      <c r="O564" s="112"/>
      <c r="P564" s="354" t="s">
        <v>27</v>
      </c>
      <c r="Q564" s="354"/>
      <c r="R564" s="354"/>
      <c r="S564" s="354"/>
      <c r="T564" s="354"/>
      <c r="U564" s="354"/>
      <c r="V564" s="354"/>
      <c r="W564" s="354"/>
      <c r="X564" s="354"/>
      <c r="Y564" s="351" t="s">
        <v>496</v>
      </c>
      <c r="Z564" s="352"/>
      <c r="AA564" s="352"/>
      <c r="AB564" s="352"/>
      <c r="AC564" s="275" t="s">
        <v>479</v>
      </c>
      <c r="AD564" s="275"/>
      <c r="AE564" s="275"/>
      <c r="AF564" s="275"/>
      <c r="AG564" s="275"/>
      <c r="AH564" s="351" t="s">
        <v>391</v>
      </c>
      <c r="AI564" s="353"/>
      <c r="AJ564" s="353"/>
      <c r="AK564" s="353"/>
      <c r="AL564" s="353" t="s">
        <v>21</v>
      </c>
      <c r="AM564" s="353"/>
      <c r="AN564" s="353"/>
      <c r="AO564" s="432"/>
      <c r="AP564" s="433" t="s">
        <v>433</v>
      </c>
      <c r="AQ564" s="433"/>
      <c r="AR564" s="433"/>
      <c r="AS564" s="433"/>
      <c r="AT564" s="433"/>
      <c r="AU564" s="433"/>
      <c r="AV564" s="433"/>
      <c r="AW564" s="433"/>
      <c r="AX564" s="433"/>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432</v>
      </c>
      <c r="K597" s="112"/>
      <c r="L597" s="112"/>
      <c r="M597" s="112"/>
      <c r="N597" s="112"/>
      <c r="O597" s="112"/>
      <c r="P597" s="354" t="s">
        <v>27</v>
      </c>
      <c r="Q597" s="354"/>
      <c r="R597" s="354"/>
      <c r="S597" s="354"/>
      <c r="T597" s="354"/>
      <c r="U597" s="354"/>
      <c r="V597" s="354"/>
      <c r="W597" s="354"/>
      <c r="X597" s="354"/>
      <c r="Y597" s="351" t="s">
        <v>496</v>
      </c>
      <c r="Z597" s="352"/>
      <c r="AA597" s="352"/>
      <c r="AB597" s="352"/>
      <c r="AC597" s="275" t="s">
        <v>479</v>
      </c>
      <c r="AD597" s="275"/>
      <c r="AE597" s="275"/>
      <c r="AF597" s="275"/>
      <c r="AG597" s="275"/>
      <c r="AH597" s="351" t="s">
        <v>391</v>
      </c>
      <c r="AI597" s="353"/>
      <c r="AJ597" s="353"/>
      <c r="AK597" s="353"/>
      <c r="AL597" s="353" t="s">
        <v>21</v>
      </c>
      <c r="AM597" s="353"/>
      <c r="AN597" s="353"/>
      <c r="AO597" s="432"/>
      <c r="AP597" s="433" t="s">
        <v>433</v>
      </c>
      <c r="AQ597" s="433"/>
      <c r="AR597" s="433"/>
      <c r="AS597" s="433"/>
      <c r="AT597" s="433"/>
      <c r="AU597" s="433"/>
      <c r="AV597" s="433"/>
      <c r="AW597" s="433"/>
      <c r="AX597" s="433"/>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432</v>
      </c>
      <c r="K630" s="112"/>
      <c r="L630" s="112"/>
      <c r="M630" s="112"/>
      <c r="N630" s="112"/>
      <c r="O630" s="112"/>
      <c r="P630" s="354" t="s">
        <v>27</v>
      </c>
      <c r="Q630" s="354"/>
      <c r="R630" s="354"/>
      <c r="S630" s="354"/>
      <c r="T630" s="354"/>
      <c r="U630" s="354"/>
      <c r="V630" s="354"/>
      <c r="W630" s="354"/>
      <c r="X630" s="354"/>
      <c r="Y630" s="351" t="s">
        <v>496</v>
      </c>
      <c r="Z630" s="352"/>
      <c r="AA630" s="352"/>
      <c r="AB630" s="352"/>
      <c r="AC630" s="275" t="s">
        <v>479</v>
      </c>
      <c r="AD630" s="275"/>
      <c r="AE630" s="275"/>
      <c r="AF630" s="275"/>
      <c r="AG630" s="275"/>
      <c r="AH630" s="351" t="s">
        <v>391</v>
      </c>
      <c r="AI630" s="353"/>
      <c r="AJ630" s="353"/>
      <c r="AK630" s="353"/>
      <c r="AL630" s="353" t="s">
        <v>21</v>
      </c>
      <c r="AM630" s="353"/>
      <c r="AN630" s="353"/>
      <c r="AO630" s="432"/>
      <c r="AP630" s="433" t="s">
        <v>433</v>
      </c>
      <c r="AQ630" s="433"/>
      <c r="AR630" s="433"/>
      <c r="AS630" s="433"/>
      <c r="AT630" s="433"/>
      <c r="AU630" s="433"/>
      <c r="AV630" s="433"/>
      <c r="AW630" s="433"/>
      <c r="AX630" s="433"/>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432</v>
      </c>
      <c r="K663" s="112"/>
      <c r="L663" s="112"/>
      <c r="M663" s="112"/>
      <c r="N663" s="112"/>
      <c r="O663" s="112"/>
      <c r="P663" s="354" t="s">
        <v>27</v>
      </c>
      <c r="Q663" s="354"/>
      <c r="R663" s="354"/>
      <c r="S663" s="354"/>
      <c r="T663" s="354"/>
      <c r="U663" s="354"/>
      <c r="V663" s="354"/>
      <c r="W663" s="354"/>
      <c r="X663" s="354"/>
      <c r="Y663" s="351" t="s">
        <v>496</v>
      </c>
      <c r="Z663" s="352"/>
      <c r="AA663" s="352"/>
      <c r="AB663" s="352"/>
      <c r="AC663" s="275" t="s">
        <v>479</v>
      </c>
      <c r="AD663" s="275"/>
      <c r="AE663" s="275"/>
      <c r="AF663" s="275"/>
      <c r="AG663" s="275"/>
      <c r="AH663" s="351" t="s">
        <v>391</v>
      </c>
      <c r="AI663" s="353"/>
      <c r="AJ663" s="353"/>
      <c r="AK663" s="353"/>
      <c r="AL663" s="353" t="s">
        <v>21</v>
      </c>
      <c r="AM663" s="353"/>
      <c r="AN663" s="353"/>
      <c r="AO663" s="432"/>
      <c r="AP663" s="433" t="s">
        <v>433</v>
      </c>
      <c r="AQ663" s="433"/>
      <c r="AR663" s="433"/>
      <c r="AS663" s="433"/>
      <c r="AT663" s="433"/>
      <c r="AU663" s="433"/>
      <c r="AV663" s="433"/>
      <c r="AW663" s="433"/>
      <c r="AX663" s="433"/>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432</v>
      </c>
      <c r="K696" s="112"/>
      <c r="L696" s="112"/>
      <c r="M696" s="112"/>
      <c r="N696" s="112"/>
      <c r="O696" s="112"/>
      <c r="P696" s="354" t="s">
        <v>27</v>
      </c>
      <c r="Q696" s="354"/>
      <c r="R696" s="354"/>
      <c r="S696" s="354"/>
      <c r="T696" s="354"/>
      <c r="U696" s="354"/>
      <c r="V696" s="354"/>
      <c r="W696" s="354"/>
      <c r="X696" s="354"/>
      <c r="Y696" s="351" t="s">
        <v>496</v>
      </c>
      <c r="Z696" s="352"/>
      <c r="AA696" s="352"/>
      <c r="AB696" s="352"/>
      <c r="AC696" s="275" t="s">
        <v>479</v>
      </c>
      <c r="AD696" s="275"/>
      <c r="AE696" s="275"/>
      <c r="AF696" s="275"/>
      <c r="AG696" s="275"/>
      <c r="AH696" s="351" t="s">
        <v>391</v>
      </c>
      <c r="AI696" s="353"/>
      <c r="AJ696" s="353"/>
      <c r="AK696" s="353"/>
      <c r="AL696" s="353" t="s">
        <v>21</v>
      </c>
      <c r="AM696" s="353"/>
      <c r="AN696" s="353"/>
      <c r="AO696" s="432"/>
      <c r="AP696" s="433" t="s">
        <v>433</v>
      </c>
      <c r="AQ696" s="433"/>
      <c r="AR696" s="433"/>
      <c r="AS696" s="433"/>
      <c r="AT696" s="433"/>
      <c r="AU696" s="433"/>
      <c r="AV696" s="433"/>
      <c r="AW696" s="433"/>
      <c r="AX696" s="433"/>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432</v>
      </c>
      <c r="K729" s="112"/>
      <c r="L729" s="112"/>
      <c r="M729" s="112"/>
      <c r="N729" s="112"/>
      <c r="O729" s="112"/>
      <c r="P729" s="354" t="s">
        <v>27</v>
      </c>
      <c r="Q729" s="354"/>
      <c r="R729" s="354"/>
      <c r="S729" s="354"/>
      <c r="T729" s="354"/>
      <c r="U729" s="354"/>
      <c r="V729" s="354"/>
      <c r="W729" s="354"/>
      <c r="X729" s="354"/>
      <c r="Y729" s="351" t="s">
        <v>496</v>
      </c>
      <c r="Z729" s="352"/>
      <c r="AA729" s="352"/>
      <c r="AB729" s="352"/>
      <c r="AC729" s="275" t="s">
        <v>479</v>
      </c>
      <c r="AD729" s="275"/>
      <c r="AE729" s="275"/>
      <c r="AF729" s="275"/>
      <c r="AG729" s="275"/>
      <c r="AH729" s="351" t="s">
        <v>391</v>
      </c>
      <c r="AI729" s="353"/>
      <c r="AJ729" s="353"/>
      <c r="AK729" s="353"/>
      <c r="AL729" s="353" t="s">
        <v>21</v>
      </c>
      <c r="AM729" s="353"/>
      <c r="AN729" s="353"/>
      <c r="AO729" s="432"/>
      <c r="AP729" s="433" t="s">
        <v>433</v>
      </c>
      <c r="AQ729" s="433"/>
      <c r="AR729" s="433"/>
      <c r="AS729" s="433"/>
      <c r="AT729" s="433"/>
      <c r="AU729" s="433"/>
      <c r="AV729" s="433"/>
      <c r="AW729" s="433"/>
      <c r="AX729" s="433"/>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432</v>
      </c>
      <c r="K762" s="112"/>
      <c r="L762" s="112"/>
      <c r="M762" s="112"/>
      <c r="N762" s="112"/>
      <c r="O762" s="112"/>
      <c r="P762" s="354" t="s">
        <v>27</v>
      </c>
      <c r="Q762" s="354"/>
      <c r="R762" s="354"/>
      <c r="S762" s="354"/>
      <c r="T762" s="354"/>
      <c r="U762" s="354"/>
      <c r="V762" s="354"/>
      <c r="W762" s="354"/>
      <c r="X762" s="354"/>
      <c r="Y762" s="351" t="s">
        <v>496</v>
      </c>
      <c r="Z762" s="352"/>
      <c r="AA762" s="352"/>
      <c r="AB762" s="352"/>
      <c r="AC762" s="275" t="s">
        <v>479</v>
      </c>
      <c r="AD762" s="275"/>
      <c r="AE762" s="275"/>
      <c r="AF762" s="275"/>
      <c r="AG762" s="275"/>
      <c r="AH762" s="351" t="s">
        <v>391</v>
      </c>
      <c r="AI762" s="353"/>
      <c r="AJ762" s="353"/>
      <c r="AK762" s="353"/>
      <c r="AL762" s="353" t="s">
        <v>21</v>
      </c>
      <c r="AM762" s="353"/>
      <c r="AN762" s="353"/>
      <c r="AO762" s="432"/>
      <c r="AP762" s="433" t="s">
        <v>433</v>
      </c>
      <c r="AQ762" s="433"/>
      <c r="AR762" s="433"/>
      <c r="AS762" s="433"/>
      <c r="AT762" s="433"/>
      <c r="AU762" s="433"/>
      <c r="AV762" s="433"/>
      <c r="AW762" s="433"/>
      <c r="AX762" s="433"/>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432</v>
      </c>
      <c r="K795" s="112"/>
      <c r="L795" s="112"/>
      <c r="M795" s="112"/>
      <c r="N795" s="112"/>
      <c r="O795" s="112"/>
      <c r="P795" s="354" t="s">
        <v>27</v>
      </c>
      <c r="Q795" s="354"/>
      <c r="R795" s="354"/>
      <c r="S795" s="354"/>
      <c r="T795" s="354"/>
      <c r="U795" s="354"/>
      <c r="V795" s="354"/>
      <c r="W795" s="354"/>
      <c r="X795" s="354"/>
      <c r="Y795" s="351" t="s">
        <v>496</v>
      </c>
      <c r="Z795" s="352"/>
      <c r="AA795" s="352"/>
      <c r="AB795" s="352"/>
      <c r="AC795" s="275" t="s">
        <v>479</v>
      </c>
      <c r="AD795" s="275"/>
      <c r="AE795" s="275"/>
      <c r="AF795" s="275"/>
      <c r="AG795" s="275"/>
      <c r="AH795" s="351" t="s">
        <v>391</v>
      </c>
      <c r="AI795" s="353"/>
      <c r="AJ795" s="353"/>
      <c r="AK795" s="353"/>
      <c r="AL795" s="353" t="s">
        <v>21</v>
      </c>
      <c r="AM795" s="353"/>
      <c r="AN795" s="353"/>
      <c r="AO795" s="432"/>
      <c r="AP795" s="433" t="s">
        <v>433</v>
      </c>
      <c r="AQ795" s="433"/>
      <c r="AR795" s="433"/>
      <c r="AS795" s="433"/>
      <c r="AT795" s="433"/>
      <c r="AU795" s="433"/>
      <c r="AV795" s="433"/>
      <c r="AW795" s="433"/>
      <c r="AX795" s="433"/>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432</v>
      </c>
      <c r="K828" s="112"/>
      <c r="L828" s="112"/>
      <c r="M828" s="112"/>
      <c r="N828" s="112"/>
      <c r="O828" s="112"/>
      <c r="P828" s="354" t="s">
        <v>27</v>
      </c>
      <c r="Q828" s="354"/>
      <c r="R828" s="354"/>
      <c r="S828" s="354"/>
      <c r="T828" s="354"/>
      <c r="U828" s="354"/>
      <c r="V828" s="354"/>
      <c r="W828" s="354"/>
      <c r="X828" s="354"/>
      <c r="Y828" s="351" t="s">
        <v>496</v>
      </c>
      <c r="Z828" s="352"/>
      <c r="AA828" s="352"/>
      <c r="AB828" s="352"/>
      <c r="AC828" s="275" t="s">
        <v>479</v>
      </c>
      <c r="AD828" s="275"/>
      <c r="AE828" s="275"/>
      <c r="AF828" s="275"/>
      <c r="AG828" s="275"/>
      <c r="AH828" s="351" t="s">
        <v>391</v>
      </c>
      <c r="AI828" s="353"/>
      <c r="AJ828" s="353"/>
      <c r="AK828" s="353"/>
      <c r="AL828" s="353" t="s">
        <v>21</v>
      </c>
      <c r="AM828" s="353"/>
      <c r="AN828" s="353"/>
      <c r="AO828" s="432"/>
      <c r="AP828" s="433" t="s">
        <v>433</v>
      </c>
      <c r="AQ828" s="433"/>
      <c r="AR828" s="433"/>
      <c r="AS828" s="433"/>
      <c r="AT828" s="433"/>
      <c r="AU828" s="433"/>
      <c r="AV828" s="433"/>
      <c r="AW828" s="433"/>
      <c r="AX828" s="433"/>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432</v>
      </c>
      <c r="K861" s="112"/>
      <c r="L861" s="112"/>
      <c r="M861" s="112"/>
      <c r="N861" s="112"/>
      <c r="O861" s="112"/>
      <c r="P861" s="354" t="s">
        <v>27</v>
      </c>
      <c r="Q861" s="354"/>
      <c r="R861" s="354"/>
      <c r="S861" s="354"/>
      <c r="T861" s="354"/>
      <c r="U861" s="354"/>
      <c r="V861" s="354"/>
      <c r="W861" s="354"/>
      <c r="X861" s="354"/>
      <c r="Y861" s="351" t="s">
        <v>496</v>
      </c>
      <c r="Z861" s="352"/>
      <c r="AA861" s="352"/>
      <c r="AB861" s="352"/>
      <c r="AC861" s="275" t="s">
        <v>479</v>
      </c>
      <c r="AD861" s="275"/>
      <c r="AE861" s="275"/>
      <c r="AF861" s="275"/>
      <c r="AG861" s="275"/>
      <c r="AH861" s="351" t="s">
        <v>391</v>
      </c>
      <c r="AI861" s="353"/>
      <c r="AJ861" s="353"/>
      <c r="AK861" s="353"/>
      <c r="AL861" s="353" t="s">
        <v>21</v>
      </c>
      <c r="AM861" s="353"/>
      <c r="AN861" s="353"/>
      <c r="AO861" s="432"/>
      <c r="AP861" s="433" t="s">
        <v>433</v>
      </c>
      <c r="AQ861" s="433"/>
      <c r="AR861" s="433"/>
      <c r="AS861" s="433"/>
      <c r="AT861" s="433"/>
      <c r="AU861" s="433"/>
      <c r="AV861" s="433"/>
      <c r="AW861" s="433"/>
      <c r="AX861" s="433"/>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432</v>
      </c>
      <c r="K894" s="112"/>
      <c r="L894" s="112"/>
      <c r="M894" s="112"/>
      <c r="N894" s="112"/>
      <c r="O894" s="112"/>
      <c r="P894" s="354" t="s">
        <v>27</v>
      </c>
      <c r="Q894" s="354"/>
      <c r="R894" s="354"/>
      <c r="S894" s="354"/>
      <c r="T894" s="354"/>
      <c r="U894" s="354"/>
      <c r="V894" s="354"/>
      <c r="W894" s="354"/>
      <c r="X894" s="354"/>
      <c r="Y894" s="351" t="s">
        <v>496</v>
      </c>
      <c r="Z894" s="352"/>
      <c r="AA894" s="352"/>
      <c r="AB894" s="352"/>
      <c r="AC894" s="275" t="s">
        <v>479</v>
      </c>
      <c r="AD894" s="275"/>
      <c r="AE894" s="275"/>
      <c r="AF894" s="275"/>
      <c r="AG894" s="275"/>
      <c r="AH894" s="351" t="s">
        <v>391</v>
      </c>
      <c r="AI894" s="353"/>
      <c r="AJ894" s="353"/>
      <c r="AK894" s="353"/>
      <c r="AL894" s="353" t="s">
        <v>21</v>
      </c>
      <c r="AM894" s="353"/>
      <c r="AN894" s="353"/>
      <c r="AO894" s="432"/>
      <c r="AP894" s="433" t="s">
        <v>433</v>
      </c>
      <c r="AQ894" s="433"/>
      <c r="AR894" s="433"/>
      <c r="AS894" s="433"/>
      <c r="AT894" s="433"/>
      <c r="AU894" s="433"/>
      <c r="AV894" s="433"/>
      <c r="AW894" s="433"/>
      <c r="AX894" s="433"/>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432</v>
      </c>
      <c r="K927" s="112"/>
      <c r="L927" s="112"/>
      <c r="M927" s="112"/>
      <c r="N927" s="112"/>
      <c r="O927" s="112"/>
      <c r="P927" s="354" t="s">
        <v>27</v>
      </c>
      <c r="Q927" s="354"/>
      <c r="R927" s="354"/>
      <c r="S927" s="354"/>
      <c r="T927" s="354"/>
      <c r="U927" s="354"/>
      <c r="V927" s="354"/>
      <c r="W927" s="354"/>
      <c r="X927" s="354"/>
      <c r="Y927" s="351" t="s">
        <v>496</v>
      </c>
      <c r="Z927" s="352"/>
      <c r="AA927" s="352"/>
      <c r="AB927" s="352"/>
      <c r="AC927" s="275" t="s">
        <v>479</v>
      </c>
      <c r="AD927" s="275"/>
      <c r="AE927" s="275"/>
      <c r="AF927" s="275"/>
      <c r="AG927" s="275"/>
      <c r="AH927" s="351" t="s">
        <v>391</v>
      </c>
      <c r="AI927" s="353"/>
      <c r="AJ927" s="353"/>
      <c r="AK927" s="353"/>
      <c r="AL927" s="353" t="s">
        <v>21</v>
      </c>
      <c r="AM927" s="353"/>
      <c r="AN927" s="353"/>
      <c r="AO927" s="432"/>
      <c r="AP927" s="433" t="s">
        <v>433</v>
      </c>
      <c r="AQ927" s="433"/>
      <c r="AR927" s="433"/>
      <c r="AS927" s="433"/>
      <c r="AT927" s="433"/>
      <c r="AU927" s="433"/>
      <c r="AV927" s="433"/>
      <c r="AW927" s="433"/>
      <c r="AX927" s="433"/>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432</v>
      </c>
      <c r="K960" s="112"/>
      <c r="L960" s="112"/>
      <c r="M960" s="112"/>
      <c r="N960" s="112"/>
      <c r="O960" s="112"/>
      <c r="P960" s="354" t="s">
        <v>27</v>
      </c>
      <c r="Q960" s="354"/>
      <c r="R960" s="354"/>
      <c r="S960" s="354"/>
      <c r="T960" s="354"/>
      <c r="U960" s="354"/>
      <c r="V960" s="354"/>
      <c r="W960" s="354"/>
      <c r="X960" s="354"/>
      <c r="Y960" s="351" t="s">
        <v>496</v>
      </c>
      <c r="Z960" s="352"/>
      <c r="AA960" s="352"/>
      <c r="AB960" s="352"/>
      <c r="AC960" s="275" t="s">
        <v>479</v>
      </c>
      <c r="AD960" s="275"/>
      <c r="AE960" s="275"/>
      <c r="AF960" s="275"/>
      <c r="AG960" s="275"/>
      <c r="AH960" s="351" t="s">
        <v>391</v>
      </c>
      <c r="AI960" s="353"/>
      <c r="AJ960" s="353"/>
      <c r="AK960" s="353"/>
      <c r="AL960" s="353" t="s">
        <v>21</v>
      </c>
      <c r="AM960" s="353"/>
      <c r="AN960" s="353"/>
      <c r="AO960" s="432"/>
      <c r="AP960" s="433" t="s">
        <v>433</v>
      </c>
      <c r="AQ960" s="433"/>
      <c r="AR960" s="433"/>
      <c r="AS960" s="433"/>
      <c r="AT960" s="433"/>
      <c r="AU960" s="433"/>
      <c r="AV960" s="433"/>
      <c r="AW960" s="433"/>
      <c r="AX960" s="433"/>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432</v>
      </c>
      <c r="K993" s="112"/>
      <c r="L993" s="112"/>
      <c r="M993" s="112"/>
      <c r="N993" s="112"/>
      <c r="O993" s="112"/>
      <c r="P993" s="354" t="s">
        <v>27</v>
      </c>
      <c r="Q993" s="354"/>
      <c r="R993" s="354"/>
      <c r="S993" s="354"/>
      <c r="T993" s="354"/>
      <c r="U993" s="354"/>
      <c r="V993" s="354"/>
      <c r="W993" s="354"/>
      <c r="X993" s="354"/>
      <c r="Y993" s="351" t="s">
        <v>496</v>
      </c>
      <c r="Z993" s="352"/>
      <c r="AA993" s="352"/>
      <c r="AB993" s="352"/>
      <c r="AC993" s="275" t="s">
        <v>479</v>
      </c>
      <c r="AD993" s="275"/>
      <c r="AE993" s="275"/>
      <c r="AF993" s="275"/>
      <c r="AG993" s="275"/>
      <c r="AH993" s="351" t="s">
        <v>391</v>
      </c>
      <c r="AI993" s="353"/>
      <c r="AJ993" s="353"/>
      <c r="AK993" s="353"/>
      <c r="AL993" s="353" t="s">
        <v>21</v>
      </c>
      <c r="AM993" s="353"/>
      <c r="AN993" s="353"/>
      <c r="AO993" s="432"/>
      <c r="AP993" s="433" t="s">
        <v>433</v>
      </c>
      <c r="AQ993" s="433"/>
      <c r="AR993" s="433"/>
      <c r="AS993" s="433"/>
      <c r="AT993" s="433"/>
      <c r="AU993" s="433"/>
      <c r="AV993" s="433"/>
      <c r="AW993" s="433"/>
      <c r="AX993" s="433"/>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432</v>
      </c>
      <c r="K1026" s="112"/>
      <c r="L1026" s="112"/>
      <c r="M1026" s="112"/>
      <c r="N1026" s="112"/>
      <c r="O1026" s="112"/>
      <c r="P1026" s="354" t="s">
        <v>27</v>
      </c>
      <c r="Q1026" s="354"/>
      <c r="R1026" s="354"/>
      <c r="S1026" s="354"/>
      <c r="T1026" s="354"/>
      <c r="U1026" s="354"/>
      <c r="V1026" s="354"/>
      <c r="W1026" s="354"/>
      <c r="X1026" s="354"/>
      <c r="Y1026" s="351" t="s">
        <v>496</v>
      </c>
      <c r="Z1026" s="352"/>
      <c r="AA1026" s="352"/>
      <c r="AB1026" s="352"/>
      <c r="AC1026" s="275" t="s">
        <v>479</v>
      </c>
      <c r="AD1026" s="275"/>
      <c r="AE1026" s="275"/>
      <c r="AF1026" s="275"/>
      <c r="AG1026" s="275"/>
      <c r="AH1026" s="351" t="s">
        <v>391</v>
      </c>
      <c r="AI1026" s="353"/>
      <c r="AJ1026" s="353"/>
      <c r="AK1026" s="353"/>
      <c r="AL1026" s="353" t="s">
        <v>21</v>
      </c>
      <c r="AM1026" s="353"/>
      <c r="AN1026" s="353"/>
      <c r="AO1026" s="432"/>
      <c r="AP1026" s="433" t="s">
        <v>433</v>
      </c>
      <c r="AQ1026" s="433"/>
      <c r="AR1026" s="433"/>
      <c r="AS1026" s="433"/>
      <c r="AT1026" s="433"/>
      <c r="AU1026" s="433"/>
      <c r="AV1026" s="433"/>
      <c r="AW1026" s="433"/>
      <c r="AX1026" s="433"/>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432</v>
      </c>
      <c r="K1059" s="112"/>
      <c r="L1059" s="112"/>
      <c r="M1059" s="112"/>
      <c r="N1059" s="112"/>
      <c r="O1059" s="112"/>
      <c r="P1059" s="354" t="s">
        <v>27</v>
      </c>
      <c r="Q1059" s="354"/>
      <c r="R1059" s="354"/>
      <c r="S1059" s="354"/>
      <c r="T1059" s="354"/>
      <c r="U1059" s="354"/>
      <c r="V1059" s="354"/>
      <c r="W1059" s="354"/>
      <c r="X1059" s="354"/>
      <c r="Y1059" s="351" t="s">
        <v>496</v>
      </c>
      <c r="Z1059" s="352"/>
      <c r="AA1059" s="352"/>
      <c r="AB1059" s="352"/>
      <c r="AC1059" s="275" t="s">
        <v>479</v>
      </c>
      <c r="AD1059" s="275"/>
      <c r="AE1059" s="275"/>
      <c r="AF1059" s="275"/>
      <c r="AG1059" s="275"/>
      <c r="AH1059" s="351" t="s">
        <v>391</v>
      </c>
      <c r="AI1059" s="353"/>
      <c r="AJ1059" s="353"/>
      <c r="AK1059" s="353"/>
      <c r="AL1059" s="353" t="s">
        <v>21</v>
      </c>
      <c r="AM1059" s="353"/>
      <c r="AN1059" s="353"/>
      <c r="AO1059" s="432"/>
      <c r="AP1059" s="433" t="s">
        <v>433</v>
      </c>
      <c r="AQ1059" s="433"/>
      <c r="AR1059" s="433"/>
      <c r="AS1059" s="433"/>
      <c r="AT1059" s="433"/>
      <c r="AU1059" s="433"/>
      <c r="AV1059" s="433"/>
      <c r="AW1059" s="433"/>
      <c r="AX1059" s="433"/>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432</v>
      </c>
      <c r="K1092" s="112"/>
      <c r="L1092" s="112"/>
      <c r="M1092" s="112"/>
      <c r="N1092" s="112"/>
      <c r="O1092" s="112"/>
      <c r="P1092" s="354" t="s">
        <v>27</v>
      </c>
      <c r="Q1092" s="354"/>
      <c r="R1092" s="354"/>
      <c r="S1092" s="354"/>
      <c r="T1092" s="354"/>
      <c r="U1092" s="354"/>
      <c r="V1092" s="354"/>
      <c r="W1092" s="354"/>
      <c r="X1092" s="354"/>
      <c r="Y1092" s="351" t="s">
        <v>496</v>
      </c>
      <c r="Z1092" s="352"/>
      <c r="AA1092" s="352"/>
      <c r="AB1092" s="352"/>
      <c r="AC1092" s="275" t="s">
        <v>479</v>
      </c>
      <c r="AD1092" s="275"/>
      <c r="AE1092" s="275"/>
      <c r="AF1092" s="275"/>
      <c r="AG1092" s="275"/>
      <c r="AH1092" s="351" t="s">
        <v>391</v>
      </c>
      <c r="AI1092" s="353"/>
      <c r="AJ1092" s="353"/>
      <c r="AK1092" s="353"/>
      <c r="AL1092" s="353" t="s">
        <v>21</v>
      </c>
      <c r="AM1092" s="353"/>
      <c r="AN1092" s="353"/>
      <c r="AO1092" s="432"/>
      <c r="AP1092" s="433" t="s">
        <v>433</v>
      </c>
      <c r="AQ1092" s="433"/>
      <c r="AR1092" s="433"/>
      <c r="AS1092" s="433"/>
      <c r="AT1092" s="433"/>
      <c r="AU1092" s="433"/>
      <c r="AV1092" s="433"/>
      <c r="AW1092" s="433"/>
      <c r="AX1092" s="433"/>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432</v>
      </c>
      <c r="K1125" s="112"/>
      <c r="L1125" s="112"/>
      <c r="M1125" s="112"/>
      <c r="N1125" s="112"/>
      <c r="O1125" s="112"/>
      <c r="P1125" s="354" t="s">
        <v>27</v>
      </c>
      <c r="Q1125" s="354"/>
      <c r="R1125" s="354"/>
      <c r="S1125" s="354"/>
      <c r="T1125" s="354"/>
      <c r="U1125" s="354"/>
      <c r="V1125" s="354"/>
      <c r="W1125" s="354"/>
      <c r="X1125" s="354"/>
      <c r="Y1125" s="351" t="s">
        <v>496</v>
      </c>
      <c r="Z1125" s="352"/>
      <c r="AA1125" s="352"/>
      <c r="AB1125" s="352"/>
      <c r="AC1125" s="275" t="s">
        <v>479</v>
      </c>
      <c r="AD1125" s="275"/>
      <c r="AE1125" s="275"/>
      <c r="AF1125" s="275"/>
      <c r="AG1125" s="275"/>
      <c r="AH1125" s="351" t="s">
        <v>391</v>
      </c>
      <c r="AI1125" s="353"/>
      <c r="AJ1125" s="353"/>
      <c r="AK1125" s="353"/>
      <c r="AL1125" s="353" t="s">
        <v>21</v>
      </c>
      <c r="AM1125" s="353"/>
      <c r="AN1125" s="353"/>
      <c r="AO1125" s="432"/>
      <c r="AP1125" s="433" t="s">
        <v>433</v>
      </c>
      <c r="AQ1125" s="433"/>
      <c r="AR1125" s="433"/>
      <c r="AS1125" s="433"/>
      <c r="AT1125" s="433"/>
      <c r="AU1125" s="433"/>
      <c r="AV1125" s="433"/>
      <c r="AW1125" s="433"/>
      <c r="AX1125" s="433"/>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432</v>
      </c>
      <c r="K1158" s="112"/>
      <c r="L1158" s="112"/>
      <c r="M1158" s="112"/>
      <c r="N1158" s="112"/>
      <c r="O1158" s="112"/>
      <c r="P1158" s="354" t="s">
        <v>27</v>
      </c>
      <c r="Q1158" s="354"/>
      <c r="R1158" s="354"/>
      <c r="S1158" s="354"/>
      <c r="T1158" s="354"/>
      <c r="U1158" s="354"/>
      <c r="V1158" s="354"/>
      <c r="W1158" s="354"/>
      <c r="X1158" s="354"/>
      <c r="Y1158" s="351" t="s">
        <v>496</v>
      </c>
      <c r="Z1158" s="352"/>
      <c r="AA1158" s="352"/>
      <c r="AB1158" s="352"/>
      <c r="AC1158" s="275" t="s">
        <v>479</v>
      </c>
      <c r="AD1158" s="275"/>
      <c r="AE1158" s="275"/>
      <c r="AF1158" s="275"/>
      <c r="AG1158" s="275"/>
      <c r="AH1158" s="351" t="s">
        <v>391</v>
      </c>
      <c r="AI1158" s="353"/>
      <c r="AJ1158" s="353"/>
      <c r="AK1158" s="353"/>
      <c r="AL1158" s="353" t="s">
        <v>21</v>
      </c>
      <c r="AM1158" s="353"/>
      <c r="AN1158" s="353"/>
      <c r="AO1158" s="432"/>
      <c r="AP1158" s="433" t="s">
        <v>433</v>
      </c>
      <c r="AQ1158" s="433"/>
      <c r="AR1158" s="433"/>
      <c r="AS1158" s="433"/>
      <c r="AT1158" s="433"/>
      <c r="AU1158" s="433"/>
      <c r="AV1158" s="433"/>
      <c r="AW1158" s="433"/>
      <c r="AX1158" s="433"/>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432</v>
      </c>
      <c r="K1191" s="112"/>
      <c r="L1191" s="112"/>
      <c r="M1191" s="112"/>
      <c r="N1191" s="112"/>
      <c r="O1191" s="112"/>
      <c r="P1191" s="354" t="s">
        <v>27</v>
      </c>
      <c r="Q1191" s="354"/>
      <c r="R1191" s="354"/>
      <c r="S1191" s="354"/>
      <c r="T1191" s="354"/>
      <c r="U1191" s="354"/>
      <c r="V1191" s="354"/>
      <c r="W1191" s="354"/>
      <c r="X1191" s="354"/>
      <c r="Y1191" s="351" t="s">
        <v>496</v>
      </c>
      <c r="Z1191" s="352"/>
      <c r="AA1191" s="352"/>
      <c r="AB1191" s="352"/>
      <c r="AC1191" s="275" t="s">
        <v>479</v>
      </c>
      <c r="AD1191" s="275"/>
      <c r="AE1191" s="275"/>
      <c r="AF1191" s="275"/>
      <c r="AG1191" s="275"/>
      <c r="AH1191" s="351" t="s">
        <v>391</v>
      </c>
      <c r="AI1191" s="353"/>
      <c r="AJ1191" s="353"/>
      <c r="AK1191" s="353"/>
      <c r="AL1191" s="353" t="s">
        <v>21</v>
      </c>
      <c r="AM1191" s="353"/>
      <c r="AN1191" s="353"/>
      <c r="AO1191" s="432"/>
      <c r="AP1191" s="433" t="s">
        <v>433</v>
      </c>
      <c r="AQ1191" s="433"/>
      <c r="AR1191" s="433"/>
      <c r="AS1191" s="433"/>
      <c r="AT1191" s="433"/>
      <c r="AU1191" s="433"/>
      <c r="AV1191" s="433"/>
      <c r="AW1191" s="433"/>
      <c r="AX1191" s="433"/>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432</v>
      </c>
      <c r="K1224" s="112"/>
      <c r="L1224" s="112"/>
      <c r="M1224" s="112"/>
      <c r="N1224" s="112"/>
      <c r="O1224" s="112"/>
      <c r="P1224" s="354" t="s">
        <v>27</v>
      </c>
      <c r="Q1224" s="354"/>
      <c r="R1224" s="354"/>
      <c r="S1224" s="354"/>
      <c r="T1224" s="354"/>
      <c r="U1224" s="354"/>
      <c r="V1224" s="354"/>
      <c r="W1224" s="354"/>
      <c r="X1224" s="354"/>
      <c r="Y1224" s="351" t="s">
        <v>496</v>
      </c>
      <c r="Z1224" s="352"/>
      <c r="AA1224" s="352"/>
      <c r="AB1224" s="352"/>
      <c r="AC1224" s="275" t="s">
        <v>479</v>
      </c>
      <c r="AD1224" s="275"/>
      <c r="AE1224" s="275"/>
      <c r="AF1224" s="275"/>
      <c r="AG1224" s="275"/>
      <c r="AH1224" s="351" t="s">
        <v>391</v>
      </c>
      <c r="AI1224" s="353"/>
      <c r="AJ1224" s="353"/>
      <c r="AK1224" s="353"/>
      <c r="AL1224" s="353" t="s">
        <v>21</v>
      </c>
      <c r="AM1224" s="353"/>
      <c r="AN1224" s="353"/>
      <c r="AO1224" s="432"/>
      <c r="AP1224" s="433" t="s">
        <v>433</v>
      </c>
      <c r="AQ1224" s="433"/>
      <c r="AR1224" s="433"/>
      <c r="AS1224" s="433"/>
      <c r="AT1224" s="433"/>
      <c r="AU1224" s="433"/>
      <c r="AV1224" s="433"/>
      <c r="AW1224" s="433"/>
      <c r="AX1224" s="433"/>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432</v>
      </c>
      <c r="K1257" s="112"/>
      <c r="L1257" s="112"/>
      <c r="M1257" s="112"/>
      <c r="N1257" s="112"/>
      <c r="O1257" s="112"/>
      <c r="P1257" s="354" t="s">
        <v>27</v>
      </c>
      <c r="Q1257" s="354"/>
      <c r="R1257" s="354"/>
      <c r="S1257" s="354"/>
      <c r="T1257" s="354"/>
      <c r="U1257" s="354"/>
      <c r="V1257" s="354"/>
      <c r="W1257" s="354"/>
      <c r="X1257" s="354"/>
      <c r="Y1257" s="351" t="s">
        <v>496</v>
      </c>
      <c r="Z1257" s="352"/>
      <c r="AA1257" s="352"/>
      <c r="AB1257" s="352"/>
      <c r="AC1257" s="275" t="s">
        <v>479</v>
      </c>
      <c r="AD1257" s="275"/>
      <c r="AE1257" s="275"/>
      <c r="AF1257" s="275"/>
      <c r="AG1257" s="275"/>
      <c r="AH1257" s="351" t="s">
        <v>391</v>
      </c>
      <c r="AI1257" s="353"/>
      <c r="AJ1257" s="353"/>
      <c r="AK1257" s="353"/>
      <c r="AL1257" s="353" t="s">
        <v>21</v>
      </c>
      <c r="AM1257" s="353"/>
      <c r="AN1257" s="353"/>
      <c r="AO1257" s="432"/>
      <c r="AP1257" s="433" t="s">
        <v>433</v>
      </c>
      <c r="AQ1257" s="433"/>
      <c r="AR1257" s="433"/>
      <c r="AS1257" s="433"/>
      <c r="AT1257" s="433"/>
      <c r="AU1257" s="433"/>
      <c r="AV1257" s="433"/>
      <c r="AW1257" s="433"/>
      <c r="AX1257" s="433"/>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432</v>
      </c>
      <c r="K1290" s="112"/>
      <c r="L1290" s="112"/>
      <c r="M1290" s="112"/>
      <c r="N1290" s="112"/>
      <c r="O1290" s="112"/>
      <c r="P1290" s="354" t="s">
        <v>27</v>
      </c>
      <c r="Q1290" s="354"/>
      <c r="R1290" s="354"/>
      <c r="S1290" s="354"/>
      <c r="T1290" s="354"/>
      <c r="U1290" s="354"/>
      <c r="V1290" s="354"/>
      <c r="W1290" s="354"/>
      <c r="X1290" s="354"/>
      <c r="Y1290" s="351" t="s">
        <v>496</v>
      </c>
      <c r="Z1290" s="352"/>
      <c r="AA1290" s="352"/>
      <c r="AB1290" s="352"/>
      <c r="AC1290" s="275" t="s">
        <v>479</v>
      </c>
      <c r="AD1290" s="275"/>
      <c r="AE1290" s="275"/>
      <c r="AF1290" s="275"/>
      <c r="AG1290" s="275"/>
      <c r="AH1290" s="351" t="s">
        <v>391</v>
      </c>
      <c r="AI1290" s="353"/>
      <c r="AJ1290" s="353"/>
      <c r="AK1290" s="353"/>
      <c r="AL1290" s="353" t="s">
        <v>21</v>
      </c>
      <c r="AM1290" s="353"/>
      <c r="AN1290" s="353"/>
      <c r="AO1290" s="432"/>
      <c r="AP1290" s="433" t="s">
        <v>433</v>
      </c>
      <c r="AQ1290" s="433"/>
      <c r="AR1290" s="433"/>
      <c r="AS1290" s="433"/>
      <c r="AT1290" s="433"/>
      <c r="AU1290" s="433"/>
      <c r="AV1290" s="433"/>
      <c r="AW1290" s="433"/>
      <c r="AX1290" s="433"/>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2018-06-27T05:26:30Z</cp:lastPrinted>
  <dcterms:created xsi:type="dcterms:W3CDTF">2012-03-13T00:50:25Z</dcterms:created>
  <dcterms:modified xsi:type="dcterms:W3CDTF">2018-07-09T04:24:42Z</dcterms:modified>
</cp:coreProperties>
</file>